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24226"/>
  <mc:AlternateContent xmlns:mc="http://schemas.openxmlformats.org/markup-compatibility/2006">
    <mc:Choice Requires="x15">
      <x15ac:absPath xmlns:x15ac="http://schemas.microsoft.com/office/spreadsheetml/2010/11/ac" url="https://d.docs.live.net/39f54bc3646c4021/Desktop/"/>
    </mc:Choice>
  </mc:AlternateContent>
  <xr:revisionPtr revIDLastSave="0" documentId="8_{C259E020-753A-4F58-BCB2-9DD573238681}" xr6:coauthVersionLast="47" xr6:coauthVersionMax="47" xr10:uidLastSave="{00000000-0000-0000-0000-000000000000}"/>
  <bookViews>
    <workbookView xWindow="-108" yWindow="-108" windowWidth="23256" windowHeight="12456" firstSheet="6" activeTab="10" xr2:uid="{00000000-000D-0000-FFFF-FFFF00000000}"/>
  </bookViews>
  <sheets>
    <sheet name="Category wise sales" sheetId="11" r:id="rId1"/>
    <sheet name="Sales Top 5 Brands" sheetId="12" r:id="rId2"/>
    <sheet name="Top5 Rated Brands " sheetId="13" r:id="rId3"/>
    <sheet name="Sales top10 Products" sheetId="14" r:id="rId4"/>
    <sheet name="top10 rated products" sheetId="15" r:id="rId5"/>
    <sheet name="dim_products " sheetId="1" r:id="rId6"/>
    <sheet name="Age group" sheetId="9" r:id="rId7"/>
    <sheet name="Top 5 States" sheetId="10" r:id="rId8"/>
    <sheet name="dim_customers" sheetId="2" r:id="rId9"/>
    <sheet name="Order vs Sales" sheetId="5" r:id="rId10"/>
    <sheet name="DASHBOARD" sheetId="6" r:id="rId11"/>
    <sheet name="Price group" sheetId="7" r:id="rId12"/>
    <sheet name="fact_orders" sheetId="4" r:id="rId13"/>
  </sheets>
  <definedNames>
    <definedName name="_xlnm._FilterDatabase" localSheetId="5" hidden="1">'dim_products '!$A$1:$H$3072</definedName>
    <definedName name="_xlnm._FilterDatabase" localSheetId="12" hidden="1">fact_orders!$A$1:$F$3501</definedName>
    <definedName name="_xlcn.WorksheetConnection_Myntradataset29.xlsxTable1" hidden="1">Table1[]</definedName>
    <definedName name="_xlcn.WorksheetConnection_Myntradataset29.xlsxTable3" hidden="1">Table3[]</definedName>
    <definedName name="_xlcn.WorksheetConnection_Myntradataset29.xlsxTable4" hidden="1">Table4[]</definedName>
    <definedName name="Slicer_Age_Group">#N/A</definedName>
    <definedName name="Slicer_Category">#N/A</definedName>
    <definedName name="Slicer_Price_Category">#N/A</definedName>
    <definedName name="Slicer_Review">#N/A</definedName>
  </definedNames>
  <calcPr calcId="191029"/>
  <pivotCaches>
    <pivotCache cacheId="0" r:id="rId14"/>
    <pivotCache cacheId="1" r:id="rId15"/>
    <pivotCache cacheId="2"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4" name="Table2" connection="WorksheetConnection_Myntra dataset29.xlsx!Table4"/>
          <x15:modelTable id="Table1" name="Table1" connection="WorksheetConnection_Myntra dataset29.xlsx!Table1"/>
          <x15:modelTable id="Table3" name="Table3" connection="WorksheetConnection_Myntra dataset29.xlsx!Table3"/>
        </x15:modelTables>
        <x15:modelRelationships>
          <x15:modelRelationship fromTable="Table1" fromColumn="Product ID" toTable="Table2" toColumn="Product ID"/>
          <x15:modelRelationship fromTable="Table1" fromColumn="Customer ID" toTable="Table3" toColumn="Custom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072" i="1" l="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E3501" i="4"/>
  <c r="D3501" i="4"/>
  <c r="I3501" i="4" s="1"/>
  <c r="E3500" i="4"/>
  <c r="D3500" i="4"/>
  <c r="I3500" i="4" s="1"/>
  <c r="E3499" i="4"/>
  <c r="D3499" i="4"/>
  <c r="I3499" i="4" s="1"/>
  <c r="E3498" i="4"/>
  <c r="F3498" i="4" s="1"/>
  <c r="D3498" i="4"/>
  <c r="I3498" i="4" s="1"/>
  <c r="E3497" i="4"/>
  <c r="G3497" i="4" s="1"/>
  <c r="D3497" i="4"/>
  <c r="I3497" i="4" s="1"/>
  <c r="E3496" i="4"/>
  <c r="D3496" i="4"/>
  <c r="I3496" i="4" s="1"/>
  <c r="E3495" i="4"/>
  <c r="D3495" i="4"/>
  <c r="I3495" i="4" s="1"/>
  <c r="E3494" i="4"/>
  <c r="D3494" i="4"/>
  <c r="I3494" i="4" s="1"/>
  <c r="E3493" i="4"/>
  <c r="F3493" i="4" s="1"/>
  <c r="D3493" i="4"/>
  <c r="I3493" i="4" s="1"/>
  <c r="E3492" i="4"/>
  <c r="D3492" i="4"/>
  <c r="I3492" i="4" s="1"/>
  <c r="E3491" i="4"/>
  <c r="F3491" i="4" s="1"/>
  <c r="D3491" i="4"/>
  <c r="I3491" i="4" s="1"/>
  <c r="E3490" i="4"/>
  <c r="D3490" i="4"/>
  <c r="I3490" i="4" s="1"/>
  <c r="E3489" i="4"/>
  <c r="G3489" i="4" s="1"/>
  <c r="D3489" i="4"/>
  <c r="I3489" i="4" s="1"/>
  <c r="E3488" i="4"/>
  <c r="D3488" i="4"/>
  <c r="I3488" i="4" s="1"/>
  <c r="E3487" i="4"/>
  <c r="F3487" i="4" s="1"/>
  <c r="D3487" i="4"/>
  <c r="I3487" i="4" s="1"/>
  <c r="E3486" i="4"/>
  <c r="D3486" i="4"/>
  <c r="I3486" i="4" s="1"/>
  <c r="E3485" i="4"/>
  <c r="G3485" i="4" s="1"/>
  <c r="D3485" i="4"/>
  <c r="I3485" i="4" s="1"/>
  <c r="E3484" i="4"/>
  <c r="G3484" i="4" s="1"/>
  <c r="D3484" i="4"/>
  <c r="I3484" i="4" s="1"/>
  <c r="E3483" i="4"/>
  <c r="D3483" i="4"/>
  <c r="I3483" i="4" s="1"/>
  <c r="E3482" i="4"/>
  <c r="D3482" i="4"/>
  <c r="I3482" i="4" s="1"/>
  <c r="E3481" i="4"/>
  <c r="F3481" i="4" s="1"/>
  <c r="D3481" i="4"/>
  <c r="I3481" i="4" s="1"/>
  <c r="E3480" i="4"/>
  <c r="D3480" i="4"/>
  <c r="I3480" i="4" s="1"/>
  <c r="E3479" i="4"/>
  <c r="F3479" i="4" s="1"/>
  <c r="D3479" i="4"/>
  <c r="I3479" i="4" s="1"/>
  <c r="E3478" i="4"/>
  <c r="G3478" i="4" s="1"/>
  <c r="D3478" i="4"/>
  <c r="I3478" i="4" s="1"/>
  <c r="E3477" i="4"/>
  <c r="D3477" i="4"/>
  <c r="I3477" i="4" s="1"/>
  <c r="E3476" i="4"/>
  <c r="D3476" i="4"/>
  <c r="I3476" i="4" s="1"/>
  <c r="E3475" i="4"/>
  <c r="D3475" i="4"/>
  <c r="I3475" i="4" s="1"/>
  <c r="E3474" i="4"/>
  <c r="G3474" i="4" s="1"/>
  <c r="D3474" i="4"/>
  <c r="I3474" i="4" s="1"/>
  <c r="E3473" i="4"/>
  <c r="F3473" i="4" s="1"/>
  <c r="D3473" i="4"/>
  <c r="I3473" i="4" s="1"/>
  <c r="E3472" i="4"/>
  <c r="F3472" i="4" s="1"/>
  <c r="D3472" i="4"/>
  <c r="I3472" i="4" s="1"/>
  <c r="E3471" i="4"/>
  <c r="D3471" i="4"/>
  <c r="I3471" i="4" s="1"/>
  <c r="E3470" i="4"/>
  <c r="D3470" i="4"/>
  <c r="I3470" i="4" s="1"/>
  <c r="E3469" i="4"/>
  <c r="F3469" i="4" s="1"/>
  <c r="D3469" i="4"/>
  <c r="I3469" i="4" s="1"/>
  <c r="E3468" i="4"/>
  <c r="G3468" i="4" s="1"/>
  <c r="D3468" i="4"/>
  <c r="I3468" i="4" s="1"/>
  <c r="G3467" i="4"/>
  <c r="F3467" i="4"/>
  <c r="D3467" i="4"/>
  <c r="I3467" i="4" s="1"/>
  <c r="G3466" i="4"/>
  <c r="F3466" i="4"/>
  <c r="D3466" i="4"/>
  <c r="I3466" i="4" s="1"/>
  <c r="G3465" i="4"/>
  <c r="F3465" i="4"/>
  <c r="D3465" i="4"/>
  <c r="I3465" i="4" s="1"/>
  <c r="G3464" i="4"/>
  <c r="F3464" i="4"/>
  <c r="D3464" i="4"/>
  <c r="I3464" i="4" s="1"/>
  <c r="G3463" i="4"/>
  <c r="F3463" i="4"/>
  <c r="D3463" i="4"/>
  <c r="I3463" i="4" s="1"/>
  <c r="G3462" i="4"/>
  <c r="F3462" i="4"/>
  <c r="D3462" i="4"/>
  <c r="I3462" i="4" s="1"/>
  <c r="G3461" i="4"/>
  <c r="F3461" i="4"/>
  <c r="D3461" i="4"/>
  <c r="I3461" i="4" s="1"/>
  <c r="G3460" i="4"/>
  <c r="F3460" i="4"/>
  <c r="D3460" i="4"/>
  <c r="I3460" i="4" s="1"/>
  <c r="G3459" i="4"/>
  <c r="F3459" i="4"/>
  <c r="D3459" i="4"/>
  <c r="I3459" i="4" s="1"/>
  <c r="G3458" i="4"/>
  <c r="F3458" i="4"/>
  <c r="D3458" i="4"/>
  <c r="I3458" i="4" s="1"/>
  <c r="G3457" i="4"/>
  <c r="F3457" i="4"/>
  <c r="D3457" i="4"/>
  <c r="I3457" i="4" s="1"/>
  <c r="G3456" i="4"/>
  <c r="F3456" i="4"/>
  <c r="D3456" i="4"/>
  <c r="I3456" i="4" s="1"/>
  <c r="G3455" i="4"/>
  <c r="F3455" i="4"/>
  <c r="D3455" i="4"/>
  <c r="I3455" i="4" s="1"/>
  <c r="G3454" i="4"/>
  <c r="F3454" i="4"/>
  <c r="D3454" i="4"/>
  <c r="I3454" i="4" s="1"/>
  <c r="G3453" i="4"/>
  <c r="F3453" i="4"/>
  <c r="D3453" i="4"/>
  <c r="I3453" i="4" s="1"/>
  <c r="G3452" i="4"/>
  <c r="F3452" i="4"/>
  <c r="D3452" i="4"/>
  <c r="I3452" i="4" s="1"/>
  <c r="G3451" i="4"/>
  <c r="F3451" i="4"/>
  <c r="D3451" i="4"/>
  <c r="I3451" i="4" s="1"/>
  <c r="G3450" i="4"/>
  <c r="F3450" i="4"/>
  <c r="D3450" i="4"/>
  <c r="I3450" i="4" s="1"/>
  <c r="G3449" i="4"/>
  <c r="F3449" i="4"/>
  <c r="D3449" i="4"/>
  <c r="I3449" i="4" s="1"/>
  <c r="G3448" i="4"/>
  <c r="F3448" i="4"/>
  <c r="D3448" i="4"/>
  <c r="I3448" i="4" s="1"/>
  <c r="E3447" i="4"/>
  <c r="D3447" i="4"/>
  <c r="I3447" i="4" s="1"/>
  <c r="E3446" i="4"/>
  <c r="D3446" i="4"/>
  <c r="I3446" i="4" s="1"/>
  <c r="E3445" i="4"/>
  <c r="D3445" i="4"/>
  <c r="I3445" i="4" s="1"/>
  <c r="E3444" i="4"/>
  <c r="D3444" i="4"/>
  <c r="I3444" i="4" s="1"/>
  <c r="E3443" i="4"/>
  <c r="D3443" i="4"/>
  <c r="I3443" i="4" s="1"/>
  <c r="E3442" i="4"/>
  <c r="D3442" i="4"/>
  <c r="I3442" i="4" s="1"/>
  <c r="E3441" i="4"/>
  <c r="D3441" i="4"/>
  <c r="I3441" i="4" s="1"/>
  <c r="E3440" i="4"/>
  <c r="D3440" i="4"/>
  <c r="I3440" i="4" s="1"/>
  <c r="E3439" i="4"/>
  <c r="D3439" i="4"/>
  <c r="I3439" i="4" s="1"/>
  <c r="E3438" i="4"/>
  <c r="D3438" i="4"/>
  <c r="I3438" i="4" s="1"/>
  <c r="E3437" i="4"/>
  <c r="G3437" i="4" s="1"/>
  <c r="D3437" i="4"/>
  <c r="I3437" i="4" s="1"/>
  <c r="E3436" i="4"/>
  <c r="D3436" i="4"/>
  <c r="I3436" i="4" s="1"/>
  <c r="E3435" i="4"/>
  <c r="D3435" i="4"/>
  <c r="I3435" i="4" s="1"/>
  <c r="E3434" i="4"/>
  <c r="G3434" i="4" s="1"/>
  <c r="D3434" i="4"/>
  <c r="I3434" i="4" s="1"/>
  <c r="E3433" i="4"/>
  <c r="D3433" i="4"/>
  <c r="I3433" i="4" s="1"/>
  <c r="E3432" i="4"/>
  <c r="D3432" i="4"/>
  <c r="I3432" i="4" s="1"/>
  <c r="E3431" i="4"/>
  <c r="D3431" i="4"/>
  <c r="I3431" i="4" s="1"/>
  <c r="E3430" i="4"/>
  <c r="D3430" i="4"/>
  <c r="I3430" i="4" s="1"/>
  <c r="E3429" i="4"/>
  <c r="D3429" i="4"/>
  <c r="I3429" i="4" s="1"/>
  <c r="E3428" i="4"/>
  <c r="F3428" i="4" s="1"/>
  <c r="D3428" i="4"/>
  <c r="I3428" i="4" s="1"/>
  <c r="E3427" i="4"/>
  <c r="D3427" i="4"/>
  <c r="I3427" i="4" s="1"/>
  <c r="E3426" i="4"/>
  <c r="D3426" i="4"/>
  <c r="I3426" i="4" s="1"/>
  <c r="E3425" i="4"/>
  <c r="G3425" i="4" s="1"/>
  <c r="D3425" i="4"/>
  <c r="I3425" i="4" s="1"/>
  <c r="E3424" i="4"/>
  <c r="D3424" i="4"/>
  <c r="I3424" i="4" s="1"/>
  <c r="E3423" i="4"/>
  <c r="F3423" i="4" s="1"/>
  <c r="D3423" i="4"/>
  <c r="I3423" i="4" s="1"/>
  <c r="E3422" i="4"/>
  <c r="D3422" i="4"/>
  <c r="I3422" i="4" s="1"/>
  <c r="E3421" i="4"/>
  <c r="D3421" i="4"/>
  <c r="I3421" i="4" s="1"/>
  <c r="E3420" i="4"/>
  <c r="D3420" i="4"/>
  <c r="I3420" i="4" s="1"/>
  <c r="E3419" i="4"/>
  <c r="G3419" i="4" s="1"/>
  <c r="D3419" i="4"/>
  <c r="I3419" i="4" s="1"/>
  <c r="E3418" i="4"/>
  <c r="D3418" i="4"/>
  <c r="I3418" i="4" s="1"/>
  <c r="E3417" i="4"/>
  <c r="F3417" i="4" s="1"/>
  <c r="D3417" i="4"/>
  <c r="I3417" i="4" s="1"/>
  <c r="E3416" i="4"/>
  <c r="G3416" i="4" s="1"/>
  <c r="D3416" i="4"/>
  <c r="I3416" i="4" s="1"/>
  <c r="E3415" i="4"/>
  <c r="D3415" i="4"/>
  <c r="I3415" i="4" s="1"/>
  <c r="E3414" i="4"/>
  <c r="D3414" i="4"/>
  <c r="I3414" i="4" s="1"/>
  <c r="E3413" i="4"/>
  <c r="G3413" i="4" s="1"/>
  <c r="D3413" i="4"/>
  <c r="I3413" i="4" s="1"/>
  <c r="E3412" i="4"/>
  <c r="D3412" i="4"/>
  <c r="I3412" i="4" s="1"/>
  <c r="E3411" i="4"/>
  <c r="D3411" i="4"/>
  <c r="I3411" i="4" s="1"/>
  <c r="E3410" i="4"/>
  <c r="D3410" i="4"/>
  <c r="I3410" i="4" s="1"/>
  <c r="E3409" i="4"/>
  <c r="D3409" i="4"/>
  <c r="I3409" i="4" s="1"/>
  <c r="E3408" i="4"/>
  <c r="D3408" i="4"/>
  <c r="I3408" i="4" s="1"/>
  <c r="E3407" i="4"/>
  <c r="D3407" i="4"/>
  <c r="I3407" i="4" s="1"/>
  <c r="E3406" i="4"/>
  <c r="D3406" i="4"/>
  <c r="I3406" i="4" s="1"/>
  <c r="E3405" i="4"/>
  <c r="D3405" i="4"/>
  <c r="I3405" i="4" s="1"/>
  <c r="E3404" i="4"/>
  <c r="G3404" i="4" s="1"/>
  <c r="D3404" i="4"/>
  <c r="I3404" i="4" s="1"/>
  <c r="E3403" i="4"/>
  <c r="G3403" i="4" s="1"/>
  <c r="D3403" i="4"/>
  <c r="I3403" i="4" s="1"/>
  <c r="E3402" i="4"/>
  <c r="D3402" i="4"/>
  <c r="I3402" i="4" s="1"/>
  <c r="E3401" i="4"/>
  <c r="G3401" i="4" s="1"/>
  <c r="D3401" i="4"/>
  <c r="I3401" i="4" s="1"/>
  <c r="E3400" i="4"/>
  <c r="D3400" i="4"/>
  <c r="I3400" i="4" s="1"/>
  <c r="E3399" i="4"/>
  <c r="D3399" i="4"/>
  <c r="I3399" i="4" s="1"/>
  <c r="E3398" i="4"/>
  <c r="F3398" i="4" s="1"/>
  <c r="D3398" i="4"/>
  <c r="I3398" i="4" s="1"/>
  <c r="E3397" i="4"/>
  <c r="D3397" i="4"/>
  <c r="I3397" i="4" s="1"/>
  <c r="E3396" i="4"/>
  <c r="D3396" i="4"/>
  <c r="I3396" i="4" s="1"/>
  <c r="E3395" i="4"/>
  <c r="G3395" i="4" s="1"/>
  <c r="D3395" i="4"/>
  <c r="I3395" i="4" s="1"/>
  <c r="E3394" i="4"/>
  <c r="D3394" i="4"/>
  <c r="I3394" i="4" s="1"/>
  <c r="E3393" i="4"/>
  <c r="D3393" i="4"/>
  <c r="I3393" i="4" s="1"/>
  <c r="E3392" i="4"/>
  <c r="D3392" i="4"/>
  <c r="I3392" i="4" s="1"/>
  <c r="E3391" i="4"/>
  <c r="D3391" i="4"/>
  <c r="I3391" i="4" s="1"/>
  <c r="E3390" i="4"/>
  <c r="D3390" i="4"/>
  <c r="I3390" i="4" s="1"/>
  <c r="E3389" i="4"/>
  <c r="G3389" i="4" s="1"/>
  <c r="D3389" i="4"/>
  <c r="I3389" i="4" s="1"/>
  <c r="E3388" i="4"/>
  <c r="D3388" i="4"/>
  <c r="I3388" i="4" s="1"/>
  <c r="E3387" i="4"/>
  <c r="F3387" i="4" s="1"/>
  <c r="D3387" i="4"/>
  <c r="I3387" i="4" s="1"/>
  <c r="E3386" i="4"/>
  <c r="G3386" i="4" s="1"/>
  <c r="D3386" i="4"/>
  <c r="I3386" i="4" s="1"/>
  <c r="E3385" i="4"/>
  <c r="D3385" i="4"/>
  <c r="I3385" i="4" s="1"/>
  <c r="E3384" i="4"/>
  <c r="D3384" i="4"/>
  <c r="I3384" i="4" s="1"/>
  <c r="E3383" i="4"/>
  <c r="G3383" i="4" s="1"/>
  <c r="D3383" i="4"/>
  <c r="I3383" i="4" s="1"/>
  <c r="E3382" i="4"/>
  <c r="D3382" i="4"/>
  <c r="I3382" i="4" s="1"/>
  <c r="E3381" i="4"/>
  <c r="F3381" i="4" s="1"/>
  <c r="D3381" i="4"/>
  <c r="I3381" i="4" s="1"/>
  <c r="E3380" i="4"/>
  <c r="D3380" i="4"/>
  <c r="I3380" i="4" s="1"/>
  <c r="E3379" i="4"/>
  <c r="F3379" i="4" s="1"/>
  <c r="D3379" i="4"/>
  <c r="I3379" i="4" s="1"/>
  <c r="E3378" i="4"/>
  <c r="D3378" i="4"/>
  <c r="I3378" i="4" s="1"/>
  <c r="E3377" i="4"/>
  <c r="D3377" i="4"/>
  <c r="I3377" i="4" s="1"/>
  <c r="E3376" i="4"/>
  <c r="D3376" i="4"/>
  <c r="I3376" i="4" s="1"/>
  <c r="E3375" i="4"/>
  <c r="D3375" i="4"/>
  <c r="I3375" i="4" s="1"/>
  <c r="E3374" i="4"/>
  <c r="F3374" i="4" s="1"/>
  <c r="D3374" i="4"/>
  <c r="I3374" i="4" s="1"/>
  <c r="E3373" i="4"/>
  <c r="D3373" i="4"/>
  <c r="I3373" i="4" s="1"/>
  <c r="E3372" i="4"/>
  <c r="D3372" i="4"/>
  <c r="I3372" i="4" s="1"/>
  <c r="E3371" i="4"/>
  <c r="G3371" i="4" s="1"/>
  <c r="D3371" i="4"/>
  <c r="I3371" i="4" s="1"/>
  <c r="E3370" i="4"/>
  <c r="D3370" i="4"/>
  <c r="I3370" i="4" s="1"/>
  <c r="E3369" i="4"/>
  <c r="D3369" i="4"/>
  <c r="I3369" i="4" s="1"/>
  <c r="E3368" i="4"/>
  <c r="D3368" i="4"/>
  <c r="I3368" i="4" s="1"/>
  <c r="E3367" i="4"/>
  <c r="D3367" i="4"/>
  <c r="I3367" i="4" s="1"/>
  <c r="E3366" i="4"/>
  <c r="D3366" i="4"/>
  <c r="I3366" i="4" s="1"/>
  <c r="E3365" i="4"/>
  <c r="D3365" i="4"/>
  <c r="I3365" i="4" s="1"/>
  <c r="E3364" i="4"/>
  <c r="D3364" i="4"/>
  <c r="I3364" i="4" s="1"/>
  <c r="E3363" i="4"/>
  <c r="D3363" i="4"/>
  <c r="I3363" i="4" s="1"/>
  <c r="E3362" i="4"/>
  <c r="F3362" i="4" s="1"/>
  <c r="D3362" i="4"/>
  <c r="I3362" i="4" s="1"/>
  <c r="E3361" i="4"/>
  <c r="D3361" i="4"/>
  <c r="I3361" i="4" s="1"/>
  <c r="E3360" i="4"/>
  <c r="D3360" i="4"/>
  <c r="I3360" i="4" s="1"/>
  <c r="E3359" i="4"/>
  <c r="G3359" i="4" s="1"/>
  <c r="D3359" i="4"/>
  <c r="I3359" i="4" s="1"/>
  <c r="E3358" i="4"/>
  <c r="D3358" i="4"/>
  <c r="I3358" i="4" s="1"/>
  <c r="E3357" i="4"/>
  <c r="D3357" i="4"/>
  <c r="I3357" i="4" s="1"/>
  <c r="E3356" i="4"/>
  <c r="F3356" i="4" s="1"/>
  <c r="D3356" i="4"/>
  <c r="I3356" i="4" s="1"/>
  <c r="E3355" i="4"/>
  <c r="G3355" i="4" s="1"/>
  <c r="D3355" i="4"/>
  <c r="I3355" i="4" s="1"/>
  <c r="E3354" i="4"/>
  <c r="D3354" i="4"/>
  <c r="I3354" i="4" s="1"/>
  <c r="E3353" i="4"/>
  <c r="D3353" i="4"/>
  <c r="I3353" i="4" s="1"/>
  <c r="E3352" i="4"/>
  <c r="D3352" i="4"/>
  <c r="I3352" i="4" s="1"/>
  <c r="E3351" i="4"/>
  <c r="D3351" i="4"/>
  <c r="I3351" i="4" s="1"/>
  <c r="E3350" i="4"/>
  <c r="G3350" i="4" s="1"/>
  <c r="D3350" i="4"/>
  <c r="I3350" i="4" s="1"/>
  <c r="E3349" i="4"/>
  <c r="D3349" i="4"/>
  <c r="I3349" i="4" s="1"/>
  <c r="E3348" i="4"/>
  <c r="D3348" i="4"/>
  <c r="I3348" i="4" s="1"/>
  <c r="E3347" i="4"/>
  <c r="G3347" i="4" s="1"/>
  <c r="D3347" i="4"/>
  <c r="I3347" i="4" s="1"/>
  <c r="E3346" i="4"/>
  <c r="D3346" i="4"/>
  <c r="I3346" i="4" s="1"/>
  <c r="E3345" i="4"/>
  <c r="D3345" i="4"/>
  <c r="I3345" i="4" s="1"/>
  <c r="E3344" i="4"/>
  <c r="G3344" i="4" s="1"/>
  <c r="D3344" i="4"/>
  <c r="I3344" i="4" s="1"/>
  <c r="E3343" i="4"/>
  <c r="F3343" i="4" s="1"/>
  <c r="D3343" i="4"/>
  <c r="I3343" i="4" s="1"/>
  <c r="E3342" i="4"/>
  <c r="D3342" i="4"/>
  <c r="I3342" i="4" s="1"/>
  <c r="E3341" i="4"/>
  <c r="D3341" i="4"/>
  <c r="I3341" i="4" s="1"/>
  <c r="E3340" i="4"/>
  <c r="D3340" i="4"/>
  <c r="I3340" i="4" s="1"/>
  <c r="E3339" i="4"/>
  <c r="D3339" i="4"/>
  <c r="I3339" i="4" s="1"/>
  <c r="E3338" i="4"/>
  <c r="G3338" i="4" s="1"/>
  <c r="D3338" i="4"/>
  <c r="I3338" i="4" s="1"/>
  <c r="E3337" i="4"/>
  <c r="D3337" i="4"/>
  <c r="I3337" i="4" s="1"/>
  <c r="E3336" i="4"/>
  <c r="F3336" i="4" s="1"/>
  <c r="D3336" i="4"/>
  <c r="I3336" i="4" s="1"/>
  <c r="E3335" i="4"/>
  <c r="D3335" i="4"/>
  <c r="I3335" i="4" s="1"/>
  <c r="E3334" i="4"/>
  <c r="D3334" i="4"/>
  <c r="I3334" i="4" s="1"/>
  <c r="E3333" i="4"/>
  <c r="D3333" i="4"/>
  <c r="I3333" i="4" s="1"/>
  <c r="E3332" i="4"/>
  <c r="G3332" i="4" s="1"/>
  <c r="D3332" i="4"/>
  <c r="I3332" i="4" s="1"/>
  <c r="E3331" i="4"/>
  <c r="D3331" i="4"/>
  <c r="I3331" i="4" s="1"/>
  <c r="E3330" i="4"/>
  <c r="D3330" i="4"/>
  <c r="I3330" i="4" s="1"/>
  <c r="E3329" i="4"/>
  <c r="D3329" i="4"/>
  <c r="I3329" i="4" s="1"/>
  <c r="E3328" i="4"/>
  <c r="D3328" i="4"/>
  <c r="I3328" i="4" s="1"/>
  <c r="E3327" i="4"/>
  <c r="D3327" i="4"/>
  <c r="I3327" i="4" s="1"/>
  <c r="E3326" i="4"/>
  <c r="F3326" i="4" s="1"/>
  <c r="D3326" i="4"/>
  <c r="I3326" i="4" s="1"/>
  <c r="E3325" i="4"/>
  <c r="F3325" i="4" s="1"/>
  <c r="D3325" i="4"/>
  <c r="I3325" i="4" s="1"/>
  <c r="E3324" i="4"/>
  <c r="G3324" i="4" s="1"/>
  <c r="D3324" i="4"/>
  <c r="I3324" i="4" s="1"/>
  <c r="E3323" i="4"/>
  <c r="G3323" i="4" s="1"/>
  <c r="D3323" i="4"/>
  <c r="I3323" i="4" s="1"/>
  <c r="E3322" i="4"/>
  <c r="D3322" i="4"/>
  <c r="I3322" i="4" s="1"/>
  <c r="E3321" i="4"/>
  <c r="F3321" i="4" s="1"/>
  <c r="D3321" i="4"/>
  <c r="I3321" i="4" s="1"/>
  <c r="E3320" i="4"/>
  <c r="D3320" i="4"/>
  <c r="I3320" i="4" s="1"/>
  <c r="E3319" i="4"/>
  <c r="D3319" i="4"/>
  <c r="I3319" i="4" s="1"/>
  <c r="E3318" i="4"/>
  <c r="D3318" i="4"/>
  <c r="I3318" i="4" s="1"/>
  <c r="E3317" i="4"/>
  <c r="D3317" i="4"/>
  <c r="I3317" i="4" s="1"/>
  <c r="E3316" i="4"/>
  <c r="D3316" i="4"/>
  <c r="I3316" i="4" s="1"/>
  <c r="E3315" i="4"/>
  <c r="G3315" i="4" s="1"/>
  <c r="D3315" i="4"/>
  <c r="I3315" i="4" s="1"/>
  <c r="E3314" i="4"/>
  <c r="D3314" i="4"/>
  <c r="I3314" i="4" s="1"/>
  <c r="E3313" i="4"/>
  <c r="D3313" i="4"/>
  <c r="I3313" i="4" s="1"/>
  <c r="E3312" i="4"/>
  <c r="D3312" i="4"/>
  <c r="I3312" i="4" s="1"/>
  <c r="E3311" i="4"/>
  <c r="G3311" i="4" s="1"/>
  <c r="D3311" i="4"/>
  <c r="I3311" i="4" s="1"/>
  <c r="E3310" i="4"/>
  <c r="D3310" i="4"/>
  <c r="I3310" i="4" s="1"/>
  <c r="E3309" i="4"/>
  <c r="D3309" i="4"/>
  <c r="I3309" i="4" s="1"/>
  <c r="E3308" i="4"/>
  <c r="D3308" i="4"/>
  <c r="I3308" i="4" s="1"/>
  <c r="E3307" i="4"/>
  <c r="D3307" i="4"/>
  <c r="I3307" i="4" s="1"/>
  <c r="E3306" i="4"/>
  <c r="F3306" i="4" s="1"/>
  <c r="D3306" i="4"/>
  <c r="I3306" i="4" s="1"/>
  <c r="E3305" i="4"/>
  <c r="G3305" i="4" s="1"/>
  <c r="D3305" i="4"/>
  <c r="I3305" i="4" s="1"/>
  <c r="E3304" i="4"/>
  <c r="D3304" i="4"/>
  <c r="I3304" i="4" s="1"/>
  <c r="E3303" i="4"/>
  <c r="D3303" i="4"/>
  <c r="I3303" i="4" s="1"/>
  <c r="E3302" i="4"/>
  <c r="D3302" i="4"/>
  <c r="I3302" i="4" s="1"/>
  <c r="E3301" i="4"/>
  <c r="G3301" i="4" s="1"/>
  <c r="D3301" i="4"/>
  <c r="I3301" i="4" s="1"/>
  <c r="E3300" i="4"/>
  <c r="D3300" i="4"/>
  <c r="I3300" i="4" s="1"/>
  <c r="E3299" i="4"/>
  <c r="G3299" i="4" s="1"/>
  <c r="D3299" i="4"/>
  <c r="I3299" i="4" s="1"/>
  <c r="E3298" i="4"/>
  <c r="F3298" i="4" s="1"/>
  <c r="D3298" i="4"/>
  <c r="I3298" i="4" s="1"/>
  <c r="E3297" i="4"/>
  <c r="F3297" i="4" s="1"/>
  <c r="D3297" i="4"/>
  <c r="I3297" i="4" s="1"/>
  <c r="E3296" i="4"/>
  <c r="D3296" i="4"/>
  <c r="I3296" i="4" s="1"/>
  <c r="E3295" i="4"/>
  <c r="D3295" i="4"/>
  <c r="I3295" i="4" s="1"/>
  <c r="E3294" i="4"/>
  <c r="F3294" i="4" s="1"/>
  <c r="D3294" i="4"/>
  <c r="I3294" i="4" s="1"/>
  <c r="E3293" i="4"/>
  <c r="G3293" i="4" s="1"/>
  <c r="D3293" i="4"/>
  <c r="I3293" i="4" s="1"/>
  <c r="E3292" i="4"/>
  <c r="D3292" i="4"/>
  <c r="I3292" i="4" s="1"/>
  <c r="E3291" i="4"/>
  <c r="D3291" i="4"/>
  <c r="I3291" i="4" s="1"/>
  <c r="E3290" i="4"/>
  <c r="F3290" i="4" s="1"/>
  <c r="D3290" i="4"/>
  <c r="I3290" i="4" s="1"/>
  <c r="E3289" i="4"/>
  <c r="G3289" i="4" s="1"/>
  <c r="D3289" i="4"/>
  <c r="I3289" i="4" s="1"/>
  <c r="E3288" i="4"/>
  <c r="G3288" i="4" s="1"/>
  <c r="D3288" i="4"/>
  <c r="I3288" i="4" s="1"/>
  <c r="E3287" i="4"/>
  <c r="G3287" i="4" s="1"/>
  <c r="D3287" i="4"/>
  <c r="I3287" i="4" s="1"/>
  <c r="E3286" i="4"/>
  <c r="F3286" i="4" s="1"/>
  <c r="D3286" i="4"/>
  <c r="I3286" i="4" s="1"/>
  <c r="E3285" i="4"/>
  <c r="D3285" i="4"/>
  <c r="I3285" i="4" s="1"/>
  <c r="E3284" i="4"/>
  <c r="G3284" i="4" s="1"/>
  <c r="D3284" i="4"/>
  <c r="I3284" i="4" s="1"/>
  <c r="E3283" i="4"/>
  <c r="D3283" i="4"/>
  <c r="I3283" i="4" s="1"/>
  <c r="E3282" i="4"/>
  <c r="D3282" i="4"/>
  <c r="I3282" i="4" s="1"/>
  <c r="E3281" i="4"/>
  <c r="D3281" i="4"/>
  <c r="I3281" i="4" s="1"/>
  <c r="E3280" i="4"/>
  <c r="D3280" i="4"/>
  <c r="I3280" i="4" s="1"/>
  <c r="E3279" i="4"/>
  <c r="G3279" i="4" s="1"/>
  <c r="D3279" i="4"/>
  <c r="I3279" i="4" s="1"/>
  <c r="E3278" i="4"/>
  <c r="D3278" i="4"/>
  <c r="I3278" i="4" s="1"/>
  <c r="E3277" i="4"/>
  <c r="G3277" i="4" s="1"/>
  <c r="D3277" i="4"/>
  <c r="I3277" i="4" s="1"/>
  <c r="E3276" i="4"/>
  <c r="D3276" i="4"/>
  <c r="I3276" i="4" s="1"/>
  <c r="E3275" i="4"/>
  <c r="D3275" i="4"/>
  <c r="I3275" i="4" s="1"/>
  <c r="E3274" i="4"/>
  <c r="D3274" i="4"/>
  <c r="I3274" i="4" s="1"/>
  <c r="E3273" i="4"/>
  <c r="F3273" i="4" s="1"/>
  <c r="D3273" i="4"/>
  <c r="I3273" i="4" s="1"/>
  <c r="E3272" i="4"/>
  <c r="G3272" i="4" s="1"/>
  <c r="D3272" i="4"/>
  <c r="I3272" i="4" s="1"/>
  <c r="E3271" i="4"/>
  <c r="D3271" i="4"/>
  <c r="I3271" i="4" s="1"/>
  <c r="E3270" i="4"/>
  <c r="F3270" i="4" s="1"/>
  <c r="D3270" i="4"/>
  <c r="I3270" i="4" s="1"/>
  <c r="E3269" i="4"/>
  <c r="D3269" i="4"/>
  <c r="I3269" i="4" s="1"/>
  <c r="E3268" i="4"/>
  <c r="D3268" i="4"/>
  <c r="I3268" i="4" s="1"/>
  <c r="E3267" i="4"/>
  <c r="D3267" i="4"/>
  <c r="I3267" i="4" s="1"/>
  <c r="E3266" i="4"/>
  <c r="G3266" i="4" s="1"/>
  <c r="D3266" i="4"/>
  <c r="I3266" i="4" s="1"/>
  <c r="E3265" i="4"/>
  <c r="D3265" i="4"/>
  <c r="I3265" i="4" s="1"/>
  <c r="E3264" i="4"/>
  <c r="G3264" i="4" s="1"/>
  <c r="D3264" i="4"/>
  <c r="I3264" i="4" s="1"/>
  <c r="E3263" i="4"/>
  <c r="D3263" i="4"/>
  <c r="I3263" i="4" s="1"/>
  <c r="E3262" i="4"/>
  <c r="F3262" i="4" s="1"/>
  <c r="D3262" i="4"/>
  <c r="I3262" i="4" s="1"/>
  <c r="E3261" i="4"/>
  <c r="F3261" i="4" s="1"/>
  <c r="D3261" i="4"/>
  <c r="I3261" i="4" s="1"/>
  <c r="E3260" i="4"/>
  <c r="G3260" i="4" s="1"/>
  <c r="D3260" i="4"/>
  <c r="I3260" i="4" s="1"/>
  <c r="E3259" i="4"/>
  <c r="D3259" i="4"/>
  <c r="I3259" i="4" s="1"/>
  <c r="E3258" i="4"/>
  <c r="F3258" i="4" s="1"/>
  <c r="D3258" i="4"/>
  <c r="I3258" i="4" s="1"/>
  <c r="E3257" i="4"/>
  <c r="D3257" i="4"/>
  <c r="I3257" i="4" s="1"/>
  <c r="E3256" i="4"/>
  <c r="D3256" i="4"/>
  <c r="I3256" i="4" s="1"/>
  <c r="E3255" i="4"/>
  <c r="D3255" i="4"/>
  <c r="I3255" i="4" s="1"/>
  <c r="E3254" i="4"/>
  <c r="D3254" i="4"/>
  <c r="I3254" i="4" s="1"/>
  <c r="E3253" i="4"/>
  <c r="F3253" i="4" s="1"/>
  <c r="D3253" i="4"/>
  <c r="I3253" i="4" s="1"/>
  <c r="E3252" i="4"/>
  <c r="D3252" i="4"/>
  <c r="I3252" i="4" s="1"/>
  <c r="E3251" i="4"/>
  <c r="G3251" i="4" s="1"/>
  <c r="D3251" i="4"/>
  <c r="I3251" i="4" s="1"/>
  <c r="E3250" i="4"/>
  <c r="D3250" i="4"/>
  <c r="I3250" i="4" s="1"/>
  <c r="E3249" i="4"/>
  <c r="F3249" i="4" s="1"/>
  <c r="D3249" i="4"/>
  <c r="I3249" i="4" s="1"/>
  <c r="E3248" i="4"/>
  <c r="D3248" i="4"/>
  <c r="I3248" i="4" s="1"/>
  <c r="E3247" i="4"/>
  <c r="D3247" i="4"/>
  <c r="I3247" i="4" s="1"/>
  <c r="E3246" i="4"/>
  <c r="G3246" i="4" s="1"/>
  <c r="D3246" i="4"/>
  <c r="I3246" i="4" s="1"/>
  <c r="E3245" i="4"/>
  <c r="G3245" i="4" s="1"/>
  <c r="D3245" i="4"/>
  <c r="I3245" i="4" s="1"/>
  <c r="E3244" i="4"/>
  <c r="D3244" i="4"/>
  <c r="I3244" i="4" s="1"/>
  <c r="E3243" i="4"/>
  <c r="D3243" i="4"/>
  <c r="I3243" i="4" s="1"/>
  <c r="E3242" i="4"/>
  <c r="F3242" i="4" s="1"/>
  <c r="D3242" i="4"/>
  <c r="I3242" i="4" s="1"/>
  <c r="E3241" i="4"/>
  <c r="D3241" i="4"/>
  <c r="I3241" i="4" s="1"/>
  <c r="E3240" i="4"/>
  <c r="D3240" i="4"/>
  <c r="I3240" i="4" s="1"/>
  <c r="E3239" i="4"/>
  <c r="G3239" i="4" s="1"/>
  <c r="D3239" i="4"/>
  <c r="I3239" i="4" s="1"/>
  <c r="E3238" i="4"/>
  <c r="D3238" i="4"/>
  <c r="I3238" i="4" s="1"/>
  <c r="E3237" i="4"/>
  <c r="D3237" i="4"/>
  <c r="I3237" i="4" s="1"/>
  <c r="E3236" i="4"/>
  <c r="G3236" i="4" s="1"/>
  <c r="D3236" i="4"/>
  <c r="I3236" i="4" s="1"/>
  <c r="E3235" i="4"/>
  <c r="D3235" i="4"/>
  <c r="I3235" i="4" s="1"/>
  <c r="E3234" i="4"/>
  <c r="D3234" i="4"/>
  <c r="I3234" i="4" s="1"/>
  <c r="E3233" i="4"/>
  <c r="G3233" i="4" s="1"/>
  <c r="D3233" i="4"/>
  <c r="I3233" i="4" s="1"/>
  <c r="E3232" i="4"/>
  <c r="D3232" i="4"/>
  <c r="I3232" i="4" s="1"/>
  <c r="E3231" i="4"/>
  <c r="F3231" i="4" s="1"/>
  <c r="D3231" i="4"/>
  <c r="I3231" i="4" s="1"/>
  <c r="E3230" i="4"/>
  <c r="D3230" i="4"/>
  <c r="I3230" i="4" s="1"/>
  <c r="E3229" i="4"/>
  <c r="G3229" i="4" s="1"/>
  <c r="D3229" i="4"/>
  <c r="I3229" i="4" s="1"/>
  <c r="E3228" i="4"/>
  <c r="D3228" i="4"/>
  <c r="I3228" i="4" s="1"/>
  <c r="E3227" i="4"/>
  <c r="F3227" i="4" s="1"/>
  <c r="D3227" i="4"/>
  <c r="I3227" i="4" s="1"/>
  <c r="E3226" i="4"/>
  <c r="F3226" i="4" s="1"/>
  <c r="D3226" i="4"/>
  <c r="I3226" i="4" s="1"/>
  <c r="E3225" i="4"/>
  <c r="D3225" i="4"/>
  <c r="I3225" i="4" s="1"/>
  <c r="E3224" i="4"/>
  <c r="F3224" i="4" s="1"/>
  <c r="D3224" i="4"/>
  <c r="I3224" i="4" s="1"/>
  <c r="E3223" i="4"/>
  <c r="D3223" i="4"/>
  <c r="I3223" i="4" s="1"/>
  <c r="E3222" i="4"/>
  <c r="D3222" i="4"/>
  <c r="I3222" i="4" s="1"/>
  <c r="E3221" i="4"/>
  <c r="G3221" i="4" s="1"/>
  <c r="D3221" i="4"/>
  <c r="I3221" i="4" s="1"/>
  <c r="E3220" i="4"/>
  <c r="F3220" i="4" s="1"/>
  <c r="D3220" i="4"/>
  <c r="I3220" i="4" s="1"/>
  <c r="E3219" i="4"/>
  <c r="D3219" i="4"/>
  <c r="I3219" i="4" s="1"/>
  <c r="E3218" i="4"/>
  <c r="G3218" i="4" s="1"/>
  <c r="D3218" i="4"/>
  <c r="I3218" i="4" s="1"/>
  <c r="E3217" i="4"/>
  <c r="D3217" i="4"/>
  <c r="I3217" i="4" s="1"/>
  <c r="E3216" i="4"/>
  <c r="D3216" i="4"/>
  <c r="I3216" i="4" s="1"/>
  <c r="E3215" i="4"/>
  <c r="F3215" i="4" s="1"/>
  <c r="D3215" i="4"/>
  <c r="I3215" i="4" s="1"/>
  <c r="E3214" i="4"/>
  <c r="F3214" i="4" s="1"/>
  <c r="D3214" i="4"/>
  <c r="I3214" i="4" s="1"/>
  <c r="E3213" i="4"/>
  <c r="G3213" i="4" s="1"/>
  <c r="D3213" i="4"/>
  <c r="I3213" i="4" s="1"/>
  <c r="E3212" i="4"/>
  <c r="D3212" i="4"/>
  <c r="I3212" i="4" s="1"/>
  <c r="E3211" i="4"/>
  <c r="G3211" i="4" s="1"/>
  <c r="D3211" i="4"/>
  <c r="I3211" i="4" s="1"/>
  <c r="E3210" i="4"/>
  <c r="D3210" i="4"/>
  <c r="I3210" i="4" s="1"/>
  <c r="E3209" i="4"/>
  <c r="F3209" i="4" s="1"/>
  <c r="D3209" i="4"/>
  <c r="I3209" i="4" s="1"/>
  <c r="E3208" i="4"/>
  <c r="D3208" i="4"/>
  <c r="I3208" i="4" s="1"/>
  <c r="E3207" i="4"/>
  <c r="D3207" i="4"/>
  <c r="I3207" i="4" s="1"/>
  <c r="E3206" i="4"/>
  <c r="D3206" i="4"/>
  <c r="I3206" i="4" s="1"/>
  <c r="E3205" i="4"/>
  <c r="G3205" i="4" s="1"/>
  <c r="D3205" i="4"/>
  <c r="I3205" i="4" s="1"/>
  <c r="E3204" i="4"/>
  <c r="D3204" i="4"/>
  <c r="I3204" i="4" s="1"/>
  <c r="E3203" i="4"/>
  <c r="F3203" i="4" s="1"/>
  <c r="D3203" i="4"/>
  <c r="I3203" i="4" s="1"/>
  <c r="E3202" i="4"/>
  <c r="G3202" i="4" s="1"/>
  <c r="D3202" i="4"/>
  <c r="I3202" i="4" s="1"/>
  <c r="E3201" i="4"/>
  <c r="D3201" i="4"/>
  <c r="I3201" i="4" s="1"/>
  <c r="E3200" i="4"/>
  <c r="D3200" i="4"/>
  <c r="I3200" i="4" s="1"/>
  <c r="E3199" i="4"/>
  <c r="D3199" i="4"/>
  <c r="I3199" i="4" s="1"/>
  <c r="E3198" i="4"/>
  <c r="D3198" i="4"/>
  <c r="I3198" i="4" s="1"/>
  <c r="E3197" i="4"/>
  <c r="G3197" i="4" s="1"/>
  <c r="D3197" i="4"/>
  <c r="I3197" i="4" s="1"/>
  <c r="E3196" i="4"/>
  <c r="F3196" i="4" s="1"/>
  <c r="D3196" i="4"/>
  <c r="I3196" i="4" s="1"/>
  <c r="E3195" i="4"/>
  <c r="D3195" i="4"/>
  <c r="I3195" i="4" s="1"/>
  <c r="E3194" i="4"/>
  <c r="F3194" i="4" s="1"/>
  <c r="D3194" i="4"/>
  <c r="I3194" i="4" s="1"/>
  <c r="E3193" i="4"/>
  <c r="G3193" i="4" s="1"/>
  <c r="D3193" i="4"/>
  <c r="I3193" i="4" s="1"/>
  <c r="E3192" i="4"/>
  <c r="D3192" i="4"/>
  <c r="I3192" i="4" s="1"/>
  <c r="E3191" i="4"/>
  <c r="D3191" i="4"/>
  <c r="I3191" i="4" s="1"/>
  <c r="E3190" i="4"/>
  <c r="D3190" i="4"/>
  <c r="I3190" i="4" s="1"/>
  <c r="E3189" i="4"/>
  <c r="F3189" i="4" s="1"/>
  <c r="D3189" i="4"/>
  <c r="I3189" i="4" s="1"/>
  <c r="E3188" i="4"/>
  <c r="D3188" i="4"/>
  <c r="I3188" i="4" s="1"/>
  <c r="E3187" i="4"/>
  <c r="D3187" i="4"/>
  <c r="I3187" i="4" s="1"/>
  <c r="E3186" i="4"/>
  <c r="D3186" i="4"/>
  <c r="I3186" i="4" s="1"/>
  <c r="E3185" i="4"/>
  <c r="F3185" i="4" s="1"/>
  <c r="D3185" i="4"/>
  <c r="I3185" i="4" s="1"/>
  <c r="E3184" i="4"/>
  <c r="D3184" i="4"/>
  <c r="I3184" i="4" s="1"/>
  <c r="E3183" i="4"/>
  <c r="D3183" i="4"/>
  <c r="I3183" i="4" s="1"/>
  <c r="E3182" i="4"/>
  <c r="G3182" i="4" s="1"/>
  <c r="D3182" i="4"/>
  <c r="I3182" i="4" s="1"/>
  <c r="E3181" i="4"/>
  <c r="D3181" i="4"/>
  <c r="I3181" i="4" s="1"/>
  <c r="E3180" i="4"/>
  <c r="D3180" i="4"/>
  <c r="I3180" i="4" s="1"/>
  <c r="E3179" i="4"/>
  <c r="F3179" i="4" s="1"/>
  <c r="D3179" i="4"/>
  <c r="I3179" i="4" s="1"/>
  <c r="E3178" i="4"/>
  <c r="D3178" i="4"/>
  <c r="I3178" i="4" s="1"/>
  <c r="E3177" i="4"/>
  <c r="G3177" i="4" s="1"/>
  <c r="D3177" i="4"/>
  <c r="I3177" i="4" s="1"/>
  <c r="E3176" i="4"/>
  <c r="D3176" i="4"/>
  <c r="I3176" i="4" s="1"/>
  <c r="E3175" i="4"/>
  <c r="G3175" i="4" s="1"/>
  <c r="D3175" i="4"/>
  <c r="I3175" i="4" s="1"/>
  <c r="E3174" i="4"/>
  <c r="D3174" i="4"/>
  <c r="I3174" i="4" s="1"/>
  <c r="E3173" i="4"/>
  <c r="G3173" i="4" s="1"/>
  <c r="D3173" i="4"/>
  <c r="I3173" i="4" s="1"/>
  <c r="E3172" i="4"/>
  <c r="G3172" i="4" s="1"/>
  <c r="D3172" i="4"/>
  <c r="I3172" i="4" s="1"/>
  <c r="E3171" i="4"/>
  <c r="D3171" i="4"/>
  <c r="I3171" i="4" s="1"/>
  <c r="E3170" i="4"/>
  <c r="D3170" i="4"/>
  <c r="I3170" i="4" s="1"/>
  <c r="E3169" i="4"/>
  <c r="D3169" i="4"/>
  <c r="I3169" i="4" s="1"/>
  <c r="E3168" i="4"/>
  <c r="D3168" i="4"/>
  <c r="I3168" i="4" s="1"/>
  <c r="E3167" i="4"/>
  <c r="D3167" i="4"/>
  <c r="I3167" i="4" s="1"/>
  <c r="E3166" i="4"/>
  <c r="F3166" i="4" s="1"/>
  <c r="D3166" i="4"/>
  <c r="I3166" i="4" s="1"/>
  <c r="E3165" i="4"/>
  <c r="D3165" i="4"/>
  <c r="I3165" i="4" s="1"/>
  <c r="E3164" i="4"/>
  <c r="D3164" i="4"/>
  <c r="I3164" i="4" s="1"/>
  <c r="E3163" i="4"/>
  <c r="G3163" i="4" s="1"/>
  <c r="D3163" i="4"/>
  <c r="I3163" i="4" s="1"/>
  <c r="E3162" i="4"/>
  <c r="D3162" i="4"/>
  <c r="I3162" i="4" s="1"/>
  <c r="E3161" i="4"/>
  <c r="F3161" i="4" s="1"/>
  <c r="D3161" i="4"/>
  <c r="I3161" i="4" s="1"/>
  <c r="E3160" i="4"/>
  <c r="F3160" i="4" s="1"/>
  <c r="D3160" i="4"/>
  <c r="I3160" i="4" s="1"/>
  <c r="E3159" i="4"/>
  <c r="F3159" i="4" s="1"/>
  <c r="D3159" i="4"/>
  <c r="I3159" i="4" s="1"/>
  <c r="E3158" i="4"/>
  <c r="F3158" i="4" s="1"/>
  <c r="D3158" i="4"/>
  <c r="I3158" i="4" s="1"/>
  <c r="E3157" i="4"/>
  <c r="G3157" i="4" s="1"/>
  <c r="D3157" i="4"/>
  <c r="I3157" i="4" s="1"/>
  <c r="E3156" i="4"/>
  <c r="D3156" i="4"/>
  <c r="I3156" i="4" s="1"/>
  <c r="E3155" i="4"/>
  <c r="G3155" i="4" s="1"/>
  <c r="D3155" i="4"/>
  <c r="I3155" i="4" s="1"/>
  <c r="E3154" i="4"/>
  <c r="D3154" i="4"/>
  <c r="I3154" i="4" s="1"/>
  <c r="E3153" i="4"/>
  <c r="F3153" i="4" s="1"/>
  <c r="D3153" i="4"/>
  <c r="I3153" i="4" s="1"/>
  <c r="E3152" i="4"/>
  <c r="D3152" i="4"/>
  <c r="I3152" i="4" s="1"/>
  <c r="E3151" i="4"/>
  <c r="D3151" i="4"/>
  <c r="I3151" i="4" s="1"/>
  <c r="E3150" i="4"/>
  <c r="D3150" i="4"/>
  <c r="I3150" i="4" s="1"/>
  <c r="E3149" i="4"/>
  <c r="G3149" i="4" s="1"/>
  <c r="D3149" i="4"/>
  <c r="I3149" i="4" s="1"/>
  <c r="E3148" i="4"/>
  <c r="G3148" i="4" s="1"/>
  <c r="D3148" i="4"/>
  <c r="I3148" i="4" s="1"/>
  <c r="E3147" i="4"/>
  <c r="D3147" i="4"/>
  <c r="I3147" i="4" s="1"/>
  <c r="E3146" i="4"/>
  <c r="D3146" i="4"/>
  <c r="I3146" i="4" s="1"/>
  <c r="E3145" i="4"/>
  <c r="D3145" i="4"/>
  <c r="I3145" i="4" s="1"/>
  <c r="E3144" i="4"/>
  <c r="D3144" i="4"/>
  <c r="I3144" i="4" s="1"/>
  <c r="E3143" i="4"/>
  <c r="F3143" i="4" s="1"/>
  <c r="D3143" i="4"/>
  <c r="I3143" i="4" s="1"/>
  <c r="E3142" i="4"/>
  <c r="D3142" i="4"/>
  <c r="I3142" i="4" s="1"/>
  <c r="E3141" i="4"/>
  <c r="G3141" i="4" s="1"/>
  <c r="D3141" i="4"/>
  <c r="I3141" i="4" s="1"/>
  <c r="E3140" i="4"/>
  <c r="F3140" i="4" s="1"/>
  <c r="D3140" i="4"/>
  <c r="I3140" i="4" s="1"/>
  <c r="E3139" i="4"/>
  <c r="G3139" i="4" s="1"/>
  <c r="D3139" i="4"/>
  <c r="I3139" i="4" s="1"/>
  <c r="E3138" i="4"/>
  <c r="D3138" i="4"/>
  <c r="I3138" i="4" s="1"/>
  <c r="E3137" i="4"/>
  <c r="D3137" i="4"/>
  <c r="I3137" i="4" s="1"/>
  <c r="E3136" i="4"/>
  <c r="G3136" i="4" s="1"/>
  <c r="D3136" i="4"/>
  <c r="I3136" i="4" s="1"/>
  <c r="E3135" i="4"/>
  <c r="F3135" i="4" s="1"/>
  <c r="D3135" i="4"/>
  <c r="I3135" i="4" s="1"/>
  <c r="E3134" i="4"/>
  <c r="D3134" i="4"/>
  <c r="I3134" i="4" s="1"/>
  <c r="E3133" i="4"/>
  <c r="G3133" i="4" s="1"/>
  <c r="D3133" i="4"/>
  <c r="I3133" i="4" s="1"/>
  <c r="E3132" i="4"/>
  <c r="D3132" i="4"/>
  <c r="I3132" i="4" s="1"/>
  <c r="E3131" i="4"/>
  <c r="F3131" i="4" s="1"/>
  <c r="D3131" i="4"/>
  <c r="I3131" i="4" s="1"/>
  <c r="E3130" i="4"/>
  <c r="F3130" i="4" s="1"/>
  <c r="D3130" i="4"/>
  <c r="I3130" i="4" s="1"/>
  <c r="E3129" i="4"/>
  <c r="G3129" i="4" s="1"/>
  <c r="D3129" i="4"/>
  <c r="I3129" i="4" s="1"/>
  <c r="E3128" i="4"/>
  <c r="G3128" i="4" s="1"/>
  <c r="D3128" i="4"/>
  <c r="I3128" i="4" s="1"/>
  <c r="E3127" i="4"/>
  <c r="D3127" i="4"/>
  <c r="I3127" i="4" s="1"/>
  <c r="E3126" i="4"/>
  <c r="D3126" i="4"/>
  <c r="I3126" i="4" s="1"/>
  <c r="E3125" i="4"/>
  <c r="G3125" i="4" s="1"/>
  <c r="D3125" i="4"/>
  <c r="I3125" i="4" s="1"/>
  <c r="E3124" i="4"/>
  <c r="D3124" i="4"/>
  <c r="I3124" i="4" s="1"/>
  <c r="E3123" i="4"/>
  <c r="G3123" i="4" s="1"/>
  <c r="D3123" i="4"/>
  <c r="I3123" i="4" s="1"/>
  <c r="E3122" i="4"/>
  <c r="D3122" i="4"/>
  <c r="I3122" i="4" s="1"/>
  <c r="E3121" i="4"/>
  <c r="G3121" i="4" s="1"/>
  <c r="D3121" i="4"/>
  <c r="I3121" i="4" s="1"/>
  <c r="E3120" i="4"/>
  <c r="D3120" i="4"/>
  <c r="I3120" i="4" s="1"/>
  <c r="E3119" i="4"/>
  <c r="D3119" i="4"/>
  <c r="I3119" i="4" s="1"/>
  <c r="E3118" i="4"/>
  <c r="F3118" i="4" s="1"/>
  <c r="D3118" i="4"/>
  <c r="I3118" i="4" s="1"/>
  <c r="E3117" i="4"/>
  <c r="F3117" i="4" s="1"/>
  <c r="D3117" i="4"/>
  <c r="I3117" i="4" s="1"/>
  <c r="E3116" i="4"/>
  <c r="D3116" i="4"/>
  <c r="I3116" i="4" s="1"/>
  <c r="E3115" i="4"/>
  <c r="D3115" i="4"/>
  <c r="I3115" i="4" s="1"/>
  <c r="E3114" i="4"/>
  <c r="D3114" i="4"/>
  <c r="I3114" i="4" s="1"/>
  <c r="E3113" i="4"/>
  <c r="F3113" i="4" s="1"/>
  <c r="D3113" i="4"/>
  <c r="I3113" i="4" s="1"/>
  <c r="E3112" i="4"/>
  <c r="F3112" i="4" s="1"/>
  <c r="D3112" i="4"/>
  <c r="I3112" i="4" s="1"/>
  <c r="E3111" i="4"/>
  <c r="D3111" i="4"/>
  <c r="I3111" i="4" s="1"/>
  <c r="E3110" i="4"/>
  <c r="F3110" i="4" s="1"/>
  <c r="D3110" i="4"/>
  <c r="I3110" i="4" s="1"/>
  <c r="E3109" i="4"/>
  <c r="D3109" i="4"/>
  <c r="I3109" i="4" s="1"/>
  <c r="E3108" i="4"/>
  <c r="D3108" i="4"/>
  <c r="I3108" i="4" s="1"/>
  <c r="E3107" i="4"/>
  <c r="G3107" i="4" s="1"/>
  <c r="D3107" i="4"/>
  <c r="I3107" i="4" s="1"/>
  <c r="E3106" i="4"/>
  <c r="D3106" i="4"/>
  <c r="I3106" i="4" s="1"/>
  <c r="E3105" i="4"/>
  <c r="G3105" i="4" s="1"/>
  <c r="D3105" i="4"/>
  <c r="I3105" i="4" s="1"/>
  <c r="E3104" i="4"/>
  <c r="D3104" i="4"/>
  <c r="I3104" i="4" s="1"/>
  <c r="E3103" i="4"/>
  <c r="G3103" i="4" s="1"/>
  <c r="D3103" i="4"/>
  <c r="I3103" i="4" s="1"/>
  <c r="E3102" i="4"/>
  <c r="D3102" i="4"/>
  <c r="I3102" i="4" s="1"/>
  <c r="E3101" i="4"/>
  <c r="F3101" i="4" s="1"/>
  <c r="D3101" i="4"/>
  <c r="I3101" i="4" s="1"/>
  <c r="E3100" i="4"/>
  <c r="F3100" i="4" s="1"/>
  <c r="D3100" i="4"/>
  <c r="I3100" i="4" s="1"/>
  <c r="E3099" i="4"/>
  <c r="D3099" i="4"/>
  <c r="I3099" i="4" s="1"/>
  <c r="E3098" i="4"/>
  <c r="D3098" i="4"/>
  <c r="I3098" i="4" s="1"/>
  <c r="E3097" i="4"/>
  <c r="G3097" i="4" s="1"/>
  <c r="D3097" i="4"/>
  <c r="I3097" i="4" s="1"/>
  <c r="E3096" i="4"/>
  <c r="D3096" i="4"/>
  <c r="I3096" i="4" s="1"/>
  <c r="E3095" i="4"/>
  <c r="D3095" i="4"/>
  <c r="I3095" i="4" s="1"/>
  <c r="E3094" i="4"/>
  <c r="F3094" i="4" s="1"/>
  <c r="D3094" i="4"/>
  <c r="I3094" i="4" s="1"/>
  <c r="E3093" i="4"/>
  <c r="D3093" i="4"/>
  <c r="I3093" i="4" s="1"/>
  <c r="E3092" i="4"/>
  <c r="G3092" i="4" s="1"/>
  <c r="D3092" i="4"/>
  <c r="I3092" i="4" s="1"/>
  <c r="E3091" i="4"/>
  <c r="D3091" i="4"/>
  <c r="I3091" i="4" s="1"/>
  <c r="E3090" i="4"/>
  <c r="D3090" i="4"/>
  <c r="I3090" i="4" s="1"/>
  <c r="E3089" i="4"/>
  <c r="F3089" i="4" s="1"/>
  <c r="D3089" i="4"/>
  <c r="I3089" i="4" s="1"/>
  <c r="E3088" i="4"/>
  <c r="G3088" i="4" s="1"/>
  <c r="D3088" i="4"/>
  <c r="I3088" i="4" s="1"/>
  <c r="E3087" i="4"/>
  <c r="G3087" i="4" s="1"/>
  <c r="D3087" i="4"/>
  <c r="I3087" i="4" s="1"/>
  <c r="E3086" i="4"/>
  <c r="F3086" i="4" s="1"/>
  <c r="D3086" i="4"/>
  <c r="I3086" i="4" s="1"/>
  <c r="E3085" i="4"/>
  <c r="G3085" i="4" s="1"/>
  <c r="D3085" i="4"/>
  <c r="I3085" i="4" s="1"/>
  <c r="E3084" i="4"/>
  <c r="D3084" i="4"/>
  <c r="I3084" i="4" s="1"/>
  <c r="E3083" i="4"/>
  <c r="F3083" i="4" s="1"/>
  <c r="D3083" i="4"/>
  <c r="I3083" i="4" s="1"/>
  <c r="E3082" i="4"/>
  <c r="D3082" i="4"/>
  <c r="I3082" i="4" s="1"/>
  <c r="E3081" i="4"/>
  <c r="D3081" i="4"/>
  <c r="I3081" i="4" s="1"/>
  <c r="E3080" i="4"/>
  <c r="G3080" i="4" s="1"/>
  <c r="D3080" i="4"/>
  <c r="I3080" i="4" s="1"/>
  <c r="E3079" i="4"/>
  <c r="D3079" i="4"/>
  <c r="I3079" i="4" s="1"/>
  <c r="E3078" i="4"/>
  <c r="D3078" i="4"/>
  <c r="I3078" i="4" s="1"/>
  <c r="E3077" i="4"/>
  <c r="F3077" i="4" s="1"/>
  <c r="D3077" i="4"/>
  <c r="I3077" i="4" s="1"/>
  <c r="E3076" i="4"/>
  <c r="D3076" i="4"/>
  <c r="I3076" i="4" s="1"/>
  <c r="E3075" i="4"/>
  <c r="D3075" i="4"/>
  <c r="I3075" i="4" s="1"/>
  <c r="E3074" i="4"/>
  <c r="F3074" i="4" s="1"/>
  <c r="D3074" i="4"/>
  <c r="I3074" i="4" s="1"/>
  <c r="E3073" i="4"/>
  <c r="G3073" i="4" s="1"/>
  <c r="D3073" i="4"/>
  <c r="I3073" i="4" s="1"/>
  <c r="G3072" i="4"/>
  <c r="F3072" i="4"/>
  <c r="D3072" i="4"/>
  <c r="I3072" i="4" s="1"/>
  <c r="G3071" i="4"/>
  <c r="F3071" i="4"/>
  <c r="D3071" i="4"/>
  <c r="I3071" i="4" s="1"/>
  <c r="G3070" i="4"/>
  <c r="F3070" i="4"/>
  <c r="D3070" i="4"/>
  <c r="I3070" i="4" s="1"/>
  <c r="G3069" i="4"/>
  <c r="F3069" i="4"/>
  <c r="D3069" i="4"/>
  <c r="I3069" i="4" s="1"/>
  <c r="G3068" i="4"/>
  <c r="F3068" i="4"/>
  <c r="D3068" i="4"/>
  <c r="I3068" i="4" s="1"/>
  <c r="G3067" i="4"/>
  <c r="F3067" i="4"/>
  <c r="D3067" i="4"/>
  <c r="I3067" i="4" s="1"/>
  <c r="G3066" i="4"/>
  <c r="F3066" i="4"/>
  <c r="D3066" i="4"/>
  <c r="I3066" i="4" s="1"/>
  <c r="G3065" i="4"/>
  <c r="F3065" i="4"/>
  <c r="D3065" i="4"/>
  <c r="I3065" i="4" s="1"/>
  <c r="G3064" i="4"/>
  <c r="F3064" i="4"/>
  <c r="D3064" i="4"/>
  <c r="I3064" i="4" s="1"/>
  <c r="G3063" i="4"/>
  <c r="F3063" i="4"/>
  <c r="D3063" i="4"/>
  <c r="I3063" i="4" s="1"/>
  <c r="G3062" i="4"/>
  <c r="F3062" i="4"/>
  <c r="D3062" i="4"/>
  <c r="I3062" i="4" s="1"/>
  <c r="G3061" i="4"/>
  <c r="F3061" i="4"/>
  <c r="D3061" i="4"/>
  <c r="I3061" i="4" s="1"/>
  <c r="G3060" i="4"/>
  <c r="F3060" i="4"/>
  <c r="D3060" i="4"/>
  <c r="I3060" i="4" s="1"/>
  <c r="G3059" i="4"/>
  <c r="F3059" i="4"/>
  <c r="D3059" i="4"/>
  <c r="I3059" i="4" s="1"/>
  <c r="G3058" i="4"/>
  <c r="F3058" i="4"/>
  <c r="D3058" i="4"/>
  <c r="I3058" i="4" s="1"/>
  <c r="G3057" i="4"/>
  <c r="F3057" i="4"/>
  <c r="D3057" i="4"/>
  <c r="I3057" i="4" s="1"/>
  <c r="G3056" i="4"/>
  <c r="F3056" i="4"/>
  <c r="D3056" i="4"/>
  <c r="I3056" i="4" s="1"/>
  <c r="G3055" i="4"/>
  <c r="F3055" i="4"/>
  <c r="D3055" i="4"/>
  <c r="I3055" i="4" s="1"/>
  <c r="G3054" i="4"/>
  <c r="F3054" i="4"/>
  <c r="D3054" i="4"/>
  <c r="I3054" i="4" s="1"/>
  <c r="G3053" i="4"/>
  <c r="F3053" i="4"/>
  <c r="D3053" i="4"/>
  <c r="I3053" i="4" s="1"/>
  <c r="G3052" i="4"/>
  <c r="F3052" i="4"/>
  <c r="D3052" i="4"/>
  <c r="I3052" i="4" s="1"/>
  <c r="G3051" i="4"/>
  <c r="F3051" i="4"/>
  <c r="D3051" i="4"/>
  <c r="I3051" i="4" s="1"/>
  <c r="G3050" i="4"/>
  <c r="F3050" i="4"/>
  <c r="D3050" i="4"/>
  <c r="I3050" i="4" s="1"/>
  <c r="G3049" i="4"/>
  <c r="F3049" i="4"/>
  <c r="D3049" i="4"/>
  <c r="I3049" i="4" s="1"/>
  <c r="G3048" i="4"/>
  <c r="F3048" i="4"/>
  <c r="D3048" i="4"/>
  <c r="I3048" i="4" s="1"/>
  <c r="G3047" i="4"/>
  <c r="F3047" i="4"/>
  <c r="D3047" i="4"/>
  <c r="I3047" i="4" s="1"/>
  <c r="G3046" i="4"/>
  <c r="F3046" i="4"/>
  <c r="D3046" i="4"/>
  <c r="I3046" i="4" s="1"/>
  <c r="G3045" i="4"/>
  <c r="F3045" i="4"/>
  <c r="D3045" i="4"/>
  <c r="I3045" i="4" s="1"/>
  <c r="G3044" i="4"/>
  <c r="F3044" i="4"/>
  <c r="D3044" i="4"/>
  <c r="I3044" i="4" s="1"/>
  <c r="G3043" i="4"/>
  <c r="F3043" i="4"/>
  <c r="D3043" i="4"/>
  <c r="I3043" i="4" s="1"/>
  <c r="G3042" i="4"/>
  <c r="F3042" i="4"/>
  <c r="D3042" i="4"/>
  <c r="I3042" i="4" s="1"/>
  <c r="G3041" i="4"/>
  <c r="F3041" i="4"/>
  <c r="D3041" i="4"/>
  <c r="I3041" i="4" s="1"/>
  <c r="G3040" i="4"/>
  <c r="F3040" i="4"/>
  <c r="D3040" i="4"/>
  <c r="I3040" i="4" s="1"/>
  <c r="G3039" i="4"/>
  <c r="F3039" i="4"/>
  <c r="D3039" i="4"/>
  <c r="I3039" i="4" s="1"/>
  <c r="G3038" i="4"/>
  <c r="F3038" i="4"/>
  <c r="D3038" i="4"/>
  <c r="I3038" i="4" s="1"/>
  <c r="G3037" i="4"/>
  <c r="F3037" i="4"/>
  <c r="D3037" i="4"/>
  <c r="I3037" i="4" s="1"/>
  <c r="G3036" i="4"/>
  <c r="F3036" i="4"/>
  <c r="D3036" i="4"/>
  <c r="I3036" i="4" s="1"/>
  <c r="G3035" i="4"/>
  <c r="F3035" i="4"/>
  <c r="D3035" i="4"/>
  <c r="I3035" i="4" s="1"/>
  <c r="G3034" i="4"/>
  <c r="F3034" i="4"/>
  <c r="D3034" i="4"/>
  <c r="I3034" i="4" s="1"/>
  <c r="G3033" i="4"/>
  <c r="F3033" i="4"/>
  <c r="D3033" i="4"/>
  <c r="I3033" i="4" s="1"/>
  <c r="G3032" i="4"/>
  <c r="F3032" i="4"/>
  <c r="D3032" i="4"/>
  <c r="I3032" i="4" s="1"/>
  <c r="G3031" i="4"/>
  <c r="F3031" i="4"/>
  <c r="D3031" i="4"/>
  <c r="I3031" i="4" s="1"/>
  <c r="G3030" i="4"/>
  <c r="F3030" i="4"/>
  <c r="D3030" i="4"/>
  <c r="I3030" i="4" s="1"/>
  <c r="G3029" i="4"/>
  <c r="F3029" i="4"/>
  <c r="D3029" i="4"/>
  <c r="I3029" i="4" s="1"/>
  <c r="G3028" i="4"/>
  <c r="F3028" i="4"/>
  <c r="D3028" i="4"/>
  <c r="I3028" i="4" s="1"/>
  <c r="G3027" i="4"/>
  <c r="F3027" i="4"/>
  <c r="D3027" i="4"/>
  <c r="I3027" i="4" s="1"/>
  <c r="G3026" i="4"/>
  <c r="F3026" i="4"/>
  <c r="D3026" i="4"/>
  <c r="I3026" i="4" s="1"/>
  <c r="G3025" i="4"/>
  <c r="F3025" i="4"/>
  <c r="D3025" i="4"/>
  <c r="I3025" i="4" s="1"/>
  <c r="G3024" i="4"/>
  <c r="F3024" i="4"/>
  <c r="D3024" i="4"/>
  <c r="I3024" i="4" s="1"/>
  <c r="G3023" i="4"/>
  <c r="F3023" i="4"/>
  <c r="D3023" i="4"/>
  <c r="I3023" i="4" s="1"/>
  <c r="G3022" i="4"/>
  <c r="F3022" i="4"/>
  <c r="D3022" i="4"/>
  <c r="I3022" i="4" s="1"/>
  <c r="G3021" i="4"/>
  <c r="F3021" i="4"/>
  <c r="D3021" i="4"/>
  <c r="I3021" i="4" s="1"/>
  <c r="G3020" i="4"/>
  <c r="F3020" i="4"/>
  <c r="D3020" i="4"/>
  <c r="I3020" i="4" s="1"/>
  <c r="G3019" i="4"/>
  <c r="F3019" i="4"/>
  <c r="D3019" i="4"/>
  <c r="I3019" i="4" s="1"/>
  <c r="G3018" i="4"/>
  <c r="F3018" i="4"/>
  <c r="D3018" i="4"/>
  <c r="I3018" i="4" s="1"/>
  <c r="G3017" i="4"/>
  <c r="F3017" i="4"/>
  <c r="D3017" i="4"/>
  <c r="I3017" i="4" s="1"/>
  <c r="G3016" i="4"/>
  <c r="F3016" i="4"/>
  <c r="D3016" i="4"/>
  <c r="I3016" i="4" s="1"/>
  <c r="G3015" i="4"/>
  <c r="F3015" i="4"/>
  <c r="D3015" i="4"/>
  <c r="I3015" i="4" s="1"/>
  <c r="G3014" i="4"/>
  <c r="F3014" i="4"/>
  <c r="D3014" i="4"/>
  <c r="I3014" i="4" s="1"/>
  <c r="G3013" i="4"/>
  <c r="F3013" i="4"/>
  <c r="D3013" i="4"/>
  <c r="I3013" i="4" s="1"/>
  <c r="G3012" i="4"/>
  <c r="F3012" i="4"/>
  <c r="D3012" i="4"/>
  <c r="I3012" i="4" s="1"/>
  <c r="G3011" i="4"/>
  <c r="F3011" i="4"/>
  <c r="D3011" i="4"/>
  <c r="I3011" i="4" s="1"/>
  <c r="G3010" i="4"/>
  <c r="F3010" i="4"/>
  <c r="D3010" i="4"/>
  <c r="I3010" i="4" s="1"/>
  <c r="G3009" i="4"/>
  <c r="F3009" i="4"/>
  <c r="D3009" i="4"/>
  <c r="I3009" i="4" s="1"/>
  <c r="G3008" i="4"/>
  <c r="F3008" i="4"/>
  <c r="D3008" i="4"/>
  <c r="I3008" i="4" s="1"/>
  <c r="G3007" i="4"/>
  <c r="F3007" i="4"/>
  <c r="D3007" i="4"/>
  <c r="I3007" i="4" s="1"/>
  <c r="G3006" i="4"/>
  <c r="F3006" i="4"/>
  <c r="D3006" i="4"/>
  <c r="I3006" i="4" s="1"/>
  <c r="G3005" i="4"/>
  <c r="F3005" i="4"/>
  <c r="D3005" i="4"/>
  <c r="I3005" i="4" s="1"/>
  <c r="G3004" i="4"/>
  <c r="F3004" i="4"/>
  <c r="D3004" i="4"/>
  <c r="I3004" i="4" s="1"/>
  <c r="G3003" i="4"/>
  <c r="F3003" i="4"/>
  <c r="D3003" i="4"/>
  <c r="I3003" i="4" s="1"/>
  <c r="G3002" i="4"/>
  <c r="F3002" i="4"/>
  <c r="D3002" i="4"/>
  <c r="I3002" i="4" s="1"/>
  <c r="G3001" i="4"/>
  <c r="F3001" i="4"/>
  <c r="D3001" i="4"/>
  <c r="I3001" i="4" s="1"/>
  <c r="G3000" i="4"/>
  <c r="F3000" i="4"/>
  <c r="D3000" i="4"/>
  <c r="I3000" i="4" s="1"/>
  <c r="G2999" i="4"/>
  <c r="F2999" i="4"/>
  <c r="D2999" i="4"/>
  <c r="I2999" i="4" s="1"/>
  <c r="G2998" i="4"/>
  <c r="F2998" i="4"/>
  <c r="D2998" i="4"/>
  <c r="I2998" i="4" s="1"/>
  <c r="G2997" i="4"/>
  <c r="F2997" i="4"/>
  <c r="D2997" i="4"/>
  <c r="I2997" i="4" s="1"/>
  <c r="G2996" i="4"/>
  <c r="F2996" i="4"/>
  <c r="D2996" i="4"/>
  <c r="I2996" i="4" s="1"/>
  <c r="G2995" i="4"/>
  <c r="F2995" i="4"/>
  <c r="D2995" i="4"/>
  <c r="I2995" i="4" s="1"/>
  <c r="G2994" i="4"/>
  <c r="F2994" i="4"/>
  <c r="D2994" i="4"/>
  <c r="I2994" i="4" s="1"/>
  <c r="G2993" i="4"/>
  <c r="F2993" i="4"/>
  <c r="D2993" i="4"/>
  <c r="I2993" i="4" s="1"/>
  <c r="G2992" i="4"/>
  <c r="F2992" i="4"/>
  <c r="D2992" i="4"/>
  <c r="I2992" i="4" s="1"/>
  <c r="G2991" i="4"/>
  <c r="F2991" i="4"/>
  <c r="D2991" i="4"/>
  <c r="I2991" i="4" s="1"/>
  <c r="G2990" i="4"/>
  <c r="F2990" i="4"/>
  <c r="D2990" i="4"/>
  <c r="I2990" i="4" s="1"/>
  <c r="G2989" i="4"/>
  <c r="F2989" i="4"/>
  <c r="D2989" i="4"/>
  <c r="I2989" i="4" s="1"/>
  <c r="G2988" i="4"/>
  <c r="F2988" i="4"/>
  <c r="D2988" i="4"/>
  <c r="I2988" i="4" s="1"/>
  <c r="G2987" i="4"/>
  <c r="F2987" i="4"/>
  <c r="D2987" i="4"/>
  <c r="I2987" i="4" s="1"/>
  <c r="G2986" i="4"/>
  <c r="F2986" i="4"/>
  <c r="D2986" i="4"/>
  <c r="I2986" i="4" s="1"/>
  <c r="G2985" i="4"/>
  <c r="F2985" i="4"/>
  <c r="D2985" i="4"/>
  <c r="I2985" i="4" s="1"/>
  <c r="G2984" i="4"/>
  <c r="F2984" i="4"/>
  <c r="D2984" i="4"/>
  <c r="I2984" i="4" s="1"/>
  <c r="G2983" i="4"/>
  <c r="F2983" i="4"/>
  <c r="D2983" i="4"/>
  <c r="I2983" i="4" s="1"/>
  <c r="G2982" i="4"/>
  <c r="F2982" i="4"/>
  <c r="D2982" i="4"/>
  <c r="I2982" i="4" s="1"/>
  <c r="G2981" i="4"/>
  <c r="F2981" i="4"/>
  <c r="D2981" i="4"/>
  <c r="I2981" i="4" s="1"/>
  <c r="G2980" i="4"/>
  <c r="F2980" i="4"/>
  <c r="D2980" i="4"/>
  <c r="I2980" i="4" s="1"/>
  <c r="G2979" i="4"/>
  <c r="F2979" i="4"/>
  <c r="D2979" i="4"/>
  <c r="I2979" i="4" s="1"/>
  <c r="G2978" i="4"/>
  <c r="F2978" i="4"/>
  <c r="D2978" i="4"/>
  <c r="I2978" i="4" s="1"/>
  <c r="G2977" i="4"/>
  <c r="F2977" i="4"/>
  <c r="D2977" i="4"/>
  <c r="I2977" i="4" s="1"/>
  <c r="G2976" i="4"/>
  <c r="F2976" i="4"/>
  <c r="D2976" i="4"/>
  <c r="I2976" i="4" s="1"/>
  <c r="G2975" i="4"/>
  <c r="F2975" i="4"/>
  <c r="D2975" i="4"/>
  <c r="I2975" i="4" s="1"/>
  <c r="G2974" i="4"/>
  <c r="F2974" i="4"/>
  <c r="D2974" i="4"/>
  <c r="I2974" i="4" s="1"/>
  <c r="G2973" i="4"/>
  <c r="F2973" i="4"/>
  <c r="D2973" i="4"/>
  <c r="I2973" i="4" s="1"/>
  <c r="G2972" i="4"/>
  <c r="F2972" i="4"/>
  <c r="D2972" i="4"/>
  <c r="I2972" i="4" s="1"/>
  <c r="G2971" i="4"/>
  <c r="F2971" i="4"/>
  <c r="D2971" i="4"/>
  <c r="I2971" i="4" s="1"/>
  <c r="G2970" i="4"/>
  <c r="F2970" i="4"/>
  <c r="D2970" i="4"/>
  <c r="I2970" i="4" s="1"/>
  <c r="G2969" i="4"/>
  <c r="F2969" i="4"/>
  <c r="D2969" i="4"/>
  <c r="I2969" i="4" s="1"/>
  <c r="G2968" i="4"/>
  <c r="F2968" i="4"/>
  <c r="D2968" i="4"/>
  <c r="I2968" i="4" s="1"/>
  <c r="G2967" i="4"/>
  <c r="F2967" i="4"/>
  <c r="D2967" i="4"/>
  <c r="I2967" i="4" s="1"/>
  <c r="G2966" i="4"/>
  <c r="F2966" i="4"/>
  <c r="D2966" i="4"/>
  <c r="I2966" i="4" s="1"/>
  <c r="G2965" i="4"/>
  <c r="F2965" i="4"/>
  <c r="D2965" i="4"/>
  <c r="I2965" i="4" s="1"/>
  <c r="G2964" i="4"/>
  <c r="F2964" i="4"/>
  <c r="D2964" i="4"/>
  <c r="I2964" i="4" s="1"/>
  <c r="G2963" i="4"/>
  <c r="F2963" i="4"/>
  <c r="D2963" i="4"/>
  <c r="I2963" i="4" s="1"/>
  <c r="G2962" i="4"/>
  <c r="F2962" i="4"/>
  <c r="D2962" i="4"/>
  <c r="I2962" i="4" s="1"/>
  <c r="G2961" i="4"/>
  <c r="F2961" i="4"/>
  <c r="D2961" i="4"/>
  <c r="I2961" i="4" s="1"/>
  <c r="G2960" i="4"/>
  <c r="F2960" i="4"/>
  <c r="D2960" i="4"/>
  <c r="I2960" i="4" s="1"/>
  <c r="G2959" i="4"/>
  <c r="F2959" i="4"/>
  <c r="D2959" i="4"/>
  <c r="I2959" i="4" s="1"/>
  <c r="G2958" i="4"/>
  <c r="F2958" i="4"/>
  <c r="D2958" i="4"/>
  <c r="I2958" i="4" s="1"/>
  <c r="G2957" i="4"/>
  <c r="F2957" i="4"/>
  <c r="D2957" i="4"/>
  <c r="I2957" i="4" s="1"/>
  <c r="G2956" i="4"/>
  <c r="F2956" i="4"/>
  <c r="D2956" i="4"/>
  <c r="I2956" i="4" s="1"/>
  <c r="G2955" i="4"/>
  <c r="F2955" i="4"/>
  <c r="D2955" i="4"/>
  <c r="I2955" i="4" s="1"/>
  <c r="G2954" i="4"/>
  <c r="F2954" i="4"/>
  <c r="D2954" i="4"/>
  <c r="I2954" i="4" s="1"/>
  <c r="G2953" i="4"/>
  <c r="F2953" i="4"/>
  <c r="D2953" i="4"/>
  <c r="I2953" i="4" s="1"/>
  <c r="G2952" i="4"/>
  <c r="F2952" i="4"/>
  <c r="D2952" i="4"/>
  <c r="I2952" i="4" s="1"/>
  <c r="G2951" i="4"/>
  <c r="F2951" i="4"/>
  <c r="D2951" i="4"/>
  <c r="I2951" i="4" s="1"/>
  <c r="G2950" i="4"/>
  <c r="F2950" i="4"/>
  <c r="D2950" i="4"/>
  <c r="I2950" i="4" s="1"/>
  <c r="G2949" i="4"/>
  <c r="F2949" i="4"/>
  <c r="D2949" i="4"/>
  <c r="I2949" i="4" s="1"/>
  <c r="G2948" i="4"/>
  <c r="F2948" i="4"/>
  <c r="D2948" i="4"/>
  <c r="I2948" i="4" s="1"/>
  <c r="G2947" i="4"/>
  <c r="F2947" i="4"/>
  <c r="D2947" i="4"/>
  <c r="I2947" i="4" s="1"/>
  <c r="G2946" i="4"/>
  <c r="F2946" i="4"/>
  <c r="D2946" i="4"/>
  <c r="I2946" i="4" s="1"/>
  <c r="G2945" i="4"/>
  <c r="F2945" i="4"/>
  <c r="D2945" i="4"/>
  <c r="I2945" i="4" s="1"/>
  <c r="G2944" i="4"/>
  <c r="F2944" i="4"/>
  <c r="D2944" i="4"/>
  <c r="I2944" i="4" s="1"/>
  <c r="G2943" i="4"/>
  <c r="F2943" i="4"/>
  <c r="D2943" i="4"/>
  <c r="I2943" i="4" s="1"/>
  <c r="G2942" i="4"/>
  <c r="F2942" i="4"/>
  <c r="D2942" i="4"/>
  <c r="I2942" i="4" s="1"/>
  <c r="G2941" i="4"/>
  <c r="F2941" i="4"/>
  <c r="D2941" i="4"/>
  <c r="I2941" i="4" s="1"/>
  <c r="G2940" i="4"/>
  <c r="F2940" i="4"/>
  <c r="D2940" i="4"/>
  <c r="I2940" i="4" s="1"/>
  <c r="G2939" i="4"/>
  <c r="F2939" i="4"/>
  <c r="D2939" i="4"/>
  <c r="I2939" i="4" s="1"/>
  <c r="G2938" i="4"/>
  <c r="F2938" i="4"/>
  <c r="D2938" i="4"/>
  <c r="I2938" i="4" s="1"/>
  <c r="G2937" i="4"/>
  <c r="F2937" i="4"/>
  <c r="D2937" i="4"/>
  <c r="I2937" i="4" s="1"/>
  <c r="G2936" i="4"/>
  <c r="F2936" i="4"/>
  <c r="D2936" i="4"/>
  <c r="I2936" i="4" s="1"/>
  <c r="G2935" i="4"/>
  <c r="F2935" i="4"/>
  <c r="D2935" i="4"/>
  <c r="I2935" i="4" s="1"/>
  <c r="G2934" i="4"/>
  <c r="F2934" i="4"/>
  <c r="D2934" i="4"/>
  <c r="I2934" i="4" s="1"/>
  <c r="G2933" i="4"/>
  <c r="F2933" i="4"/>
  <c r="D2933" i="4"/>
  <c r="I2933" i="4" s="1"/>
  <c r="G2932" i="4"/>
  <c r="F2932" i="4"/>
  <c r="D2932" i="4"/>
  <c r="I2932" i="4" s="1"/>
  <c r="G2931" i="4"/>
  <c r="F2931" i="4"/>
  <c r="D2931" i="4"/>
  <c r="I2931" i="4" s="1"/>
  <c r="G2930" i="4"/>
  <c r="F2930" i="4"/>
  <c r="D2930" i="4"/>
  <c r="I2930" i="4" s="1"/>
  <c r="G2929" i="4"/>
  <c r="F2929" i="4"/>
  <c r="D2929" i="4"/>
  <c r="I2929" i="4" s="1"/>
  <c r="G2928" i="4"/>
  <c r="F2928" i="4"/>
  <c r="D2928" i="4"/>
  <c r="I2928" i="4" s="1"/>
  <c r="G2927" i="4"/>
  <c r="F2927" i="4"/>
  <c r="D2927" i="4"/>
  <c r="I2927" i="4" s="1"/>
  <c r="G2926" i="4"/>
  <c r="F2926" i="4"/>
  <c r="D2926" i="4"/>
  <c r="I2926" i="4" s="1"/>
  <c r="G2925" i="4"/>
  <c r="F2925" i="4"/>
  <c r="D2925" i="4"/>
  <c r="I2925" i="4" s="1"/>
  <c r="G2924" i="4"/>
  <c r="F2924" i="4"/>
  <c r="D2924" i="4"/>
  <c r="I2924" i="4" s="1"/>
  <c r="G2923" i="4"/>
  <c r="F2923" i="4"/>
  <c r="D2923" i="4"/>
  <c r="I2923" i="4" s="1"/>
  <c r="G2922" i="4"/>
  <c r="F2922" i="4"/>
  <c r="D2922" i="4"/>
  <c r="I2922" i="4" s="1"/>
  <c r="G2921" i="4"/>
  <c r="F2921" i="4"/>
  <c r="D2921" i="4"/>
  <c r="I2921" i="4" s="1"/>
  <c r="G2920" i="4"/>
  <c r="F2920" i="4"/>
  <c r="D2920" i="4"/>
  <c r="I2920" i="4" s="1"/>
  <c r="G2919" i="4"/>
  <c r="F2919" i="4"/>
  <c r="D2919" i="4"/>
  <c r="I2919" i="4" s="1"/>
  <c r="G2918" i="4"/>
  <c r="F2918" i="4"/>
  <c r="D2918" i="4"/>
  <c r="I2918" i="4" s="1"/>
  <c r="G2917" i="4"/>
  <c r="F2917" i="4"/>
  <c r="D2917" i="4"/>
  <c r="I2917" i="4" s="1"/>
  <c r="G2916" i="4"/>
  <c r="F2916" i="4"/>
  <c r="D2916" i="4"/>
  <c r="I2916" i="4" s="1"/>
  <c r="G2915" i="4"/>
  <c r="F2915" i="4"/>
  <c r="D2915" i="4"/>
  <c r="I2915" i="4" s="1"/>
  <c r="G2914" i="4"/>
  <c r="F2914" i="4"/>
  <c r="D2914" i="4"/>
  <c r="I2914" i="4" s="1"/>
  <c r="G2913" i="4"/>
  <c r="F2913" i="4"/>
  <c r="D2913" i="4"/>
  <c r="I2913" i="4" s="1"/>
  <c r="G2912" i="4"/>
  <c r="F2912" i="4"/>
  <c r="D2912" i="4"/>
  <c r="I2912" i="4" s="1"/>
  <c r="G2911" i="4"/>
  <c r="F2911" i="4"/>
  <c r="D2911" i="4"/>
  <c r="I2911" i="4" s="1"/>
  <c r="G2910" i="4"/>
  <c r="F2910" i="4"/>
  <c r="D2910" i="4"/>
  <c r="I2910" i="4" s="1"/>
  <c r="G2909" i="4"/>
  <c r="F2909" i="4"/>
  <c r="D2909" i="4"/>
  <c r="I2909" i="4" s="1"/>
  <c r="G2908" i="4"/>
  <c r="F2908" i="4"/>
  <c r="D2908" i="4"/>
  <c r="I2908" i="4" s="1"/>
  <c r="G2907" i="4"/>
  <c r="F2907" i="4"/>
  <c r="D2907" i="4"/>
  <c r="I2907" i="4" s="1"/>
  <c r="G2906" i="4"/>
  <c r="F2906" i="4"/>
  <c r="D2906" i="4"/>
  <c r="I2906" i="4" s="1"/>
  <c r="G2905" i="4"/>
  <c r="F2905" i="4"/>
  <c r="D2905" i="4"/>
  <c r="I2905" i="4" s="1"/>
  <c r="G2904" i="4"/>
  <c r="F2904" i="4"/>
  <c r="D2904" i="4"/>
  <c r="I2904" i="4" s="1"/>
  <c r="G2903" i="4"/>
  <c r="F2903" i="4"/>
  <c r="D2903" i="4"/>
  <c r="I2903" i="4" s="1"/>
  <c r="G2902" i="4"/>
  <c r="F2902" i="4"/>
  <c r="D2902" i="4"/>
  <c r="I2902" i="4" s="1"/>
  <c r="G2901" i="4"/>
  <c r="F2901" i="4"/>
  <c r="D2901" i="4"/>
  <c r="I2901" i="4" s="1"/>
  <c r="G2900" i="4"/>
  <c r="F2900" i="4"/>
  <c r="D2900" i="4"/>
  <c r="I2900" i="4" s="1"/>
  <c r="G2899" i="4"/>
  <c r="F2899" i="4"/>
  <c r="D2899" i="4"/>
  <c r="I2899" i="4" s="1"/>
  <c r="G2898" i="4"/>
  <c r="F2898" i="4"/>
  <c r="D2898" i="4"/>
  <c r="I2898" i="4" s="1"/>
  <c r="G2897" i="4"/>
  <c r="F2897" i="4"/>
  <c r="D2897" i="4"/>
  <c r="I2897" i="4" s="1"/>
  <c r="G2896" i="4"/>
  <c r="F2896" i="4"/>
  <c r="D2896" i="4"/>
  <c r="I2896" i="4" s="1"/>
  <c r="G2895" i="4"/>
  <c r="F2895" i="4"/>
  <c r="D2895" i="4"/>
  <c r="I2895" i="4" s="1"/>
  <c r="G2894" i="4"/>
  <c r="F2894" i="4"/>
  <c r="D2894" i="4"/>
  <c r="I2894" i="4" s="1"/>
  <c r="G2893" i="4"/>
  <c r="F2893" i="4"/>
  <c r="D2893" i="4"/>
  <c r="I2893" i="4" s="1"/>
  <c r="G2892" i="4"/>
  <c r="F2892" i="4"/>
  <c r="D2892" i="4"/>
  <c r="I2892" i="4" s="1"/>
  <c r="G2891" i="4"/>
  <c r="F2891" i="4"/>
  <c r="D2891" i="4"/>
  <c r="I2891" i="4" s="1"/>
  <c r="G2890" i="4"/>
  <c r="F2890" i="4"/>
  <c r="D2890" i="4"/>
  <c r="I2890" i="4" s="1"/>
  <c r="G2889" i="4"/>
  <c r="F2889" i="4"/>
  <c r="D2889" i="4"/>
  <c r="I2889" i="4" s="1"/>
  <c r="G2888" i="4"/>
  <c r="F2888" i="4"/>
  <c r="D2888" i="4"/>
  <c r="I2888" i="4" s="1"/>
  <c r="G2887" i="4"/>
  <c r="F2887" i="4"/>
  <c r="D2887" i="4"/>
  <c r="I2887" i="4" s="1"/>
  <c r="G2886" i="4"/>
  <c r="F2886" i="4"/>
  <c r="D2886" i="4"/>
  <c r="I2886" i="4" s="1"/>
  <c r="G2885" i="4"/>
  <c r="F2885" i="4"/>
  <c r="D2885" i="4"/>
  <c r="I2885" i="4" s="1"/>
  <c r="G2884" i="4"/>
  <c r="F2884" i="4"/>
  <c r="D2884" i="4"/>
  <c r="I2884" i="4" s="1"/>
  <c r="G2883" i="4"/>
  <c r="F2883" i="4"/>
  <c r="D2883" i="4"/>
  <c r="I2883" i="4" s="1"/>
  <c r="G2882" i="4"/>
  <c r="F2882" i="4"/>
  <c r="D2882" i="4"/>
  <c r="I2882" i="4" s="1"/>
  <c r="G2881" i="4"/>
  <c r="F2881" i="4"/>
  <c r="D2881" i="4"/>
  <c r="I2881" i="4" s="1"/>
  <c r="G2880" i="4"/>
  <c r="F2880" i="4"/>
  <c r="D2880" i="4"/>
  <c r="I2880" i="4" s="1"/>
  <c r="G2879" i="4"/>
  <c r="F2879" i="4"/>
  <c r="D2879" i="4"/>
  <c r="I2879" i="4" s="1"/>
  <c r="G2878" i="4"/>
  <c r="F2878" i="4"/>
  <c r="D2878" i="4"/>
  <c r="I2878" i="4" s="1"/>
  <c r="G2877" i="4"/>
  <c r="F2877" i="4"/>
  <c r="D2877" i="4"/>
  <c r="I2877" i="4" s="1"/>
  <c r="G2876" i="4"/>
  <c r="F2876" i="4"/>
  <c r="D2876" i="4"/>
  <c r="I2876" i="4" s="1"/>
  <c r="G2875" i="4"/>
  <c r="F2875" i="4"/>
  <c r="D2875" i="4"/>
  <c r="I2875" i="4" s="1"/>
  <c r="G2874" i="4"/>
  <c r="F2874" i="4"/>
  <c r="D2874" i="4"/>
  <c r="I2874" i="4" s="1"/>
  <c r="G2873" i="4"/>
  <c r="F2873" i="4"/>
  <c r="D2873" i="4"/>
  <c r="I2873" i="4" s="1"/>
  <c r="G2872" i="4"/>
  <c r="F2872" i="4"/>
  <c r="D2872" i="4"/>
  <c r="I2872" i="4" s="1"/>
  <c r="G2871" i="4"/>
  <c r="F2871" i="4"/>
  <c r="D2871" i="4"/>
  <c r="I2871" i="4" s="1"/>
  <c r="G2870" i="4"/>
  <c r="F2870" i="4"/>
  <c r="D2870" i="4"/>
  <c r="I2870" i="4" s="1"/>
  <c r="G2869" i="4"/>
  <c r="F2869" i="4"/>
  <c r="D2869" i="4"/>
  <c r="I2869" i="4" s="1"/>
  <c r="G2868" i="4"/>
  <c r="F2868" i="4"/>
  <c r="D2868" i="4"/>
  <c r="I2868" i="4" s="1"/>
  <c r="G2867" i="4"/>
  <c r="F2867" i="4"/>
  <c r="D2867" i="4"/>
  <c r="I2867" i="4" s="1"/>
  <c r="G2866" i="4"/>
  <c r="F2866" i="4"/>
  <c r="D2866" i="4"/>
  <c r="I2866" i="4" s="1"/>
  <c r="G2865" i="4"/>
  <c r="F2865" i="4"/>
  <c r="D2865" i="4"/>
  <c r="I2865" i="4" s="1"/>
  <c r="G2864" i="4"/>
  <c r="F2864" i="4"/>
  <c r="D2864" i="4"/>
  <c r="I2864" i="4" s="1"/>
  <c r="G2863" i="4"/>
  <c r="F2863" i="4"/>
  <c r="D2863" i="4"/>
  <c r="I2863" i="4" s="1"/>
  <c r="G2862" i="4"/>
  <c r="F2862" i="4"/>
  <c r="D2862" i="4"/>
  <c r="I2862" i="4" s="1"/>
  <c r="G2861" i="4"/>
  <c r="F2861" i="4"/>
  <c r="D2861" i="4"/>
  <c r="I2861" i="4" s="1"/>
  <c r="G2860" i="4"/>
  <c r="F2860" i="4"/>
  <c r="D2860" i="4"/>
  <c r="I2860" i="4" s="1"/>
  <c r="G2859" i="4"/>
  <c r="F2859" i="4"/>
  <c r="D2859" i="4"/>
  <c r="I2859" i="4" s="1"/>
  <c r="G2858" i="4"/>
  <c r="F2858" i="4"/>
  <c r="D2858" i="4"/>
  <c r="I2858" i="4" s="1"/>
  <c r="G2857" i="4"/>
  <c r="F2857" i="4"/>
  <c r="D2857" i="4"/>
  <c r="I2857" i="4" s="1"/>
  <c r="G2856" i="4"/>
  <c r="F2856" i="4"/>
  <c r="D2856" i="4"/>
  <c r="I2856" i="4" s="1"/>
  <c r="G2855" i="4"/>
  <c r="F2855" i="4"/>
  <c r="D2855" i="4"/>
  <c r="I2855" i="4" s="1"/>
  <c r="G2854" i="4"/>
  <c r="F2854" i="4"/>
  <c r="D2854" i="4"/>
  <c r="I2854" i="4" s="1"/>
  <c r="G2853" i="4"/>
  <c r="F2853" i="4"/>
  <c r="D2853" i="4"/>
  <c r="I2853" i="4" s="1"/>
  <c r="G2852" i="4"/>
  <c r="F2852" i="4"/>
  <c r="D2852" i="4"/>
  <c r="I2852" i="4" s="1"/>
  <c r="G2851" i="4"/>
  <c r="F2851" i="4"/>
  <c r="D2851" i="4"/>
  <c r="I2851" i="4" s="1"/>
  <c r="G2850" i="4"/>
  <c r="F2850" i="4"/>
  <c r="D2850" i="4"/>
  <c r="I2850" i="4" s="1"/>
  <c r="G2849" i="4"/>
  <c r="F2849" i="4"/>
  <c r="D2849" i="4"/>
  <c r="I2849" i="4" s="1"/>
  <c r="G2848" i="4"/>
  <c r="F2848" i="4"/>
  <c r="D2848" i="4"/>
  <c r="I2848" i="4" s="1"/>
  <c r="G2847" i="4"/>
  <c r="F2847" i="4"/>
  <c r="D2847" i="4"/>
  <c r="I2847" i="4" s="1"/>
  <c r="G2846" i="4"/>
  <c r="F2846" i="4"/>
  <c r="D2846" i="4"/>
  <c r="I2846" i="4" s="1"/>
  <c r="G2845" i="4"/>
  <c r="F2845" i="4"/>
  <c r="D2845" i="4"/>
  <c r="I2845" i="4" s="1"/>
  <c r="G2844" i="4"/>
  <c r="F2844" i="4"/>
  <c r="D2844" i="4"/>
  <c r="I2844" i="4" s="1"/>
  <c r="G2843" i="4"/>
  <c r="F2843" i="4"/>
  <c r="D2843" i="4"/>
  <c r="I2843" i="4" s="1"/>
  <c r="G2842" i="4"/>
  <c r="F2842" i="4"/>
  <c r="D2842" i="4"/>
  <c r="I2842" i="4" s="1"/>
  <c r="G2841" i="4"/>
  <c r="F2841" i="4"/>
  <c r="D2841" i="4"/>
  <c r="I2841" i="4" s="1"/>
  <c r="G2840" i="4"/>
  <c r="F2840" i="4"/>
  <c r="D2840" i="4"/>
  <c r="I2840" i="4" s="1"/>
  <c r="G2839" i="4"/>
  <c r="F2839" i="4"/>
  <c r="D2839" i="4"/>
  <c r="I2839" i="4" s="1"/>
  <c r="G2838" i="4"/>
  <c r="F2838" i="4"/>
  <c r="D2838" i="4"/>
  <c r="I2838" i="4" s="1"/>
  <c r="G2837" i="4"/>
  <c r="F2837" i="4"/>
  <c r="D2837" i="4"/>
  <c r="I2837" i="4" s="1"/>
  <c r="G2836" i="4"/>
  <c r="F2836" i="4"/>
  <c r="D2836" i="4"/>
  <c r="I2836" i="4" s="1"/>
  <c r="G2835" i="4"/>
  <c r="F2835" i="4"/>
  <c r="D2835" i="4"/>
  <c r="I2835" i="4" s="1"/>
  <c r="G2834" i="4"/>
  <c r="F2834" i="4"/>
  <c r="D2834" i="4"/>
  <c r="I2834" i="4" s="1"/>
  <c r="G2833" i="4"/>
  <c r="F2833" i="4"/>
  <c r="D2833" i="4"/>
  <c r="I2833" i="4" s="1"/>
  <c r="G2832" i="4"/>
  <c r="F2832" i="4"/>
  <c r="D2832" i="4"/>
  <c r="I2832" i="4" s="1"/>
  <c r="G2831" i="4"/>
  <c r="F2831" i="4"/>
  <c r="D2831" i="4"/>
  <c r="I2831" i="4" s="1"/>
  <c r="G2830" i="4"/>
  <c r="F2830" i="4"/>
  <c r="D2830" i="4"/>
  <c r="I2830" i="4" s="1"/>
  <c r="G2829" i="4"/>
  <c r="F2829" i="4"/>
  <c r="D2829" i="4"/>
  <c r="I2829" i="4" s="1"/>
  <c r="G2828" i="4"/>
  <c r="F2828" i="4"/>
  <c r="D2828" i="4"/>
  <c r="I2828" i="4" s="1"/>
  <c r="G2827" i="4"/>
  <c r="F2827" i="4"/>
  <c r="D2827" i="4"/>
  <c r="I2827" i="4" s="1"/>
  <c r="G2826" i="4"/>
  <c r="F2826" i="4"/>
  <c r="D2826" i="4"/>
  <c r="I2826" i="4" s="1"/>
  <c r="G2825" i="4"/>
  <c r="F2825" i="4"/>
  <c r="D2825" i="4"/>
  <c r="I2825" i="4" s="1"/>
  <c r="G2824" i="4"/>
  <c r="F2824" i="4"/>
  <c r="D2824" i="4"/>
  <c r="I2824" i="4" s="1"/>
  <c r="G2823" i="4"/>
  <c r="F2823" i="4"/>
  <c r="D2823" i="4"/>
  <c r="I2823" i="4" s="1"/>
  <c r="G2822" i="4"/>
  <c r="F2822" i="4"/>
  <c r="D2822" i="4"/>
  <c r="I2822" i="4" s="1"/>
  <c r="G2821" i="4"/>
  <c r="F2821" i="4"/>
  <c r="D2821" i="4"/>
  <c r="I2821" i="4" s="1"/>
  <c r="G2820" i="4"/>
  <c r="F2820" i="4"/>
  <c r="D2820" i="4"/>
  <c r="I2820" i="4" s="1"/>
  <c r="G2819" i="4"/>
  <c r="F2819" i="4"/>
  <c r="D2819" i="4"/>
  <c r="I2819" i="4" s="1"/>
  <c r="G2818" i="4"/>
  <c r="F2818" i="4"/>
  <c r="D2818" i="4"/>
  <c r="I2818" i="4" s="1"/>
  <c r="G2817" i="4"/>
  <c r="F2817" i="4"/>
  <c r="D2817" i="4"/>
  <c r="I2817" i="4" s="1"/>
  <c r="G2816" i="4"/>
  <c r="F2816" i="4"/>
  <c r="D2816" i="4"/>
  <c r="I2816" i="4" s="1"/>
  <c r="G2815" i="4"/>
  <c r="F2815" i="4"/>
  <c r="D2815" i="4"/>
  <c r="I2815" i="4" s="1"/>
  <c r="G2814" i="4"/>
  <c r="F2814" i="4"/>
  <c r="D2814" i="4"/>
  <c r="I2814" i="4" s="1"/>
  <c r="G2813" i="4"/>
  <c r="F2813" i="4"/>
  <c r="D2813" i="4"/>
  <c r="I2813" i="4" s="1"/>
  <c r="G2812" i="4"/>
  <c r="F2812" i="4"/>
  <c r="D2812" i="4"/>
  <c r="I2812" i="4" s="1"/>
  <c r="G2811" i="4"/>
  <c r="F2811" i="4"/>
  <c r="D2811" i="4"/>
  <c r="I2811" i="4" s="1"/>
  <c r="G2810" i="4"/>
  <c r="F2810" i="4"/>
  <c r="D2810" i="4"/>
  <c r="I2810" i="4" s="1"/>
  <c r="G2809" i="4"/>
  <c r="F2809" i="4"/>
  <c r="D2809" i="4"/>
  <c r="I2809" i="4" s="1"/>
  <c r="G2808" i="4"/>
  <c r="F2808" i="4"/>
  <c r="D2808" i="4"/>
  <c r="I2808" i="4" s="1"/>
  <c r="G2807" i="4"/>
  <c r="F2807" i="4"/>
  <c r="D2807" i="4"/>
  <c r="I2807" i="4" s="1"/>
  <c r="G2806" i="4"/>
  <c r="F2806" i="4"/>
  <c r="D2806" i="4"/>
  <c r="I2806" i="4" s="1"/>
  <c r="G2805" i="4"/>
  <c r="F2805" i="4"/>
  <c r="D2805" i="4"/>
  <c r="I2805" i="4" s="1"/>
  <c r="G2804" i="4"/>
  <c r="F2804" i="4"/>
  <c r="D2804" i="4"/>
  <c r="I2804" i="4" s="1"/>
  <c r="G2803" i="4"/>
  <c r="F2803" i="4"/>
  <c r="D2803" i="4"/>
  <c r="I2803" i="4" s="1"/>
  <c r="G2802" i="4"/>
  <c r="F2802" i="4"/>
  <c r="D2802" i="4"/>
  <c r="I2802" i="4" s="1"/>
  <c r="G2801" i="4"/>
  <c r="F2801" i="4"/>
  <c r="D2801" i="4"/>
  <c r="I2801" i="4" s="1"/>
  <c r="G2800" i="4"/>
  <c r="F2800" i="4"/>
  <c r="D2800" i="4"/>
  <c r="I2800" i="4" s="1"/>
  <c r="G2799" i="4"/>
  <c r="F2799" i="4"/>
  <c r="D2799" i="4"/>
  <c r="I2799" i="4" s="1"/>
  <c r="G2798" i="4"/>
  <c r="F2798" i="4"/>
  <c r="D2798" i="4"/>
  <c r="I2798" i="4" s="1"/>
  <c r="G2797" i="4"/>
  <c r="F2797" i="4"/>
  <c r="D2797" i="4"/>
  <c r="I2797" i="4" s="1"/>
  <c r="G2796" i="4"/>
  <c r="F2796" i="4"/>
  <c r="D2796" i="4"/>
  <c r="I2796" i="4" s="1"/>
  <c r="G2795" i="4"/>
  <c r="F2795" i="4"/>
  <c r="D2795" i="4"/>
  <c r="I2795" i="4" s="1"/>
  <c r="G2794" i="4"/>
  <c r="F2794" i="4"/>
  <c r="D2794" i="4"/>
  <c r="I2794" i="4" s="1"/>
  <c r="G2793" i="4"/>
  <c r="F2793" i="4"/>
  <c r="D2793" i="4"/>
  <c r="I2793" i="4" s="1"/>
  <c r="G2792" i="4"/>
  <c r="F2792" i="4"/>
  <c r="D2792" i="4"/>
  <c r="I2792" i="4" s="1"/>
  <c r="G2791" i="4"/>
  <c r="F2791" i="4"/>
  <c r="D2791" i="4"/>
  <c r="I2791" i="4" s="1"/>
  <c r="G2790" i="4"/>
  <c r="F2790" i="4"/>
  <c r="D2790" i="4"/>
  <c r="I2790" i="4" s="1"/>
  <c r="G2789" i="4"/>
  <c r="F2789" i="4"/>
  <c r="D2789" i="4"/>
  <c r="I2789" i="4" s="1"/>
  <c r="G2788" i="4"/>
  <c r="F2788" i="4"/>
  <c r="D2788" i="4"/>
  <c r="I2788" i="4" s="1"/>
  <c r="G2787" i="4"/>
  <c r="F2787" i="4"/>
  <c r="D2787" i="4"/>
  <c r="I2787" i="4" s="1"/>
  <c r="G2786" i="4"/>
  <c r="F2786" i="4"/>
  <c r="D2786" i="4"/>
  <c r="I2786" i="4" s="1"/>
  <c r="G2785" i="4"/>
  <c r="F2785" i="4"/>
  <c r="D2785" i="4"/>
  <c r="I2785" i="4" s="1"/>
  <c r="G2784" i="4"/>
  <c r="F2784" i="4"/>
  <c r="D2784" i="4"/>
  <c r="I2784" i="4" s="1"/>
  <c r="G2783" i="4"/>
  <c r="F2783" i="4"/>
  <c r="D2783" i="4"/>
  <c r="I2783" i="4" s="1"/>
  <c r="G2782" i="4"/>
  <c r="F2782" i="4"/>
  <c r="D2782" i="4"/>
  <c r="I2782" i="4" s="1"/>
  <c r="G2781" i="4"/>
  <c r="F2781" i="4"/>
  <c r="D2781" i="4"/>
  <c r="I2781" i="4" s="1"/>
  <c r="G2780" i="4"/>
  <c r="F2780" i="4"/>
  <c r="D2780" i="4"/>
  <c r="I2780" i="4" s="1"/>
  <c r="G2779" i="4"/>
  <c r="F2779" i="4"/>
  <c r="D2779" i="4"/>
  <c r="I2779" i="4" s="1"/>
  <c r="G2778" i="4"/>
  <c r="F2778" i="4"/>
  <c r="D2778" i="4"/>
  <c r="I2778" i="4" s="1"/>
  <c r="G2777" i="4"/>
  <c r="F2777" i="4"/>
  <c r="D2777" i="4"/>
  <c r="I2777" i="4" s="1"/>
  <c r="G2776" i="4"/>
  <c r="F2776" i="4"/>
  <c r="D2776" i="4"/>
  <c r="I2776" i="4" s="1"/>
  <c r="G2775" i="4"/>
  <c r="F2775" i="4"/>
  <c r="D2775" i="4"/>
  <c r="I2775" i="4" s="1"/>
  <c r="G2774" i="4"/>
  <c r="F2774" i="4"/>
  <c r="D2774" i="4"/>
  <c r="I2774" i="4" s="1"/>
  <c r="G2773" i="4"/>
  <c r="F2773" i="4"/>
  <c r="D2773" i="4"/>
  <c r="I2773" i="4" s="1"/>
  <c r="G2772" i="4"/>
  <c r="F2772" i="4"/>
  <c r="D2772" i="4"/>
  <c r="I2772" i="4" s="1"/>
  <c r="G2771" i="4"/>
  <c r="F2771" i="4"/>
  <c r="D2771" i="4"/>
  <c r="I2771" i="4" s="1"/>
  <c r="G2770" i="4"/>
  <c r="F2770" i="4"/>
  <c r="D2770" i="4"/>
  <c r="I2770" i="4" s="1"/>
  <c r="G2769" i="4"/>
  <c r="F2769" i="4"/>
  <c r="D2769" i="4"/>
  <c r="I2769" i="4" s="1"/>
  <c r="G2768" i="4"/>
  <c r="F2768" i="4"/>
  <c r="D2768" i="4"/>
  <c r="I2768" i="4" s="1"/>
  <c r="G2767" i="4"/>
  <c r="F2767" i="4"/>
  <c r="D2767" i="4"/>
  <c r="I2767" i="4" s="1"/>
  <c r="G2766" i="4"/>
  <c r="F2766" i="4"/>
  <c r="D2766" i="4"/>
  <c r="I2766" i="4" s="1"/>
  <c r="G2765" i="4"/>
  <c r="F2765" i="4"/>
  <c r="D2765" i="4"/>
  <c r="I2765" i="4" s="1"/>
  <c r="G2764" i="4"/>
  <c r="F2764" i="4"/>
  <c r="D2764" i="4"/>
  <c r="I2764" i="4" s="1"/>
  <c r="G2763" i="4"/>
  <c r="F2763" i="4"/>
  <c r="D2763" i="4"/>
  <c r="I2763" i="4" s="1"/>
  <c r="G2762" i="4"/>
  <c r="F2762" i="4"/>
  <c r="D2762" i="4"/>
  <c r="I2762" i="4" s="1"/>
  <c r="G2761" i="4"/>
  <c r="F2761" i="4"/>
  <c r="D2761" i="4"/>
  <c r="I2761" i="4" s="1"/>
  <c r="G2760" i="4"/>
  <c r="F2760" i="4"/>
  <c r="D2760" i="4"/>
  <c r="I2760" i="4" s="1"/>
  <c r="G2759" i="4"/>
  <c r="F2759" i="4"/>
  <c r="D2759" i="4"/>
  <c r="I2759" i="4" s="1"/>
  <c r="G2758" i="4"/>
  <c r="F2758" i="4"/>
  <c r="D2758" i="4"/>
  <c r="I2758" i="4" s="1"/>
  <c r="G2757" i="4"/>
  <c r="F2757" i="4"/>
  <c r="D2757" i="4"/>
  <c r="I2757" i="4" s="1"/>
  <c r="G2756" i="4"/>
  <c r="F2756" i="4"/>
  <c r="D2756" i="4"/>
  <c r="I2756" i="4" s="1"/>
  <c r="G2755" i="4"/>
  <c r="F2755" i="4"/>
  <c r="D2755" i="4"/>
  <c r="I2755" i="4" s="1"/>
  <c r="G2754" i="4"/>
  <c r="F2754" i="4"/>
  <c r="D2754" i="4"/>
  <c r="I2754" i="4" s="1"/>
  <c r="G2753" i="4"/>
  <c r="F2753" i="4"/>
  <c r="D2753" i="4"/>
  <c r="I2753" i="4" s="1"/>
  <c r="G2752" i="4"/>
  <c r="F2752" i="4"/>
  <c r="D2752" i="4"/>
  <c r="I2752" i="4" s="1"/>
  <c r="G2751" i="4"/>
  <c r="F2751" i="4"/>
  <c r="D2751" i="4"/>
  <c r="I2751" i="4" s="1"/>
  <c r="G2750" i="4"/>
  <c r="F2750" i="4"/>
  <c r="D2750" i="4"/>
  <c r="I2750" i="4" s="1"/>
  <c r="G2749" i="4"/>
  <c r="F2749" i="4"/>
  <c r="D2749" i="4"/>
  <c r="I2749" i="4" s="1"/>
  <c r="G2748" i="4"/>
  <c r="F2748" i="4"/>
  <c r="D2748" i="4"/>
  <c r="I2748" i="4" s="1"/>
  <c r="G2747" i="4"/>
  <c r="F2747" i="4"/>
  <c r="D2747" i="4"/>
  <c r="I2747" i="4" s="1"/>
  <c r="G2746" i="4"/>
  <c r="F2746" i="4"/>
  <c r="D2746" i="4"/>
  <c r="I2746" i="4" s="1"/>
  <c r="G2745" i="4"/>
  <c r="F2745" i="4"/>
  <c r="D2745" i="4"/>
  <c r="I2745" i="4" s="1"/>
  <c r="G2744" i="4"/>
  <c r="F2744" i="4"/>
  <c r="D2744" i="4"/>
  <c r="I2744" i="4" s="1"/>
  <c r="G2743" i="4"/>
  <c r="F2743" i="4"/>
  <c r="D2743" i="4"/>
  <c r="I2743" i="4" s="1"/>
  <c r="G2742" i="4"/>
  <c r="F2742" i="4"/>
  <c r="D2742" i="4"/>
  <c r="I2742" i="4" s="1"/>
  <c r="G2741" i="4"/>
  <c r="F2741" i="4"/>
  <c r="D2741" i="4"/>
  <c r="I2741" i="4" s="1"/>
  <c r="G2740" i="4"/>
  <c r="F2740" i="4"/>
  <c r="D2740" i="4"/>
  <c r="I2740" i="4" s="1"/>
  <c r="G2739" i="4"/>
  <c r="F2739" i="4"/>
  <c r="D2739" i="4"/>
  <c r="I2739" i="4" s="1"/>
  <c r="G2738" i="4"/>
  <c r="F2738" i="4"/>
  <c r="D2738" i="4"/>
  <c r="I2738" i="4" s="1"/>
  <c r="G2737" i="4"/>
  <c r="F2737" i="4"/>
  <c r="D2737" i="4"/>
  <c r="I2737" i="4" s="1"/>
  <c r="G2736" i="4"/>
  <c r="F2736" i="4"/>
  <c r="D2736" i="4"/>
  <c r="I2736" i="4" s="1"/>
  <c r="G2735" i="4"/>
  <c r="F2735" i="4"/>
  <c r="D2735" i="4"/>
  <c r="I2735" i="4" s="1"/>
  <c r="G2734" i="4"/>
  <c r="F2734" i="4"/>
  <c r="D2734" i="4"/>
  <c r="I2734" i="4" s="1"/>
  <c r="G2733" i="4"/>
  <c r="F2733" i="4"/>
  <c r="D2733" i="4"/>
  <c r="I2733" i="4" s="1"/>
  <c r="G2732" i="4"/>
  <c r="F2732" i="4"/>
  <c r="D2732" i="4"/>
  <c r="I2732" i="4" s="1"/>
  <c r="G2731" i="4"/>
  <c r="F2731" i="4"/>
  <c r="D2731" i="4"/>
  <c r="I2731" i="4" s="1"/>
  <c r="G2730" i="4"/>
  <c r="F2730" i="4"/>
  <c r="D2730" i="4"/>
  <c r="I2730" i="4" s="1"/>
  <c r="G2729" i="4"/>
  <c r="F2729" i="4"/>
  <c r="D2729" i="4"/>
  <c r="I2729" i="4" s="1"/>
  <c r="G2728" i="4"/>
  <c r="F2728" i="4"/>
  <c r="D2728" i="4"/>
  <c r="I2728" i="4" s="1"/>
  <c r="G2727" i="4"/>
  <c r="F2727" i="4"/>
  <c r="D2727" i="4"/>
  <c r="I2727" i="4" s="1"/>
  <c r="G2726" i="4"/>
  <c r="F2726" i="4"/>
  <c r="D2726" i="4"/>
  <c r="I2726" i="4" s="1"/>
  <c r="G2725" i="4"/>
  <c r="F2725" i="4"/>
  <c r="D2725" i="4"/>
  <c r="I2725" i="4" s="1"/>
  <c r="G2724" i="4"/>
  <c r="F2724" i="4"/>
  <c r="D2724" i="4"/>
  <c r="I2724" i="4" s="1"/>
  <c r="G2723" i="4"/>
  <c r="F2723" i="4"/>
  <c r="D2723" i="4"/>
  <c r="I2723" i="4" s="1"/>
  <c r="G2722" i="4"/>
  <c r="F2722" i="4"/>
  <c r="D2722" i="4"/>
  <c r="I2722" i="4" s="1"/>
  <c r="G2721" i="4"/>
  <c r="F2721" i="4"/>
  <c r="D2721" i="4"/>
  <c r="I2721" i="4" s="1"/>
  <c r="G2720" i="4"/>
  <c r="F2720" i="4"/>
  <c r="D2720" i="4"/>
  <c r="I2720" i="4" s="1"/>
  <c r="G2719" i="4"/>
  <c r="F2719" i="4"/>
  <c r="D2719" i="4"/>
  <c r="I2719" i="4" s="1"/>
  <c r="G2718" i="4"/>
  <c r="F2718" i="4"/>
  <c r="D2718" i="4"/>
  <c r="I2718" i="4" s="1"/>
  <c r="G2717" i="4"/>
  <c r="F2717" i="4"/>
  <c r="D2717" i="4"/>
  <c r="I2717" i="4" s="1"/>
  <c r="G2716" i="4"/>
  <c r="F2716" i="4"/>
  <c r="D2716" i="4"/>
  <c r="I2716" i="4" s="1"/>
  <c r="G2715" i="4"/>
  <c r="F2715" i="4"/>
  <c r="D2715" i="4"/>
  <c r="I2715" i="4" s="1"/>
  <c r="G2714" i="4"/>
  <c r="F2714" i="4"/>
  <c r="D2714" i="4"/>
  <c r="I2714" i="4" s="1"/>
  <c r="G2713" i="4"/>
  <c r="F2713" i="4"/>
  <c r="D2713" i="4"/>
  <c r="I2713" i="4" s="1"/>
  <c r="G2712" i="4"/>
  <c r="F2712" i="4"/>
  <c r="D2712" i="4"/>
  <c r="I2712" i="4" s="1"/>
  <c r="G2711" i="4"/>
  <c r="F2711" i="4"/>
  <c r="D2711" i="4"/>
  <c r="I2711" i="4" s="1"/>
  <c r="G2710" i="4"/>
  <c r="F2710" i="4"/>
  <c r="D2710" i="4"/>
  <c r="I2710" i="4" s="1"/>
  <c r="G2709" i="4"/>
  <c r="F2709" i="4"/>
  <c r="D2709" i="4"/>
  <c r="I2709" i="4" s="1"/>
  <c r="G2708" i="4"/>
  <c r="F2708" i="4"/>
  <c r="D2708" i="4"/>
  <c r="I2708" i="4" s="1"/>
  <c r="G2707" i="4"/>
  <c r="F2707" i="4"/>
  <c r="D2707" i="4"/>
  <c r="I2707" i="4" s="1"/>
  <c r="G2706" i="4"/>
  <c r="F2706" i="4"/>
  <c r="D2706" i="4"/>
  <c r="I2706" i="4" s="1"/>
  <c r="G2705" i="4"/>
  <c r="F2705" i="4"/>
  <c r="D2705" i="4"/>
  <c r="I2705" i="4" s="1"/>
  <c r="G2704" i="4"/>
  <c r="F2704" i="4"/>
  <c r="D2704" i="4"/>
  <c r="I2704" i="4" s="1"/>
  <c r="G2703" i="4"/>
  <c r="F2703" i="4"/>
  <c r="D2703" i="4"/>
  <c r="I2703" i="4" s="1"/>
  <c r="G2702" i="4"/>
  <c r="F2702" i="4"/>
  <c r="D2702" i="4"/>
  <c r="I2702" i="4" s="1"/>
  <c r="G2701" i="4"/>
  <c r="F2701" i="4"/>
  <c r="D2701" i="4"/>
  <c r="I2701" i="4" s="1"/>
  <c r="G2700" i="4"/>
  <c r="F2700" i="4"/>
  <c r="D2700" i="4"/>
  <c r="I2700" i="4" s="1"/>
  <c r="G2699" i="4"/>
  <c r="F2699" i="4"/>
  <c r="D2699" i="4"/>
  <c r="I2699" i="4" s="1"/>
  <c r="G2698" i="4"/>
  <c r="F2698" i="4"/>
  <c r="D2698" i="4"/>
  <c r="I2698" i="4" s="1"/>
  <c r="G2697" i="4"/>
  <c r="F2697" i="4"/>
  <c r="D2697" i="4"/>
  <c r="I2697" i="4" s="1"/>
  <c r="G2696" i="4"/>
  <c r="F2696" i="4"/>
  <c r="D2696" i="4"/>
  <c r="I2696" i="4" s="1"/>
  <c r="G2695" i="4"/>
  <c r="F2695" i="4"/>
  <c r="D2695" i="4"/>
  <c r="I2695" i="4" s="1"/>
  <c r="G2694" i="4"/>
  <c r="F2694" i="4"/>
  <c r="D2694" i="4"/>
  <c r="I2694" i="4" s="1"/>
  <c r="G2693" i="4"/>
  <c r="F2693" i="4"/>
  <c r="D2693" i="4"/>
  <c r="I2693" i="4" s="1"/>
  <c r="G2692" i="4"/>
  <c r="F2692" i="4"/>
  <c r="D2692" i="4"/>
  <c r="I2692" i="4" s="1"/>
  <c r="G2691" i="4"/>
  <c r="F2691" i="4"/>
  <c r="D2691" i="4"/>
  <c r="I2691" i="4" s="1"/>
  <c r="G2690" i="4"/>
  <c r="F2690" i="4"/>
  <c r="D2690" i="4"/>
  <c r="I2690" i="4" s="1"/>
  <c r="G2689" i="4"/>
  <c r="F2689" i="4"/>
  <c r="D2689" i="4"/>
  <c r="I2689" i="4" s="1"/>
  <c r="G2688" i="4"/>
  <c r="F2688" i="4"/>
  <c r="D2688" i="4"/>
  <c r="I2688" i="4" s="1"/>
  <c r="G2687" i="4"/>
  <c r="F2687" i="4"/>
  <c r="D2687" i="4"/>
  <c r="I2687" i="4" s="1"/>
  <c r="G2686" i="4"/>
  <c r="F2686" i="4"/>
  <c r="D2686" i="4"/>
  <c r="I2686" i="4" s="1"/>
  <c r="G2685" i="4"/>
  <c r="F2685" i="4"/>
  <c r="D2685" i="4"/>
  <c r="I2685" i="4" s="1"/>
  <c r="G2684" i="4"/>
  <c r="F2684" i="4"/>
  <c r="D2684" i="4"/>
  <c r="I2684" i="4" s="1"/>
  <c r="G2683" i="4"/>
  <c r="F2683" i="4"/>
  <c r="D2683" i="4"/>
  <c r="I2683" i="4" s="1"/>
  <c r="G2682" i="4"/>
  <c r="F2682" i="4"/>
  <c r="D2682" i="4"/>
  <c r="I2682" i="4" s="1"/>
  <c r="G2681" i="4"/>
  <c r="F2681" i="4"/>
  <c r="D2681" i="4"/>
  <c r="I2681" i="4" s="1"/>
  <c r="G2680" i="4"/>
  <c r="F2680" i="4"/>
  <c r="D2680" i="4"/>
  <c r="I2680" i="4" s="1"/>
  <c r="G2679" i="4"/>
  <c r="F2679" i="4"/>
  <c r="D2679" i="4"/>
  <c r="I2679" i="4" s="1"/>
  <c r="G2678" i="4"/>
  <c r="F2678" i="4"/>
  <c r="D2678" i="4"/>
  <c r="I2678" i="4" s="1"/>
  <c r="G2677" i="4"/>
  <c r="F2677" i="4"/>
  <c r="D2677" i="4"/>
  <c r="I2677" i="4" s="1"/>
  <c r="G2676" i="4"/>
  <c r="F2676" i="4"/>
  <c r="D2676" i="4"/>
  <c r="I2676" i="4" s="1"/>
  <c r="G2675" i="4"/>
  <c r="F2675" i="4"/>
  <c r="D2675" i="4"/>
  <c r="I2675" i="4" s="1"/>
  <c r="G2674" i="4"/>
  <c r="F2674" i="4"/>
  <c r="D2674" i="4"/>
  <c r="I2674" i="4" s="1"/>
  <c r="G2673" i="4"/>
  <c r="F2673" i="4"/>
  <c r="D2673" i="4"/>
  <c r="I2673" i="4" s="1"/>
  <c r="G2672" i="4"/>
  <c r="F2672" i="4"/>
  <c r="D2672" i="4"/>
  <c r="I2672" i="4" s="1"/>
  <c r="G2671" i="4"/>
  <c r="F2671" i="4"/>
  <c r="D2671" i="4"/>
  <c r="I2671" i="4" s="1"/>
  <c r="G2670" i="4"/>
  <c r="F2670" i="4"/>
  <c r="D2670" i="4"/>
  <c r="I2670" i="4" s="1"/>
  <c r="G2669" i="4"/>
  <c r="F2669" i="4"/>
  <c r="D2669" i="4"/>
  <c r="I2669" i="4" s="1"/>
  <c r="G2668" i="4"/>
  <c r="F2668" i="4"/>
  <c r="D2668" i="4"/>
  <c r="I2668" i="4" s="1"/>
  <c r="G2667" i="4"/>
  <c r="F2667" i="4"/>
  <c r="D2667" i="4"/>
  <c r="I2667" i="4" s="1"/>
  <c r="G2666" i="4"/>
  <c r="F2666" i="4"/>
  <c r="D2666" i="4"/>
  <c r="I2666" i="4" s="1"/>
  <c r="G2665" i="4"/>
  <c r="F2665" i="4"/>
  <c r="D2665" i="4"/>
  <c r="I2665" i="4" s="1"/>
  <c r="G2664" i="4"/>
  <c r="F2664" i="4"/>
  <c r="D2664" i="4"/>
  <c r="I2664" i="4" s="1"/>
  <c r="G2663" i="4"/>
  <c r="F2663" i="4"/>
  <c r="D2663" i="4"/>
  <c r="I2663" i="4" s="1"/>
  <c r="G2662" i="4"/>
  <c r="F2662" i="4"/>
  <c r="D2662" i="4"/>
  <c r="I2662" i="4" s="1"/>
  <c r="G2661" i="4"/>
  <c r="F2661" i="4"/>
  <c r="D2661" i="4"/>
  <c r="I2661" i="4" s="1"/>
  <c r="G2660" i="4"/>
  <c r="F2660" i="4"/>
  <c r="D2660" i="4"/>
  <c r="I2660" i="4" s="1"/>
  <c r="G2659" i="4"/>
  <c r="F2659" i="4"/>
  <c r="D2659" i="4"/>
  <c r="I2659" i="4" s="1"/>
  <c r="G2658" i="4"/>
  <c r="F2658" i="4"/>
  <c r="D2658" i="4"/>
  <c r="I2658" i="4" s="1"/>
  <c r="G2657" i="4"/>
  <c r="F2657" i="4"/>
  <c r="D2657" i="4"/>
  <c r="I2657" i="4" s="1"/>
  <c r="G2656" i="4"/>
  <c r="F2656" i="4"/>
  <c r="D2656" i="4"/>
  <c r="I2656" i="4" s="1"/>
  <c r="G2655" i="4"/>
  <c r="F2655" i="4"/>
  <c r="D2655" i="4"/>
  <c r="I2655" i="4" s="1"/>
  <c r="G2654" i="4"/>
  <c r="F2654" i="4"/>
  <c r="D2654" i="4"/>
  <c r="I2654" i="4" s="1"/>
  <c r="G2653" i="4"/>
  <c r="F2653" i="4"/>
  <c r="D2653" i="4"/>
  <c r="I2653" i="4" s="1"/>
  <c r="G2652" i="4"/>
  <c r="F2652" i="4"/>
  <c r="D2652" i="4"/>
  <c r="I2652" i="4" s="1"/>
  <c r="G2651" i="4"/>
  <c r="F2651" i="4"/>
  <c r="D2651" i="4"/>
  <c r="I2651" i="4" s="1"/>
  <c r="G2650" i="4"/>
  <c r="F2650" i="4"/>
  <c r="D2650" i="4"/>
  <c r="I2650" i="4" s="1"/>
  <c r="G2649" i="4"/>
  <c r="F2649" i="4"/>
  <c r="D2649" i="4"/>
  <c r="I2649" i="4" s="1"/>
  <c r="G2648" i="4"/>
  <c r="F2648" i="4"/>
  <c r="D2648" i="4"/>
  <c r="I2648" i="4" s="1"/>
  <c r="G2647" i="4"/>
  <c r="F2647" i="4"/>
  <c r="D2647" i="4"/>
  <c r="I2647" i="4" s="1"/>
  <c r="G2646" i="4"/>
  <c r="F2646" i="4"/>
  <c r="D2646" i="4"/>
  <c r="I2646" i="4" s="1"/>
  <c r="G2645" i="4"/>
  <c r="F2645" i="4"/>
  <c r="D2645" i="4"/>
  <c r="I2645" i="4" s="1"/>
  <c r="G2644" i="4"/>
  <c r="F2644" i="4"/>
  <c r="D2644" i="4"/>
  <c r="I2644" i="4" s="1"/>
  <c r="G2643" i="4"/>
  <c r="F2643" i="4"/>
  <c r="D2643" i="4"/>
  <c r="I2643" i="4" s="1"/>
  <c r="G2642" i="4"/>
  <c r="F2642" i="4"/>
  <c r="D2642" i="4"/>
  <c r="I2642" i="4" s="1"/>
  <c r="G2641" i="4"/>
  <c r="F2641" i="4"/>
  <c r="D2641" i="4"/>
  <c r="I2641" i="4" s="1"/>
  <c r="G2640" i="4"/>
  <c r="F2640" i="4"/>
  <c r="D2640" i="4"/>
  <c r="I2640" i="4" s="1"/>
  <c r="G2639" i="4"/>
  <c r="F2639" i="4"/>
  <c r="D2639" i="4"/>
  <c r="I2639" i="4" s="1"/>
  <c r="G2638" i="4"/>
  <c r="F2638" i="4"/>
  <c r="D2638" i="4"/>
  <c r="I2638" i="4" s="1"/>
  <c r="G2637" i="4"/>
  <c r="F2637" i="4"/>
  <c r="D2637" i="4"/>
  <c r="I2637" i="4" s="1"/>
  <c r="G2636" i="4"/>
  <c r="F2636" i="4"/>
  <c r="D2636" i="4"/>
  <c r="I2636" i="4" s="1"/>
  <c r="G2635" i="4"/>
  <c r="F2635" i="4"/>
  <c r="D2635" i="4"/>
  <c r="I2635" i="4" s="1"/>
  <c r="G2634" i="4"/>
  <c r="F2634" i="4"/>
  <c r="D2634" i="4"/>
  <c r="I2634" i="4" s="1"/>
  <c r="G2633" i="4"/>
  <c r="F2633" i="4"/>
  <c r="D2633" i="4"/>
  <c r="I2633" i="4" s="1"/>
  <c r="G2632" i="4"/>
  <c r="F2632" i="4"/>
  <c r="D2632" i="4"/>
  <c r="I2632" i="4" s="1"/>
  <c r="G2631" i="4"/>
  <c r="F2631" i="4"/>
  <c r="D2631" i="4"/>
  <c r="I2631" i="4" s="1"/>
  <c r="G2630" i="4"/>
  <c r="F2630" i="4"/>
  <c r="D2630" i="4"/>
  <c r="I2630" i="4" s="1"/>
  <c r="G2629" i="4"/>
  <c r="F2629" i="4"/>
  <c r="D2629" i="4"/>
  <c r="I2629" i="4" s="1"/>
  <c r="G2628" i="4"/>
  <c r="F2628" i="4"/>
  <c r="D2628" i="4"/>
  <c r="I2628" i="4" s="1"/>
  <c r="G2627" i="4"/>
  <c r="F2627" i="4"/>
  <c r="D2627" i="4"/>
  <c r="I2627" i="4" s="1"/>
  <c r="G2626" i="4"/>
  <c r="F2626" i="4"/>
  <c r="D2626" i="4"/>
  <c r="I2626" i="4" s="1"/>
  <c r="G2625" i="4"/>
  <c r="F2625" i="4"/>
  <c r="D2625" i="4"/>
  <c r="I2625" i="4" s="1"/>
  <c r="G2624" i="4"/>
  <c r="F2624" i="4"/>
  <c r="D2624" i="4"/>
  <c r="I2624" i="4" s="1"/>
  <c r="G2623" i="4"/>
  <c r="F2623" i="4"/>
  <c r="D2623" i="4"/>
  <c r="I2623" i="4" s="1"/>
  <c r="G2622" i="4"/>
  <c r="F2622" i="4"/>
  <c r="D2622" i="4"/>
  <c r="I2622" i="4" s="1"/>
  <c r="G2621" i="4"/>
  <c r="F2621" i="4"/>
  <c r="D2621" i="4"/>
  <c r="I2621" i="4" s="1"/>
  <c r="G2620" i="4"/>
  <c r="F2620" i="4"/>
  <c r="D2620" i="4"/>
  <c r="I2620" i="4" s="1"/>
  <c r="G2619" i="4"/>
  <c r="F2619" i="4"/>
  <c r="D2619" i="4"/>
  <c r="I2619" i="4" s="1"/>
  <c r="G2618" i="4"/>
  <c r="F2618" i="4"/>
  <c r="D2618" i="4"/>
  <c r="I2618" i="4" s="1"/>
  <c r="G2617" i="4"/>
  <c r="F2617" i="4"/>
  <c r="D2617" i="4"/>
  <c r="I2617" i="4" s="1"/>
  <c r="G2616" i="4"/>
  <c r="F2616" i="4"/>
  <c r="D2616" i="4"/>
  <c r="I2616" i="4" s="1"/>
  <c r="G2615" i="4"/>
  <c r="F2615" i="4"/>
  <c r="D2615" i="4"/>
  <c r="I2615" i="4" s="1"/>
  <c r="G2614" i="4"/>
  <c r="F2614" i="4"/>
  <c r="D2614" i="4"/>
  <c r="I2614" i="4" s="1"/>
  <c r="G2613" i="4"/>
  <c r="F2613" i="4"/>
  <c r="D2613" i="4"/>
  <c r="I2613" i="4" s="1"/>
  <c r="G2612" i="4"/>
  <c r="F2612" i="4"/>
  <c r="D2612" i="4"/>
  <c r="I2612" i="4" s="1"/>
  <c r="G2611" i="4"/>
  <c r="F2611" i="4"/>
  <c r="D2611" i="4"/>
  <c r="I2611" i="4" s="1"/>
  <c r="G2610" i="4"/>
  <c r="F2610" i="4"/>
  <c r="D2610" i="4"/>
  <c r="I2610" i="4" s="1"/>
  <c r="G2609" i="4"/>
  <c r="F2609" i="4"/>
  <c r="D2609" i="4"/>
  <c r="I2609" i="4" s="1"/>
  <c r="G2608" i="4"/>
  <c r="F2608" i="4"/>
  <c r="D2608" i="4"/>
  <c r="I2608" i="4" s="1"/>
  <c r="G2607" i="4"/>
  <c r="F2607" i="4"/>
  <c r="D2607" i="4"/>
  <c r="I2607" i="4" s="1"/>
  <c r="G2606" i="4"/>
  <c r="F2606" i="4"/>
  <c r="D2606" i="4"/>
  <c r="I2606" i="4" s="1"/>
  <c r="G2605" i="4"/>
  <c r="F2605" i="4"/>
  <c r="D2605" i="4"/>
  <c r="I2605" i="4" s="1"/>
  <c r="G2604" i="4"/>
  <c r="F2604" i="4"/>
  <c r="D2604" i="4"/>
  <c r="I2604" i="4" s="1"/>
  <c r="G2603" i="4"/>
  <c r="F2603" i="4"/>
  <c r="D2603" i="4"/>
  <c r="I2603" i="4" s="1"/>
  <c r="G2602" i="4"/>
  <c r="F2602" i="4"/>
  <c r="D2602" i="4"/>
  <c r="I2602" i="4" s="1"/>
  <c r="G2601" i="4"/>
  <c r="F2601" i="4"/>
  <c r="D2601" i="4"/>
  <c r="I2601" i="4" s="1"/>
  <c r="G2600" i="4"/>
  <c r="F2600" i="4"/>
  <c r="D2600" i="4"/>
  <c r="I2600" i="4" s="1"/>
  <c r="G2599" i="4"/>
  <c r="F2599" i="4"/>
  <c r="D2599" i="4"/>
  <c r="I2599" i="4" s="1"/>
  <c r="G2598" i="4"/>
  <c r="F2598" i="4"/>
  <c r="D2598" i="4"/>
  <c r="I2598" i="4" s="1"/>
  <c r="G2597" i="4"/>
  <c r="F2597" i="4"/>
  <c r="D2597" i="4"/>
  <c r="I2597" i="4" s="1"/>
  <c r="G2596" i="4"/>
  <c r="F2596" i="4"/>
  <c r="D2596" i="4"/>
  <c r="I2596" i="4" s="1"/>
  <c r="G2595" i="4"/>
  <c r="F2595" i="4"/>
  <c r="D2595" i="4"/>
  <c r="I2595" i="4" s="1"/>
  <c r="G2594" i="4"/>
  <c r="F2594" i="4"/>
  <c r="D2594" i="4"/>
  <c r="I2594" i="4" s="1"/>
  <c r="G2593" i="4"/>
  <c r="F2593" i="4"/>
  <c r="D2593" i="4"/>
  <c r="I2593" i="4" s="1"/>
  <c r="G2592" i="4"/>
  <c r="F2592" i="4"/>
  <c r="D2592" i="4"/>
  <c r="I2592" i="4" s="1"/>
  <c r="G2591" i="4"/>
  <c r="F2591" i="4"/>
  <c r="D2591" i="4"/>
  <c r="I2591" i="4" s="1"/>
  <c r="G2590" i="4"/>
  <c r="F2590" i="4"/>
  <c r="D2590" i="4"/>
  <c r="I2590" i="4" s="1"/>
  <c r="G2589" i="4"/>
  <c r="F2589" i="4"/>
  <c r="D2589" i="4"/>
  <c r="I2589" i="4" s="1"/>
  <c r="G2588" i="4"/>
  <c r="F2588" i="4"/>
  <c r="D2588" i="4"/>
  <c r="I2588" i="4" s="1"/>
  <c r="G2587" i="4"/>
  <c r="F2587" i="4"/>
  <c r="D2587" i="4"/>
  <c r="I2587" i="4" s="1"/>
  <c r="G2586" i="4"/>
  <c r="F2586" i="4"/>
  <c r="D2586" i="4"/>
  <c r="I2586" i="4" s="1"/>
  <c r="G2585" i="4"/>
  <c r="F2585" i="4"/>
  <c r="D2585" i="4"/>
  <c r="I2585" i="4" s="1"/>
  <c r="G2584" i="4"/>
  <c r="F2584" i="4"/>
  <c r="D2584" i="4"/>
  <c r="I2584" i="4" s="1"/>
  <c r="G2583" i="4"/>
  <c r="F2583" i="4"/>
  <c r="D2583" i="4"/>
  <c r="I2583" i="4" s="1"/>
  <c r="G2582" i="4"/>
  <c r="F2582" i="4"/>
  <c r="D2582" i="4"/>
  <c r="I2582" i="4" s="1"/>
  <c r="G2581" i="4"/>
  <c r="F2581" i="4"/>
  <c r="D2581" i="4"/>
  <c r="I2581" i="4" s="1"/>
  <c r="G2580" i="4"/>
  <c r="F2580" i="4"/>
  <c r="D2580" i="4"/>
  <c r="I2580" i="4" s="1"/>
  <c r="G2579" i="4"/>
  <c r="F2579" i="4"/>
  <c r="D2579" i="4"/>
  <c r="I2579" i="4" s="1"/>
  <c r="G2578" i="4"/>
  <c r="F2578" i="4"/>
  <c r="D2578" i="4"/>
  <c r="I2578" i="4" s="1"/>
  <c r="G2577" i="4"/>
  <c r="F2577" i="4"/>
  <c r="D2577" i="4"/>
  <c r="I2577" i="4" s="1"/>
  <c r="G2576" i="4"/>
  <c r="F2576" i="4"/>
  <c r="D2576" i="4"/>
  <c r="I2576" i="4" s="1"/>
  <c r="G2575" i="4"/>
  <c r="F2575" i="4"/>
  <c r="D2575" i="4"/>
  <c r="I2575" i="4" s="1"/>
  <c r="G2574" i="4"/>
  <c r="F2574" i="4"/>
  <c r="D2574" i="4"/>
  <c r="I2574" i="4" s="1"/>
  <c r="G2573" i="4"/>
  <c r="F2573" i="4"/>
  <c r="D2573" i="4"/>
  <c r="I2573" i="4" s="1"/>
  <c r="G2572" i="4"/>
  <c r="F2572" i="4"/>
  <c r="D2572" i="4"/>
  <c r="I2572" i="4" s="1"/>
  <c r="G2571" i="4"/>
  <c r="F2571" i="4"/>
  <c r="D2571" i="4"/>
  <c r="I2571" i="4" s="1"/>
  <c r="G2570" i="4"/>
  <c r="F2570" i="4"/>
  <c r="D2570" i="4"/>
  <c r="I2570" i="4" s="1"/>
  <c r="G2569" i="4"/>
  <c r="F2569" i="4"/>
  <c r="D2569" i="4"/>
  <c r="I2569" i="4" s="1"/>
  <c r="G2568" i="4"/>
  <c r="F2568" i="4"/>
  <c r="D2568" i="4"/>
  <c r="I2568" i="4" s="1"/>
  <c r="G2567" i="4"/>
  <c r="F2567" i="4"/>
  <c r="D2567" i="4"/>
  <c r="I2567" i="4" s="1"/>
  <c r="G2566" i="4"/>
  <c r="F2566" i="4"/>
  <c r="D2566" i="4"/>
  <c r="I2566" i="4" s="1"/>
  <c r="G2565" i="4"/>
  <c r="F2565" i="4"/>
  <c r="D2565" i="4"/>
  <c r="I2565" i="4" s="1"/>
  <c r="G2564" i="4"/>
  <c r="F2564" i="4"/>
  <c r="D2564" i="4"/>
  <c r="I2564" i="4" s="1"/>
  <c r="G2563" i="4"/>
  <c r="F2563" i="4"/>
  <c r="D2563" i="4"/>
  <c r="I2563" i="4" s="1"/>
  <c r="G2562" i="4"/>
  <c r="F2562" i="4"/>
  <c r="D2562" i="4"/>
  <c r="I2562" i="4" s="1"/>
  <c r="G2561" i="4"/>
  <c r="F2561" i="4"/>
  <c r="D2561" i="4"/>
  <c r="I2561" i="4" s="1"/>
  <c r="G2560" i="4"/>
  <c r="F2560" i="4"/>
  <c r="D2560" i="4"/>
  <c r="I2560" i="4" s="1"/>
  <c r="G2559" i="4"/>
  <c r="F2559" i="4"/>
  <c r="D2559" i="4"/>
  <c r="I2559" i="4" s="1"/>
  <c r="G2558" i="4"/>
  <c r="F2558" i="4"/>
  <c r="D2558" i="4"/>
  <c r="I2558" i="4" s="1"/>
  <c r="G2557" i="4"/>
  <c r="F2557" i="4"/>
  <c r="D2557" i="4"/>
  <c r="I2557" i="4" s="1"/>
  <c r="G2556" i="4"/>
  <c r="F2556" i="4"/>
  <c r="D2556" i="4"/>
  <c r="I2556" i="4" s="1"/>
  <c r="G2555" i="4"/>
  <c r="F2555" i="4"/>
  <c r="D2555" i="4"/>
  <c r="I2555" i="4" s="1"/>
  <c r="G2554" i="4"/>
  <c r="F2554" i="4"/>
  <c r="D2554" i="4"/>
  <c r="I2554" i="4" s="1"/>
  <c r="G2553" i="4"/>
  <c r="F2553" i="4"/>
  <c r="D2553" i="4"/>
  <c r="I2553" i="4" s="1"/>
  <c r="G2552" i="4"/>
  <c r="F2552" i="4"/>
  <c r="D2552" i="4"/>
  <c r="I2552" i="4" s="1"/>
  <c r="G2551" i="4"/>
  <c r="F2551" i="4"/>
  <c r="D2551" i="4"/>
  <c r="I2551" i="4" s="1"/>
  <c r="G2550" i="4"/>
  <c r="F2550" i="4"/>
  <c r="D2550" i="4"/>
  <c r="I2550" i="4" s="1"/>
  <c r="G2549" i="4"/>
  <c r="F2549" i="4"/>
  <c r="D2549" i="4"/>
  <c r="I2549" i="4" s="1"/>
  <c r="G2548" i="4"/>
  <c r="F2548" i="4"/>
  <c r="D2548" i="4"/>
  <c r="I2548" i="4" s="1"/>
  <c r="G2547" i="4"/>
  <c r="F2547" i="4"/>
  <c r="D2547" i="4"/>
  <c r="I2547" i="4" s="1"/>
  <c r="G2546" i="4"/>
  <c r="F2546" i="4"/>
  <c r="D2546" i="4"/>
  <c r="I2546" i="4" s="1"/>
  <c r="G2545" i="4"/>
  <c r="F2545" i="4"/>
  <c r="D2545" i="4"/>
  <c r="I2545" i="4" s="1"/>
  <c r="G2544" i="4"/>
  <c r="F2544" i="4"/>
  <c r="D2544" i="4"/>
  <c r="I2544" i="4" s="1"/>
  <c r="G2543" i="4"/>
  <c r="F2543" i="4"/>
  <c r="D2543" i="4"/>
  <c r="I2543" i="4" s="1"/>
  <c r="G2542" i="4"/>
  <c r="F2542" i="4"/>
  <c r="D2542" i="4"/>
  <c r="I2542" i="4" s="1"/>
  <c r="G2541" i="4"/>
  <c r="F2541" i="4"/>
  <c r="D2541" i="4"/>
  <c r="I2541" i="4" s="1"/>
  <c r="G2540" i="4"/>
  <c r="F2540" i="4"/>
  <c r="D2540" i="4"/>
  <c r="I2540" i="4" s="1"/>
  <c r="G2539" i="4"/>
  <c r="F2539" i="4"/>
  <c r="D2539" i="4"/>
  <c r="I2539" i="4" s="1"/>
  <c r="G2538" i="4"/>
  <c r="F2538" i="4"/>
  <c r="D2538" i="4"/>
  <c r="I2538" i="4" s="1"/>
  <c r="G2537" i="4"/>
  <c r="F2537" i="4"/>
  <c r="D2537" i="4"/>
  <c r="I2537" i="4" s="1"/>
  <c r="G2536" i="4"/>
  <c r="F2536" i="4"/>
  <c r="D2536" i="4"/>
  <c r="I2536" i="4" s="1"/>
  <c r="G2535" i="4"/>
  <c r="F2535" i="4"/>
  <c r="D2535" i="4"/>
  <c r="I2535" i="4" s="1"/>
  <c r="G2534" i="4"/>
  <c r="F2534" i="4"/>
  <c r="D2534" i="4"/>
  <c r="I2534" i="4" s="1"/>
  <c r="G2533" i="4"/>
  <c r="F2533" i="4"/>
  <c r="D2533" i="4"/>
  <c r="I2533" i="4" s="1"/>
  <c r="G2532" i="4"/>
  <c r="F2532" i="4"/>
  <c r="D2532" i="4"/>
  <c r="I2532" i="4" s="1"/>
  <c r="G2531" i="4"/>
  <c r="F2531" i="4"/>
  <c r="D2531" i="4"/>
  <c r="I2531" i="4" s="1"/>
  <c r="G2530" i="4"/>
  <c r="F2530" i="4"/>
  <c r="D2530" i="4"/>
  <c r="I2530" i="4" s="1"/>
  <c r="G2529" i="4"/>
  <c r="F2529" i="4"/>
  <c r="D2529" i="4"/>
  <c r="I2529" i="4" s="1"/>
  <c r="G2528" i="4"/>
  <c r="F2528" i="4"/>
  <c r="D2528" i="4"/>
  <c r="I2528" i="4" s="1"/>
  <c r="G2527" i="4"/>
  <c r="F2527" i="4"/>
  <c r="D2527" i="4"/>
  <c r="I2527" i="4" s="1"/>
  <c r="G2526" i="4"/>
  <c r="F2526" i="4"/>
  <c r="D2526" i="4"/>
  <c r="I2526" i="4" s="1"/>
  <c r="G2525" i="4"/>
  <c r="F2525" i="4"/>
  <c r="D2525" i="4"/>
  <c r="I2525" i="4" s="1"/>
  <c r="G2524" i="4"/>
  <c r="F2524" i="4"/>
  <c r="D2524" i="4"/>
  <c r="I2524" i="4" s="1"/>
  <c r="G2523" i="4"/>
  <c r="F2523" i="4"/>
  <c r="D2523" i="4"/>
  <c r="I2523" i="4" s="1"/>
  <c r="G2522" i="4"/>
  <c r="F2522" i="4"/>
  <c r="D2522" i="4"/>
  <c r="I2522" i="4" s="1"/>
  <c r="G2521" i="4"/>
  <c r="F2521" i="4"/>
  <c r="D2521" i="4"/>
  <c r="I2521" i="4" s="1"/>
  <c r="G2520" i="4"/>
  <c r="F2520" i="4"/>
  <c r="D2520" i="4"/>
  <c r="I2520" i="4" s="1"/>
  <c r="G2519" i="4"/>
  <c r="F2519" i="4"/>
  <c r="D2519" i="4"/>
  <c r="I2519" i="4" s="1"/>
  <c r="G2518" i="4"/>
  <c r="F2518" i="4"/>
  <c r="D2518" i="4"/>
  <c r="I2518" i="4" s="1"/>
  <c r="G2517" i="4"/>
  <c r="F2517" i="4"/>
  <c r="D2517" i="4"/>
  <c r="I2517" i="4" s="1"/>
  <c r="G2516" i="4"/>
  <c r="F2516" i="4"/>
  <c r="D2516" i="4"/>
  <c r="I2516" i="4" s="1"/>
  <c r="G2515" i="4"/>
  <c r="F2515" i="4"/>
  <c r="D2515" i="4"/>
  <c r="I2515" i="4" s="1"/>
  <c r="G2514" i="4"/>
  <c r="F2514" i="4"/>
  <c r="D2514" i="4"/>
  <c r="I2514" i="4" s="1"/>
  <c r="G2513" i="4"/>
  <c r="F2513" i="4"/>
  <c r="D2513" i="4"/>
  <c r="I2513" i="4" s="1"/>
  <c r="G2512" i="4"/>
  <c r="F2512" i="4"/>
  <c r="D2512" i="4"/>
  <c r="I2512" i="4" s="1"/>
  <c r="G2511" i="4"/>
  <c r="F2511" i="4"/>
  <c r="D2511" i="4"/>
  <c r="I2511" i="4" s="1"/>
  <c r="G2510" i="4"/>
  <c r="F2510" i="4"/>
  <c r="D2510" i="4"/>
  <c r="I2510" i="4" s="1"/>
  <c r="G2509" i="4"/>
  <c r="F2509" i="4"/>
  <c r="D2509" i="4"/>
  <c r="I2509" i="4" s="1"/>
  <c r="G2508" i="4"/>
  <c r="F2508" i="4"/>
  <c r="D2508" i="4"/>
  <c r="I2508" i="4" s="1"/>
  <c r="G2507" i="4"/>
  <c r="F2507" i="4"/>
  <c r="D2507" i="4"/>
  <c r="I2507" i="4" s="1"/>
  <c r="G2506" i="4"/>
  <c r="F2506" i="4"/>
  <c r="D2506" i="4"/>
  <c r="I2506" i="4" s="1"/>
  <c r="G2505" i="4"/>
  <c r="F2505" i="4"/>
  <c r="D2505" i="4"/>
  <c r="I2505" i="4" s="1"/>
  <c r="G2504" i="4"/>
  <c r="F2504" i="4"/>
  <c r="D2504" i="4"/>
  <c r="I2504" i="4" s="1"/>
  <c r="G2503" i="4"/>
  <c r="F2503" i="4"/>
  <c r="D2503" i="4"/>
  <c r="I2503" i="4" s="1"/>
  <c r="G2502" i="4"/>
  <c r="F2502" i="4"/>
  <c r="D2502" i="4"/>
  <c r="I2502" i="4" s="1"/>
  <c r="G2501" i="4"/>
  <c r="F2501" i="4"/>
  <c r="D2501" i="4"/>
  <c r="I2501" i="4" s="1"/>
  <c r="G2500" i="4"/>
  <c r="F2500" i="4"/>
  <c r="D2500" i="4"/>
  <c r="I2500" i="4" s="1"/>
  <c r="G2499" i="4"/>
  <c r="F2499" i="4"/>
  <c r="D2499" i="4"/>
  <c r="I2499" i="4" s="1"/>
  <c r="G2498" i="4"/>
  <c r="F2498" i="4"/>
  <c r="D2498" i="4"/>
  <c r="I2498" i="4" s="1"/>
  <c r="G2497" i="4"/>
  <c r="F2497" i="4"/>
  <c r="D2497" i="4"/>
  <c r="I2497" i="4" s="1"/>
  <c r="G2496" i="4"/>
  <c r="F2496" i="4"/>
  <c r="D2496" i="4"/>
  <c r="I2496" i="4" s="1"/>
  <c r="G2495" i="4"/>
  <c r="F2495" i="4"/>
  <c r="D2495" i="4"/>
  <c r="I2495" i="4" s="1"/>
  <c r="G2494" i="4"/>
  <c r="F2494" i="4"/>
  <c r="D2494" i="4"/>
  <c r="I2494" i="4" s="1"/>
  <c r="G2493" i="4"/>
  <c r="F2493" i="4"/>
  <c r="D2493" i="4"/>
  <c r="I2493" i="4" s="1"/>
  <c r="G2492" i="4"/>
  <c r="F2492" i="4"/>
  <c r="D2492" i="4"/>
  <c r="I2492" i="4" s="1"/>
  <c r="G2491" i="4"/>
  <c r="F2491" i="4"/>
  <c r="D2491" i="4"/>
  <c r="I2491" i="4" s="1"/>
  <c r="G2490" i="4"/>
  <c r="F2490" i="4"/>
  <c r="D2490" i="4"/>
  <c r="I2490" i="4" s="1"/>
  <c r="G2489" i="4"/>
  <c r="F2489" i="4"/>
  <c r="D2489" i="4"/>
  <c r="I2489" i="4" s="1"/>
  <c r="G2488" i="4"/>
  <c r="F2488" i="4"/>
  <c r="D2488" i="4"/>
  <c r="I2488" i="4" s="1"/>
  <c r="G2487" i="4"/>
  <c r="F2487" i="4"/>
  <c r="D2487" i="4"/>
  <c r="I2487" i="4" s="1"/>
  <c r="G2486" i="4"/>
  <c r="F2486" i="4"/>
  <c r="D2486" i="4"/>
  <c r="I2486" i="4" s="1"/>
  <c r="G2485" i="4"/>
  <c r="F2485" i="4"/>
  <c r="D2485" i="4"/>
  <c r="I2485" i="4" s="1"/>
  <c r="G2484" i="4"/>
  <c r="F2484" i="4"/>
  <c r="D2484" i="4"/>
  <c r="I2484" i="4" s="1"/>
  <c r="G2483" i="4"/>
  <c r="F2483" i="4"/>
  <c r="D2483" i="4"/>
  <c r="I2483" i="4" s="1"/>
  <c r="G2482" i="4"/>
  <c r="F2482" i="4"/>
  <c r="D2482" i="4"/>
  <c r="I2482" i="4" s="1"/>
  <c r="G2481" i="4"/>
  <c r="F2481" i="4"/>
  <c r="D2481" i="4"/>
  <c r="I2481" i="4" s="1"/>
  <c r="G2480" i="4"/>
  <c r="F2480" i="4"/>
  <c r="D2480" i="4"/>
  <c r="I2480" i="4" s="1"/>
  <c r="G2479" i="4"/>
  <c r="F2479" i="4"/>
  <c r="D2479" i="4"/>
  <c r="I2479" i="4" s="1"/>
  <c r="G2478" i="4"/>
  <c r="F2478" i="4"/>
  <c r="D2478" i="4"/>
  <c r="I2478" i="4" s="1"/>
  <c r="G2477" i="4"/>
  <c r="F2477" i="4"/>
  <c r="D2477" i="4"/>
  <c r="I2477" i="4" s="1"/>
  <c r="G2476" i="4"/>
  <c r="F2476" i="4"/>
  <c r="D2476" i="4"/>
  <c r="I2476" i="4" s="1"/>
  <c r="G2475" i="4"/>
  <c r="F2475" i="4"/>
  <c r="D2475" i="4"/>
  <c r="I2475" i="4" s="1"/>
  <c r="G2474" i="4"/>
  <c r="F2474" i="4"/>
  <c r="D2474" i="4"/>
  <c r="I2474" i="4" s="1"/>
  <c r="G2473" i="4"/>
  <c r="F2473" i="4"/>
  <c r="D2473" i="4"/>
  <c r="I2473" i="4" s="1"/>
  <c r="G2472" i="4"/>
  <c r="F2472" i="4"/>
  <c r="D2472" i="4"/>
  <c r="I2472" i="4" s="1"/>
  <c r="G2471" i="4"/>
  <c r="F2471" i="4"/>
  <c r="D2471" i="4"/>
  <c r="I2471" i="4" s="1"/>
  <c r="G2470" i="4"/>
  <c r="F2470" i="4"/>
  <c r="D2470" i="4"/>
  <c r="I2470" i="4" s="1"/>
  <c r="G2469" i="4"/>
  <c r="F2469" i="4"/>
  <c r="D2469" i="4"/>
  <c r="I2469" i="4" s="1"/>
  <c r="G2468" i="4"/>
  <c r="F2468" i="4"/>
  <c r="D2468" i="4"/>
  <c r="I2468" i="4" s="1"/>
  <c r="G2467" i="4"/>
  <c r="F2467" i="4"/>
  <c r="D2467" i="4"/>
  <c r="I2467" i="4" s="1"/>
  <c r="G2466" i="4"/>
  <c r="F2466" i="4"/>
  <c r="D2466" i="4"/>
  <c r="I2466" i="4" s="1"/>
  <c r="G2465" i="4"/>
  <c r="F2465" i="4"/>
  <c r="D2465" i="4"/>
  <c r="I2465" i="4" s="1"/>
  <c r="G2464" i="4"/>
  <c r="F2464" i="4"/>
  <c r="D2464" i="4"/>
  <c r="I2464" i="4" s="1"/>
  <c r="G2463" i="4"/>
  <c r="F2463" i="4"/>
  <c r="D2463" i="4"/>
  <c r="I2463" i="4" s="1"/>
  <c r="G2462" i="4"/>
  <c r="F2462" i="4"/>
  <c r="D2462" i="4"/>
  <c r="I2462" i="4" s="1"/>
  <c r="G2461" i="4"/>
  <c r="F2461" i="4"/>
  <c r="D2461" i="4"/>
  <c r="I2461" i="4" s="1"/>
  <c r="G2460" i="4"/>
  <c r="F2460" i="4"/>
  <c r="D2460" i="4"/>
  <c r="I2460" i="4" s="1"/>
  <c r="G2459" i="4"/>
  <c r="F2459" i="4"/>
  <c r="D2459" i="4"/>
  <c r="I2459" i="4" s="1"/>
  <c r="G2458" i="4"/>
  <c r="F2458" i="4"/>
  <c r="D2458" i="4"/>
  <c r="I2458" i="4" s="1"/>
  <c r="G2457" i="4"/>
  <c r="F2457" i="4"/>
  <c r="D2457" i="4"/>
  <c r="I2457" i="4" s="1"/>
  <c r="G2456" i="4"/>
  <c r="F2456" i="4"/>
  <c r="D2456" i="4"/>
  <c r="I2456" i="4" s="1"/>
  <c r="G2455" i="4"/>
  <c r="F2455" i="4"/>
  <c r="D2455" i="4"/>
  <c r="I2455" i="4" s="1"/>
  <c r="G2454" i="4"/>
  <c r="F2454" i="4"/>
  <c r="D2454" i="4"/>
  <c r="I2454" i="4" s="1"/>
  <c r="G2453" i="4"/>
  <c r="F2453" i="4"/>
  <c r="D2453" i="4"/>
  <c r="I2453" i="4" s="1"/>
  <c r="G2452" i="4"/>
  <c r="F2452" i="4"/>
  <c r="D2452" i="4"/>
  <c r="I2452" i="4" s="1"/>
  <c r="G2451" i="4"/>
  <c r="F2451" i="4"/>
  <c r="D2451" i="4"/>
  <c r="I2451" i="4" s="1"/>
  <c r="G2450" i="4"/>
  <c r="F2450" i="4"/>
  <c r="D2450" i="4"/>
  <c r="I2450" i="4" s="1"/>
  <c r="G2449" i="4"/>
  <c r="F2449" i="4"/>
  <c r="D2449" i="4"/>
  <c r="I2449" i="4" s="1"/>
  <c r="G2448" i="4"/>
  <c r="F2448" i="4"/>
  <c r="D2448" i="4"/>
  <c r="I2448" i="4" s="1"/>
  <c r="G2447" i="4"/>
  <c r="F2447" i="4"/>
  <c r="D2447" i="4"/>
  <c r="I2447" i="4" s="1"/>
  <c r="G2446" i="4"/>
  <c r="F2446" i="4"/>
  <c r="D2446" i="4"/>
  <c r="I2446" i="4" s="1"/>
  <c r="G2445" i="4"/>
  <c r="F2445" i="4"/>
  <c r="D2445" i="4"/>
  <c r="I2445" i="4" s="1"/>
  <c r="G2444" i="4"/>
  <c r="F2444" i="4"/>
  <c r="D2444" i="4"/>
  <c r="I2444" i="4" s="1"/>
  <c r="G2443" i="4"/>
  <c r="F2443" i="4"/>
  <c r="D2443" i="4"/>
  <c r="I2443" i="4" s="1"/>
  <c r="G2442" i="4"/>
  <c r="F2442" i="4"/>
  <c r="D2442" i="4"/>
  <c r="I2442" i="4" s="1"/>
  <c r="G2441" i="4"/>
  <c r="F2441" i="4"/>
  <c r="D2441" i="4"/>
  <c r="I2441" i="4" s="1"/>
  <c r="G2440" i="4"/>
  <c r="F2440" i="4"/>
  <c r="D2440" i="4"/>
  <c r="I2440" i="4" s="1"/>
  <c r="G2439" i="4"/>
  <c r="F2439" i="4"/>
  <c r="D2439" i="4"/>
  <c r="I2439" i="4" s="1"/>
  <c r="G2438" i="4"/>
  <c r="F2438" i="4"/>
  <c r="D2438" i="4"/>
  <c r="I2438" i="4" s="1"/>
  <c r="G2437" i="4"/>
  <c r="F2437" i="4"/>
  <c r="D2437" i="4"/>
  <c r="I2437" i="4" s="1"/>
  <c r="G2436" i="4"/>
  <c r="F2436" i="4"/>
  <c r="D2436" i="4"/>
  <c r="I2436" i="4" s="1"/>
  <c r="G2435" i="4"/>
  <c r="F2435" i="4"/>
  <c r="D2435" i="4"/>
  <c r="I2435" i="4" s="1"/>
  <c r="G2434" i="4"/>
  <c r="F2434" i="4"/>
  <c r="D2434" i="4"/>
  <c r="I2434" i="4" s="1"/>
  <c r="G2433" i="4"/>
  <c r="F2433" i="4"/>
  <c r="D2433" i="4"/>
  <c r="I2433" i="4" s="1"/>
  <c r="G2432" i="4"/>
  <c r="F2432" i="4"/>
  <c r="D2432" i="4"/>
  <c r="I2432" i="4" s="1"/>
  <c r="G2431" i="4"/>
  <c r="F2431" i="4"/>
  <c r="D2431" i="4"/>
  <c r="I2431" i="4" s="1"/>
  <c r="G2430" i="4"/>
  <c r="F2430" i="4"/>
  <c r="D2430" i="4"/>
  <c r="I2430" i="4" s="1"/>
  <c r="G2429" i="4"/>
  <c r="F2429" i="4"/>
  <c r="D2429" i="4"/>
  <c r="I2429" i="4" s="1"/>
  <c r="G2428" i="4"/>
  <c r="F2428" i="4"/>
  <c r="D2428" i="4"/>
  <c r="I2428" i="4" s="1"/>
  <c r="G2427" i="4"/>
  <c r="F2427" i="4"/>
  <c r="D2427" i="4"/>
  <c r="I2427" i="4" s="1"/>
  <c r="G2426" i="4"/>
  <c r="F2426" i="4"/>
  <c r="D2426" i="4"/>
  <c r="I2426" i="4" s="1"/>
  <c r="G2425" i="4"/>
  <c r="F2425" i="4"/>
  <c r="D2425" i="4"/>
  <c r="I2425" i="4" s="1"/>
  <c r="G2424" i="4"/>
  <c r="F2424" i="4"/>
  <c r="D2424" i="4"/>
  <c r="I2424" i="4" s="1"/>
  <c r="G2423" i="4"/>
  <c r="F2423" i="4"/>
  <c r="D2423" i="4"/>
  <c r="I2423" i="4" s="1"/>
  <c r="G2422" i="4"/>
  <c r="F2422" i="4"/>
  <c r="D2422" i="4"/>
  <c r="I2422" i="4" s="1"/>
  <c r="G2421" i="4"/>
  <c r="F2421" i="4"/>
  <c r="D2421" i="4"/>
  <c r="I2421" i="4" s="1"/>
  <c r="G2420" i="4"/>
  <c r="F2420" i="4"/>
  <c r="D2420" i="4"/>
  <c r="I2420" i="4" s="1"/>
  <c r="G2419" i="4"/>
  <c r="F2419" i="4"/>
  <c r="D2419" i="4"/>
  <c r="I2419" i="4" s="1"/>
  <c r="G2418" i="4"/>
  <c r="F2418" i="4"/>
  <c r="D2418" i="4"/>
  <c r="I2418" i="4" s="1"/>
  <c r="G2417" i="4"/>
  <c r="F2417" i="4"/>
  <c r="D2417" i="4"/>
  <c r="I2417" i="4" s="1"/>
  <c r="G2416" i="4"/>
  <c r="F2416" i="4"/>
  <c r="D2416" i="4"/>
  <c r="I2416" i="4" s="1"/>
  <c r="G2415" i="4"/>
  <c r="F2415" i="4"/>
  <c r="D2415" i="4"/>
  <c r="I2415" i="4" s="1"/>
  <c r="G2414" i="4"/>
  <c r="F2414" i="4"/>
  <c r="D2414" i="4"/>
  <c r="I2414" i="4" s="1"/>
  <c r="G2413" i="4"/>
  <c r="F2413" i="4"/>
  <c r="D2413" i="4"/>
  <c r="I2413" i="4" s="1"/>
  <c r="G2412" i="4"/>
  <c r="F2412" i="4"/>
  <c r="D2412" i="4"/>
  <c r="I2412" i="4" s="1"/>
  <c r="G2411" i="4"/>
  <c r="F2411" i="4"/>
  <c r="D2411" i="4"/>
  <c r="I2411" i="4" s="1"/>
  <c r="G2410" i="4"/>
  <c r="F2410" i="4"/>
  <c r="D2410" i="4"/>
  <c r="I2410" i="4" s="1"/>
  <c r="G2409" i="4"/>
  <c r="F2409" i="4"/>
  <c r="D2409" i="4"/>
  <c r="I2409" i="4" s="1"/>
  <c r="G2408" i="4"/>
  <c r="F2408" i="4"/>
  <c r="D2408" i="4"/>
  <c r="I2408" i="4" s="1"/>
  <c r="G2407" i="4"/>
  <c r="F2407" i="4"/>
  <c r="D2407" i="4"/>
  <c r="I2407" i="4" s="1"/>
  <c r="G2406" i="4"/>
  <c r="F2406" i="4"/>
  <c r="D2406" i="4"/>
  <c r="I2406" i="4" s="1"/>
  <c r="G2405" i="4"/>
  <c r="F2405" i="4"/>
  <c r="D2405" i="4"/>
  <c r="I2405" i="4" s="1"/>
  <c r="G2404" i="4"/>
  <c r="F2404" i="4"/>
  <c r="D2404" i="4"/>
  <c r="I2404" i="4" s="1"/>
  <c r="G2403" i="4"/>
  <c r="F2403" i="4"/>
  <c r="D2403" i="4"/>
  <c r="I2403" i="4" s="1"/>
  <c r="G2402" i="4"/>
  <c r="F2402" i="4"/>
  <c r="D2402" i="4"/>
  <c r="I2402" i="4" s="1"/>
  <c r="G2401" i="4"/>
  <c r="F2401" i="4"/>
  <c r="D2401" i="4"/>
  <c r="I2401" i="4" s="1"/>
  <c r="G2400" i="4"/>
  <c r="F2400" i="4"/>
  <c r="D2400" i="4"/>
  <c r="I2400" i="4" s="1"/>
  <c r="G2399" i="4"/>
  <c r="F2399" i="4"/>
  <c r="D2399" i="4"/>
  <c r="I2399" i="4" s="1"/>
  <c r="G2398" i="4"/>
  <c r="F2398" i="4"/>
  <c r="D2398" i="4"/>
  <c r="I2398" i="4" s="1"/>
  <c r="G2397" i="4"/>
  <c r="F2397" i="4"/>
  <c r="D2397" i="4"/>
  <c r="I2397" i="4" s="1"/>
  <c r="G2396" i="4"/>
  <c r="F2396" i="4"/>
  <c r="D2396" i="4"/>
  <c r="I2396" i="4" s="1"/>
  <c r="G2395" i="4"/>
  <c r="F2395" i="4"/>
  <c r="D2395" i="4"/>
  <c r="I2395" i="4" s="1"/>
  <c r="G2394" i="4"/>
  <c r="F2394" i="4"/>
  <c r="D2394" i="4"/>
  <c r="I2394" i="4" s="1"/>
  <c r="G2393" i="4"/>
  <c r="F2393" i="4"/>
  <c r="D2393" i="4"/>
  <c r="I2393" i="4" s="1"/>
  <c r="G2392" i="4"/>
  <c r="F2392" i="4"/>
  <c r="D2392" i="4"/>
  <c r="I2392" i="4" s="1"/>
  <c r="G2391" i="4"/>
  <c r="F2391" i="4"/>
  <c r="D2391" i="4"/>
  <c r="I2391" i="4" s="1"/>
  <c r="G2390" i="4"/>
  <c r="F2390" i="4"/>
  <c r="D2390" i="4"/>
  <c r="I2390" i="4" s="1"/>
  <c r="G2389" i="4"/>
  <c r="F2389" i="4"/>
  <c r="D2389" i="4"/>
  <c r="I2389" i="4" s="1"/>
  <c r="G2388" i="4"/>
  <c r="F2388" i="4"/>
  <c r="D2388" i="4"/>
  <c r="I2388" i="4" s="1"/>
  <c r="G2387" i="4"/>
  <c r="F2387" i="4"/>
  <c r="D2387" i="4"/>
  <c r="I2387" i="4" s="1"/>
  <c r="G2386" i="4"/>
  <c r="F2386" i="4"/>
  <c r="D2386" i="4"/>
  <c r="I2386" i="4" s="1"/>
  <c r="G2385" i="4"/>
  <c r="F2385" i="4"/>
  <c r="D2385" i="4"/>
  <c r="I2385" i="4" s="1"/>
  <c r="G2384" i="4"/>
  <c r="F2384" i="4"/>
  <c r="D2384" i="4"/>
  <c r="I2384" i="4" s="1"/>
  <c r="G2383" i="4"/>
  <c r="F2383" i="4"/>
  <c r="D2383" i="4"/>
  <c r="I2383" i="4" s="1"/>
  <c r="G2382" i="4"/>
  <c r="F2382" i="4"/>
  <c r="D2382" i="4"/>
  <c r="I2382" i="4" s="1"/>
  <c r="G2381" i="4"/>
  <c r="F2381" i="4"/>
  <c r="D2381" i="4"/>
  <c r="I2381" i="4" s="1"/>
  <c r="G2380" i="4"/>
  <c r="F2380" i="4"/>
  <c r="D2380" i="4"/>
  <c r="I2380" i="4" s="1"/>
  <c r="G2379" i="4"/>
  <c r="F2379" i="4"/>
  <c r="D2379" i="4"/>
  <c r="I2379" i="4" s="1"/>
  <c r="G2378" i="4"/>
  <c r="F2378" i="4"/>
  <c r="D2378" i="4"/>
  <c r="I2378" i="4" s="1"/>
  <c r="G2377" i="4"/>
  <c r="F2377" i="4"/>
  <c r="D2377" i="4"/>
  <c r="I2377" i="4" s="1"/>
  <c r="G2376" i="4"/>
  <c r="F2376" i="4"/>
  <c r="D2376" i="4"/>
  <c r="I2376" i="4" s="1"/>
  <c r="G2375" i="4"/>
  <c r="F2375" i="4"/>
  <c r="D2375" i="4"/>
  <c r="I2375" i="4" s="1"/>
  <c r="G2374" i="4"/>
  <c r="F2374" i="4"/>
  <c r="D2374" i="4"/>
  <c r="I2374" i="4" s="1"/>
  <c r="G2373" i="4"/>
  <c r="F2373" i="4"/>
  <c r="D2373" i="4"/>
  <c r="I2373" i="4" s="1"/>
  <c r="G2372" i="4"/>
  <c r="F2372" i="4"/>
  <c r="D2372" i="4"/>
  <c r="I2372" i="4" s="1"/>
  <c r="G2371" i="4"/>
  <c r="F2371" i="4"/>
  <c r="D2371" i="4"/>
  <c r="I2371" i="4" s="1"/>
  <c r="G2370" i="4"/>
  <c r="F2370" i="4"/>
  <c r="D2370" i="4"/>
  <c r="I2370" i="4" s="1"/>
  <c r="G2369" i="4"/>
  <c r="F2369" i="4"/>
  <c r="D2369" i="4"/>
  <c r="I2369" i="4" s="1"/>
  <c r="G2368" i="4"/>
  <c r="F2368" i="4"/>
  <c r="D2368" i="4"/>
  <c r="I2368" i="4" s="1"/>
  <c r="G2367" i="4"/>
  <c r="F2367" i="4"/>
  <c r="D2367" i="4"/>
  <c r="I2367" i="4" s="1"/>
  <c r="G2366" i="4"/>
  <c r="F2366" i="4"/>
  <c r="D2366" i="4"/>
  <c r="I2366" i="4" s="1"/>
  <c r="G2365" i="4"/>
  <c r="F2365" i="4"/>
  <c r="D2365" i="4"/>
  <c r="I2365" i="4" s="1"/>
  <c r="G2364" i="4"/>
  <c r="F2364" i="4"/>
  <c r="D2364" i="4"/>
  <c r="I2364" i="4" s="1"/>
  <c r="G2363" i="4"/>
  <c r="F2363" i="4"/>
  <c r="D2363" i="4"/>
  <c r="I2363" i="4" s="1"/>
  <c r="G2362" i="4"/>
  <c r="F2362" i="4"/>
  <c r="D2362" i="4"/>
  <c r="I2362" i="4" s="1"/>
  <c r="G2361" i="4"/>
  <c r="F2361" i="4"/>
  <c r="D2361" i="4"/>
  <c r="I2361" i="4" s="1"/>
  <c r="G2360" i="4"/>
  <c r="F2360" i="4"/>
  <c r="D2360" i="4"/>
  <c r="I2360" i="4" s="1"/>
  <c r="G2359" i="4"/>
  <c r="F2359" i="4"/>
  <c r="D2359" i="4"/>
  <c r="I2359" i="4" s="1"/>
  <c r="G2358" i="4"/>
  <c r="F2358" i="4"/>
  <c r="D2358" i="4"/>
  <c r="I2358" i="4" s="1"/>
  <c r="G2357" i="4"/>
  <c r="F2357" i="4"/>
  <c r="D2357" i="4"/>
  <c r="I2357" i="4" s="1"/>
  <c r="G2356" i="4"/>
  <c r="F2356" i="4"/>
  <c r="D2356" i="4"/>
  <c r="I2356" i="4" s="1"/>
  <c r="G2355" i="4"/>
  <c r="F2355" i="4"/>
  <c r="D2355" i="4"/>
  <c r="I2355" i="4" s="1"/>
  <c r="G2354" i="4"/>
  <c r="F2354" i="4"/>
  <c r="D2354" i="4"/>
  <c r="I2354" i="4" s="1"/>
  <c r="G2353" i="4"/>
  <c r="F2353" i="4"/>
  <c r="D2353" i="4"/>
  <c r="I2353" i="4" s="1"/>
  <c r="G2352" i="4"/>
  <c r="F2352" i="4"/>
  <c r="D2352" i="4"/>
  <c r="I2352" i="4" s="1"/>
  <c r="G2351" i="4"/>
  <c r="F2351" i="4"/>
  <c r="D2351" i="4"/>
  <c r="I2351" i="4" s="1"/>
  <c r="G2350" i="4"/>
  <c r="F2350" i="4"/>
  <c r="D2350" i="4"/>
  <c r="I2350" i="4" s="1"/>
  <c r="G2349" i="4"/>
  <c r="F2349" i="4"/>
  <c r="D2349" i="4"/>
  <c r="I2349" i="4" s="1"/>
  <c r="G2348" i="4"/>
  <c r="F2348" i="4"/>
  <c r="D2348" i="4"/>
  <c r="I2348" i="4" s="1"/>
  <c r="G2347" i="4"/>
  <c r="F2347" i="4"/>
  <c r="D2347" i="4"/>
  <c r="I2347" i="4" s="1"/>
  <c r="G2346" i="4"/>
  <c r="F2346" i="4"/>
  <c r="D2346" i="4"/>
  <c r="I2346" i="4" s="1"/>
  <c r="G2345" i="4"/>
  <c r="F2345" i="4"/>
  <c r="D2345" i="4"/>
  <c r="I2345" i="4" s="1"/>
  <c r="G2344" i="4"/>
  <c r="F2344" i="4"/>
  <c r="D2344" i="4"/>
  <c r="I2344" i="4" s="1"/>
  <c r="G2343" i="4"/>
  <c r="F2343" i="4"/>
  <c r="D2343" i="4"/>
  <c r="I2343" i="4" s="1"/>
  <c r="G2342" i="4"/>
  <c r="F2342" i="4"/>
  <c r="D2342" i="4"/>
  <c r="I2342" i="4" s="1"/>
  <c r="G2341" i="4"/>
  <c r="F2341" i="4"/>
  <c r="D2341" i="4"/>
  <c r="I2341" i="4" s="1"/>
  <c r="G2340" i="4"/>
  <c r="F2340" i="4"/>
  <c r="D2340" i="4"/>
  <c r="I2340" i="4" s="1"/>
  <c r="G2339" i="4"/>
  <c r="F2339" i="4"/>
  <c r="D2339" i="4"/>
  <c r="I2339" i="4" s="1"/>
  <c r="G2338" i="4"/>
  <c r="F2338" i="4"/>
  <c r="D2338" i="4"/>
  <c r="I2338" i="4" s="1"/>
  <c r="G2337" i="4"/>
  <c r="F2337" i="4"/>
  <c r="D2337" i="4"/>
  <c r="I2337" i="4" s="1"/>
  <c r="G2336" i="4"/>
  <c r="F2336" i="4"/>
  <c r="D2336" i="4"/>
  <c r="I2336" i="4" s="1"/>
  <c r="G2335" i="4"/>
  <c r="F2335" i="4"/>
  <c r="D2335" i="4"/>
  <c r="I2335" i="4" s="1"/>
  <c r="G2334" i="4"/>
  <c r="F2334" i="4"/>
  <c r="D2334" i="4"/>
  <c r="I2334" i="4" s="1"/>
  <c r="G2333" i="4"/>
  <c r="F2333" i="4"/>
  <c r="D2333" i="4"/>
  <c r="I2333" i="4" s="1"/>
  <c r="G2332" i="4"/>
  <c r="F2332" i="4"/>
  <c r="D2332" i="4"/>
  <c r="I2332" i="4" s="1"/>
  <c r="G2331" i="4"/>
  <c r="F2331" i="4"/>
  <c r="D2331" i="4"/>
  <c r="I2331" i="4" s="1"/>
  <c r="G2330" i="4"/>
  <c r="F2330" i="4"/>
  <c r="D2330" i="4"/>
  <c r="I2330" i="4" s="1"/>
  <c r="G2329" i="4"/>
  <c r="F2329" i="4"/>
  <c r="D2329" i="4"/>
  <c r="I2329" i="4" s="1"/>
  <c r="G2328" i="4"/>
  <c r="F2328" i="4"/>
  <c r="D2328" i="4"/>
  <c r="I2328" i="4" s="1"/>
  <c r="G2327" i="4"/>
  <c r="F2327" i="4"/>
  <c r="D2327" i="4"/>
  <c r="I2327" i="4" s="1"/>
  <c r="G2326" i="4"/>
  <c r="F2326" i="4"/>
  <c r="D2326" i="4"/>
  <c r="I2326" i="4" s="1"/>
  <c r="G2325" i="4"/>
  <c r="F2325" i="4"/>
  <c r="D2325" i="4"/>
  <c r="I2325" i="4" s="1"/>
  <c r="G2324" i="4"/>
  <c r="F2324" i="4"/>
  <c r="D2324" i="4"/>
  <c r="I2324" i="4" s="1"/>
  <c r="G2323" i="4"/>
  <c r="F2323" i="4"/>
  <c r="D2323" i="4"/>
  <c r="I2323" i="4" s="1"/>
  <c r="G2322" i="4"/>
  <c r="F2322" i="4"/>
  <c r="D2322" i="4"/>
  <c r="I2322" i="4" s="1"/>
  <c r="G2321" i="4"/>
  <c r="F2321" i="4"/>
  <c r="D2321" i="4"/>
  <c r="I2321" i="4" s="1"/>
  <c r="G2320" i="4"/>
  <c r="F2320" i="4"/>
  <c r="D2320" i="4"/>
  <c r="I2320" i="4" s="1"/>
  <c r="G2319" i="4"/>
  <c r="F2319" i="4"/>
  <c r="D2319" i="4"/>
  <c r="I2319" i="4" s="1"/>
  <c r="G2318" i="4"/>
  <c r="F2318" i="4"/>
  <c r="D2318" i="4"/>
  <c r="I2318" i="4" s="1"/>
  <c r="G2317" i="4"/>
  <c r="F2317" i="4"/>
  <c r="D2317" i="4"/>
  <c r="I2317" i="4" s="1"/>
  <c r="G2316" i="4"/>
  <c r="F2316" i="4"/>
  <c r="D2316" i="4"/>
  <c r="I2316" i="4" s="1"/>
  <c r="G2315" i="4"/>
  <c r="F2315" i="4"/>
  <c r="D2315" i="4"/>
  <c r="I2315" i="4" s="1"/>
  <c r="G2314" i="4"/>
  <c r="F2314" i="4"/>
  <c r="D2314" i="4"/>
  <c r="I2314" i="4" s="1"/>
  <c r="G2313" i="4"/>
  <c r="F2313" i="4"/>
  <c r="D2313" i="4"/>
  <c r="I2313" i="4" s="1"/>
  <c r="G2312" i="4"/>
  <c r="F2312" i="4"/>
  <c r="D2312" i="4"/>
  <c r="I2312" i="4" s="1"/>
  <c r="G2311" i="4"/>
  <c r="F2311" i="4"/>
  <c r="D2311" i="4"/>
  <c r="I2311" i="4" s="1"/>
  <c r="G2310" i="4"/>
  <c r="F2310" i="4"/>
  <c r="D2310" i="4"/>
  <c r="I2310" i="4" s="1"/>
  <c r="G2309" i="4"/>
  <c r="F2309" i="4"/>
  <c r="D2309" i="4"/>
  <c r="I2309" i="4" s="1"/>
  <c r="G2308" i="4"/>
  <c r="F2308" i="4"/>
  <c r="D2308" i="4"/>
  <c r="I2308" i="4" s="1"/>
  <c r="G2307" i="4"/>
  <c r="F2307" i="4"/>
  <c r="D2307" i="4"/>
  <c r="I2307" i="4" s="1"/>
  <c r="G2306" i="4"/>
  <c r="F2306" i="4"/>
  <c r="D2306" i="4"/>
  <c r="I2306" i="4" s="1"/>
  <c r="G2305" i="4"/>
  <c r="F2305" i="4"/>
  <c r="D2305" i="4"/>
  <c r="I2305" i="4" s="1"/>
  <c r="G2304" i="4"/>
  <c r="F2304" i="4"/>
  <c r="D2304" i="4"/>
  <c r="I2304" i="4" s="1"/>
  <c r="G2303" i="4"/>
  <c r="F2303" i="4"/>
  <c r="D2303" i="4"/>
  <c r="I2303" i="4" s="1"/>
  <c r="G2302" i="4"/>
  <c r="F2302" i="4"/>
  <c r="D2302" i="4"/>
  <c r="I2302" i="4" s="1"/>
  <c r="G2301" i="4"/>
  <c r="F2301" i="4"/>
  <c r="D2301" i="4"/>
  <c r="I2301" i="4" s="1"/>
  <c r="G2300" i="4"/>
  <c r="F2300" i="4"/>
  <c r="D2300" i="4"/>
  <c r="I2300" i="4" s="1"/>
  <c r="G2299" i="4"/>
  <c r="F2299" i="4"/>
  <c r="D2299" i="4"/>
  <c r="I2299" i="4" s="1"/>
  <c r="G2298" i="4"/>
  <c r="F2298" i="4"/>
  <c r="D2298" i="4"/>
  <c r="I2298" i="4" s="1"/>
  <c r="G2297" i="4"/>
  <c r="F2297" i="4"/>
  <c r="D2297" i="4"/>
  <c r="I2297" i="4" s="1"/>
  <c r="G2296" i="4"/>
  <c r="F2296" i="4"/>
  <c r="D2296" i="4"/>
  <c r="I2296" i="4" s="1"/>
  <c r="G2295" i="4"/>
  <c r="F2295" i="4"/>
  <c r="D2295" i="4"/>
  <c r="I2295" i="4" s="1"/>
  <c r="G2294" i="4"/>
  <c r="F2294" i="4"/>
  <c r="D2294" i="4"/>
  <c r="I2294" i="4" s="1"/>
  <c r="G2293" i="4"/>
  <c r="F2293" i="4"/>
  <c r="D2293" i="4"/>
  <c r="I2293" i="4" s="1"/>
  <c r="G2292" i="4"/>
  <c r="F2292" i="4"/>
  <c r="D2292" i="4"/>
  <c r="I2292" i="4" s="1"/>
  <c r="G2291" i="4"/>
  <c r="F2291" i="4"/>
  <c r="D2291" i="4"/>
  <c r="I2291" i="4" s="1"/>
  <c r="G2290" i="4"/>
  <c r="F2290" i="4"/>
  <c r="D2290" i="4"/>
  <c r="I2290" i="4" s="1"/>
  <c r="G2289" i="4"/>
  <c r="F2289" i="4"/>
  <c r="D2289" i="4"/>
  <c r="I2289" i="4" s="1"/>
  <c r="G2288" i="4"/>
  <c r="F2288" i="4"/>
  <c r="D2288" i="4"/>
  <c r="I2288" i="4" s="1"/>
  <c r="G2287" i="4"/>
  <c r="F2287" i="4"/>
  <c r="D2287" i="4"/>
  <c r="I2287" i="4" s="1"/>
  <c r="G2286" i="4"/>
  <c r="F2286" i="4"/>
  <c r="D2286" i="4"/>
  <c r="I2286" i="4" s="1"/>
  <c r="G2285" i="4"/>
  <c r="F2285" i="4"/>
  <c r="D2285" i="4"/>
  <c r="I2285" i="4" s="1"/>
  <c r="G2284" i="4"/>
  <c r="F2284" i="4"/>
  <c r="D2284" i="4"/>
  <c r="I2284" i="4" s="1"/>
  <c r="G2283" i="4"/>
  <c r="F2283" i="4"/>
  <c r="D2283" i="4"/>
  <c r="I2283" i="4" s="1"/>
  <c r="G2282" i="4"/>
  <c r="F2282" i="4"/>
  <c r="D2282" i="4"/>
  <c r="I2282" i="4" s="1"/>
  <c r="G2281" i="4"/>
  <c r="F2281" i="4"/>
  <c r="D2281" i="4"/>
  <c r="I2281" i="4" s="1"/>
  <c r="G2280" i="4"/>
  <c r="F2280" i="4"/>
  <c r="D2280" i="4"/>
  <c r="I2280" i="4" s="1"/>
  <c r="G2279" i="4"/>
  <c r="F2279" i="4"/>
  <c r="D2279" i="4"/>
  <c r="I2279" i="4" s="1"/>
  <c r="G2278" i="4"/>
  <c r="F2278" i="4"/>
  <c r="D2278" i="4"/>
  <c r="I2278" i="4" s="1"/>
  <c r="G2277" i="4"/>
  <c r="F2277" i="4"/>
  <c r="D2277" i="4"/>
  <c r="I2277" i="4" s="1"/>
  <c r="G2276" i="4"/>
  <c r="F2276" i="4"/>
  <c r="D2276" i="4"/>
  <c r="I2276" i="4" s="1"/>
  <c r="G2275" i="4"/>
  <c r="F2275" i="4"/>
  <c r="D2275" i="4"/>
  <c r="I2275" i="4" s="1"/>
  <c r="G2274" i="4"/>
  <c r="F2274" i="4"/>
  <c r="D2274" i="4"/>
  <c r="I2274" i="4" s="1"/>
  <c r="G2273" i="4"/>
  <c r="F2273" i="4"/>
  <c r="D2273" i="4"/>
  <c r="I2273" i="4" s="1"/>
  <c r="G2272" i="4"/>
  <c r="F2272" i="4"/>
  <c r="D2272" i="4"/>
  <c r="I2272" i="4" s="1"/>
  <c r="G2271" i="4"/>
  <c r="F2271" i="4"/>
  <c r="D2271" i="4"/>
  <c r="I2271" i="4" s="1"/>
  <c r="G2270" i="4"/>
  <c r="F2270" i="4"/>
  <c r="D2270" i="4"/>
  <c r="I2270" i="4" s="1"/>
  <c r="G2269" i="4"/>
  <c r="F2269" i="4"/>
  <c r="D2269" i="4"/>
  <c r="I2269" i="4" s="1"/>
  <c r="G2268" i="4"/>
  <c r="F2268" i="4"/>
  <c r="D2268" i="4"/>
  <c r="I2268" i="4" s="1"/>
  <c r="G2267" i="4"/>
  <c r="F2267" i="4"/>
  <c r="D2267" i="4"/>
  <c r="I2267" i="4" s="1"/>
  <c r="G2266" i="4"/>
  <c r="F2266" i="4"/>
  <c r="D2266" i="4"/>
  <c r="I2266" i="4" s="1"/>
  <c r="G2265" i="4"/>
  <c r="F2265" i="4"/>
  <c r="D2265" i="4"/>
  <c r="I2265" i="4" s="1"/>
  <c r="G2264" i="4"/>
  <c r="F2264" i="4"/>
  <c r="D2264" i="4"/>
  <c r="I2264" i="4" s="1"/>
  <c r="G2263" i="4"/>
  <c r="F2263" i="4"/>
  <c r="D2263" i="4"/>
  <c r="I2263" i="4" s="1"/>
  <c r="G2262" i="4"/>
  <c r="F2262" i="4"/>
  <c r="D2262" i="4"/>
  <c r="I2262" i="4" s="1"/>
  <c r="G2261" i="4"/>
  <c r="F2261" i="4"/>
  <c r="D2261" i="4"/>
  <c r="I2261" i="4" s="1"/>
  <c r="G2260" i="4"/>
  <c r="F2260" i="4"/>
  <c r="D2260" i="4"/>
  <c r="I2260" i="4" s="1"/>
  <c r="G2259" i="4"/>
  <c r="F2259" i="4"/>
  <c r="D2259" i="4"/>
  <c r="I2259" i="4" s="1"/>
  <c r="G2258" i="4"/>
  <c r="F2258" i="4"/>
  <c r="D2258" i="4"/>
  <c r="I2258" i="4" s="1"/>
  <c r="G2257" i="4"/>
  <c r="F2257" i="4"/>
  <c r="D2257" i="4"/>
  <c r="I2257" i="4" s="1"/>
  <c r="G2256" i="4"/>
  <c r="F2256" i="4"/>
  <c r="D2256" i="4"/>
  <c r="I2256" i="4" s="1"/>
  <c r="G2255" i="4"/>
  <c r="F2255" i="4"/>
  <c r="D2255" i="4"/>
  <c r="I2255" i="4" s="1"/>
  <c r="G2254" i="4"/>
  <c r="F2254" i="4"/>
  <c r="D2254" i="4"/>
  <c r="I2254" i="4" s="1"/>
  <c r="G2253" i="4"/>
  <c r="F2253" i="4"/>
  <c r="D2253" i="4"/>
  <c r="I2253" i="4" s="1"/>
  <c r="G2252" i="4"/>
  <c r="F2252" i="4"/>
  <c r="D2252" i="4"/>
  <c r="I2252" i="4" s="1"/>
  <c r="G2251" i="4"/>
  <c r="F2251" i="4"/>
  <c r="D2251" i="4"/>
  <c r="I2251" i="4" s="1"/>
  <c r="G2250" i="4"/>
  <c r="F2250" i="4"/>
  <c r="D2250" i="4"/>
  <c r="I2250" i="4" s="1"/>
  <c r="G2249" i="4"/>
  <c r="F2249" i="4"/>
  <c r="D2249" i="4"/>
  <c r="I2249" i="4" s="1"/>
  <c r="G2248" i="4"/>
  <c r="F2248" i="4"/>
  <c r="D2248" i="4"/>
  <c r="I2248" i="4" s="1"/>
  <c r="G2247" i="4"/>
  <c r="F2247" i="4"/>
  <c r="D2247" i="4"/>
  <c r="I2247" i="4" s="1"/>
  <c r="G2246" i="4"/>
  <c r="F2246" i="4"/>
  <c r="D2246" i="4"/>
  <c r="I2246" i="4" s="1"/>
  <c r="G2245" i="4"/>
  <c r="F2245" i="4"/>
  <c r="D2245" i="4"/>
  <c r="I2245" i="4" s="1"/>
  <c r="G2244" i="4"/>
  <c r="F2244" i="4"/>
  <c r="D2244" i="4"/>
  <c r="I2244" i="4" s="1"/>
  <c r="G2243" i="4"/>
  <c r="F2243" i="4"/>
  <c r="D2243" i="4"/>
  <c r="I2243" i="4" s="1"/>
  <c r="G2242" i="4"/>
  <c r="F2242" i="4"/>
  <c r="D2242" i="4"/>
  <c r="I2242" i="4" s="1"/>
  <c r="G2241" i="4"/>
  <c r="F2241" i="4"/>
  <c r="D2241" i="4"/>
  <c r="I2241" i="4" s="1"/>
  <c r="G2240" i="4"/>
  <c r="F2240" i="4"/>
  <c r="D2240" i="4"/>
  <c r="I2240" i="4" s="1"/>
  <c r="G2239" i="4"/>
  <c r="F2239" i="4"/>
  <c r="D2239" i="4"/>
  <c r="I2239" i="4" s="1"/>
  <c r="G2238" i="4"/>
  <c r="F2238" i="4"/>
  <c r="D2238" i="4"/>
  <c r="I2238" i="4" s="1"/>
  <c r="G2237" i="4"/>
  <c r="F2237" i="4"/>
  <c r="D2237" i="4"/>
  <c r="I2237" i="4" s="1"/>
  <c r="G2236" i="4"/>
  <c r="F2236" i="4"/>
  <c r="D2236" i="4"/>
  <c r="I2236" i="4" s="1"/>
  <c r="G2235" i="4"/>
  <c r="F2235" i="4"/>
  <c r="D2235" i="4"/>
  <c r="I2235" i="4" s="1"/>
  <c r="G2234" i="4"/>
  <c r="F2234" i="4"/>
  <c r="D2234" i="4"/>
  <c r="I2234" i="4" s="1"/>
  <c r="G2233" i="4"/>
  <c r="F2233" i="4"/>
  <c r="D2233" i="4"/>
  <c r="I2233" i="4" s="1"/>
  <c r="G2232" i="4"/>
  <c r="F2232" i="4"/>
  <c r="D2232" i="4"/>
  <c r="I2232" i="4" s="1"/>
  <c r="G2231" i="4"/>
  <c r="F2231" i="4"/>
  <c r="D2231" i="4"/>
  <c r="I2231" i="4" s="1"/>
  <c r="G2230" i="4"/>
  <c r="F2230" i="4"/>
  <c r="D2230" i="4"/>
  <c r="I2230" i="4" s="1"/>
  <c r="G2229" i="4"/>
  <c r="F2229" i="4"/>
  <c r="D2229" i="4"/>
  <c r="I2229" i="4" s="1"/>
  <c r="G2228" i="4"/>
  <c r="F2228" i="4"/>
  <c r="D2228" i="4"/>
  <c r="I2228" i="4" s="1"/>
  <c r="G2227" i="4"/>
  <c r="F2227" i="4"/>
  <c r="D2227" i="4"/>
  <c r="I2227" i="4" s="1"/>
  <c r="G2226" i="4"/>
  <c r="F2226" i="4"/>
  <c r="D2226" i="4"/>
  <c r="I2226" i="4" s="1"/>
  <c r="G2225" i="4"/>
  <c r="F2225" i="4"/>
  <c r="D2225" i="4"/>
  <c r="I2225" i="4" s="1"/>
  <c r="G2224" i="4"/>
  <c r="F2224" i="4"/>
  <c r="D2224" i="4"/>
  <c r="I2224" i="4" s="1"/>
  <c r="G2223" i="4"/>
  <c r="F2223" i="4"/>
  <c r="D2223" i="4"/>
  <c r="I2223" i="4" s="1"/>
  <c r="G2222" i="4"/>
  <c r="F2222" i="4"/>
  <c r="D2222" i="4"/>
  <c r="I2222" i="4" s="1"/>
  <c r="G2221" i="4"/>
  <c r="F2221" i="4"/>
  <c r="D2221" i="4"/>
  <c r="I2221" i="4" s="1"/>
  <c r="G2220" i="4"/>
  <c r="F2220" i="4"/>
  <c r="D2220" i="4"/>
  <c r="I2220" i="4" s="1"/>
  <c r="G2219" i="4"/>
  <c r="F2219" i="4"/>
  <c r="D2219" i="4"/>
  <c r="I2219" i="4" s="1"/>
  <c r="G2218" i="4"/>
  <c r="F2218" i="4"/>
  <c r="D2218" i="4"/>
  <c r="I2218" i="4" s="1"/>
  <c r="G2217" i="4"/>
  <c r="F2217" i="4"/>
  <c r="D2217" i="4"/>
  <c r="I2217" i="4" s="1"/>
  <c r="G2216" i="4"/>
  <c r="F2216" i="4"/>
  <c r="D2216" i="4"/>
  <c r="I2216" i="4" s="1"/>
  <c r="G2215" i="4"/>
  <c r="F2215" i="4"/>
  <c r="D2215" i="4"/>
  <c r="I2215" i="4" s="1"/>
  <c r="G2214" i="4"/>
  <c r="F2214" i="4"/>
  <c r="D2214" i="4"/>
  <c r="I2214" i="4" s="1"/>
  <c r="G2213" i="4"/>
  <c r="F2213" i="4"/>
  <c r="D2213" i="4"/>
  <c r="I2213" i="4" s="1"/>
  <c r="G2212" i="4"/>
  <c r="F2212" i="4"/>
  <c r="D2212" i="4"/>
  <c r="I2212" i="4" s="1"/>
  <c r="G2211" i="4"/>
  <c r="F2211" i="4"/>
  <c r="D2211" i="4"/>
  <c r="I2211" i="4" s="1"/>
  <c r="G2210" i="4"/>
  <c r="F2210" i="4"/>
  <c r="D2210" i="4"/>
  <c r="I2210" i="4" s="1"/>
  <c r="G2209" i="4"/>
  <c r="F2209" i="4"/>
  <c r="D2209" i="4"/>
  <c r="I2209" i="4" s="1"/>
  <c r="G2208" i="4"/>
  <c r="F2208" i="4"/>
  <c r="D2208" i="4"/>
  <c r="I2208" i="4" s="1"/>
  <c r="G2207" i="4"/>
  <c r="F2207" i="4"/>
  <c r="D2207" i="4"/>
  <c r="I2207" i="4" s="1"/>
  <c r="G2206" i="4"/>
  <c r="F2206" i="4"/>
  <c r="D2206" i="4"/>
  <c r="I2206" i="4" s="1"/>
  <c r="G2205" i="4"/>
  <c r="F2205" i="4"/>
  <c r="D2205" i="4"/>
  <c r="I2205" i="4" s="1"/>
  <c r="G2204" i="4"/>
  <c r="F2204" i="4"/>
  <c r="D2204" i="4"/>
  <c r="I2204" i="4" s="1"/>
  <c r="G2203" i="4"/>
  <c r="F2203" i="4"/>
  <c r="D2203" i="4"/>
  <c r="I2203" i="4" s="1"/>
  <c r="G2202" i="4"/>
  <c r="F2202" i="4"/>
  <c r="D2202" i="4"/>
  <c r="I2202" i="4" s="1"/>
  <c r="G2201" i="4"/>
  <c r="F2201" i="4"/>
  <c r="D2201" i="4"/>
  <c r="I2201" i="4" s="1"/>
  <c r="G2200" i="4"/>
  <c r="F2200" i="4"/>
  <c r="D2200" i="4"/>
  <c r="I2200" i="4" s="1"/>
  <c r="G2199" i="4"/>
  <c r="F2199" i="4"/>
  <c r="D2199" i="4"/>
  <c r="I2199" i="4" s="1"/>
  <c r="G2198" i="4"/>
  <c r="F2198" i="4"/>
  <c r="D2198" i="4"/>
  <c r="I2198" i="4" s="1"/>
  <c r="G2197" i="4"/>
  <c r="F2197" i="4"/>
  <c r="D2197" i="4"/>
  <c r="I2197" i="4" s="1"/>
  <c r="G2196" i="4"/>
  <c r="F2196" i="4"/>
  <c r="D2196" i="4"/>
  <c r="I2196" i="4" s="1"/>
  <c r="G2195" i="4"/>
  <c r="F2195" i="4"/>
  <c r="D2195" i="4"/>
  <c r="I2195" i="4" s="1"/>
  <c r="G2194" i="4"/>
  <c r="F2194" i="4"/>
  <c r="D2194" i="4"/>
  <c r="I2194" i="4" s="1"/>
  <c r="G2193" i="4"/>
  <c r="F2193" i="4"/>
  <c r="D2193" i="4"/>
  <c r="I2193" i="4" s="1"/>
  <c r="G2192" i="4"/>
  <c r="F2192" i="4"/>
  <c r="D2192" i="4"/>
  <c r="I2192" i="4" s="1"/>
  <c r="G2191" i="4"/>
  <c r="F2191" i="4"/>
  <c r="D2191" i="4"/>
  <c r="I2191" i="4" s="1"/>
  <c r="G2190" i="4"/>
  <c r="F2190" i="4"/>
  <c r="D2190" i="4"/>
  <c r="I2190" i="4" s="1"/>
  <c r="G2189" i="4"/>
  <c r="F2189" i="4"/>
  <c r="D2189" i="4"/>
  <c r="I2189" i="4" s="1"/>
  <c r="G2188" i="4"/>
  <c r="F2188" i="4"/>
  <c r="D2188" i="4"/>
  <c r="I2188" i="4" s="1"/>
  <c r="G2187" i="4"/>
  <c r="F2187" i="4"/>
  <c r="D2187" i="4"/>
  <c r="I2187" i="4" s="1"/>
  <c r="G2186" i="4"/>
  <c r="F2186" i="4"/>
  <c r="D2186" i="4"/>
  <c r="I2186" i="4" s="1"/>
  <c r="G2185" i="4"/>
  <c r="F2185" i="4"/>
  <c r="D2185" i="4"/>
  <c r="I2185" i="4" s="1"/>
  <c r="G2184" i="4"/>
  <c r="F2184" i="4"/>
  <c r="D2184" i="4"/>
  <c r="I2184" i="4" s="1"/>
  <c r="G2183" i="4"/>
  <c r="F2183" i="4"/>
  <c r="D2183" i="4"/>
  <c r="I2183" i="4" s="1"/>
  <c r="G2182" i="4"/>
  <c r="F2182" i="4"/>
  <c r="D2182" i="4"/>
  <c r="I2182" i="4" s="1"/>
  <c r="G2181" i="4"/>
  <c r="F2181" i="4"/>
  <c r="D2181" i="4"/>
  <c r="I2181" i="4" s="1"/>
  <c r="G2180" i="4"/>
  <c r="F2180" i="4"/>
  <c r="D2180" i="4"/>
  <c r="I2180" i="4" s="1"/>
  <c r="G2179" i="4"/>
  <c r="F2179" i="4"/>
  <c r="D2179" i="4"/>
  <c r="I2179" i="4" s="1"/>
  <c r="G2178" i="4"/>
  <c r="F2178" i="4"/>
  <c r="D2178" i="4"/>
  <c r="I2178" i="4" s="1"/>
  <c r="G2177" i="4"/>
  <c r="F2177" i="4"/>
  <c r="D2177" i="4"/>
  <c r="I2177" i="4" s="1"/>
  <c r="G2176" i="4"/>
  <c r="F2176" i="4"/>
  <c r="D2176" i="4"/>
  <c r="I2176" i="4" s="1"/>
  <c r="G2175" i="4"/>
  <c r="F2175" i="4"/>
  <c r="D2175" i="4"/>
  <c r="I2175" i="4" s="1"/>
  <c r="G2174" i="4"/>
  <c r="F2174" i="4"/>
  <c r="D2174" i="4"/>
  <c r="I2174" i="4" s="1"/>
  <c r="G2173" i="4"/>
  <c r="F2173" i="4"/>
  <c r="D2173" i="4"/>
  <c r="I2173" i="4" s="1"/>
  <c r="G2172" i="4"/>
  <c r="F2172" i="4"/>
  <c r="D2172" i="4"/>
  <c r="I2172" i="4" s="1"/>
  <c r="G2171" i="4"/>
  <c r="F2171" i="4"/>
  <c r="D2171" i="4"/>
  <c r="I2171" i="4" s="1"/>
  <c r="G2170" i="4"/>
  <c r="F2170" i="4"/>
  <c r="D2170" i="4"/>
  <c r="I2170" i="4" s="1"/>
  <c r="G2169" i="4"/>
  <c r="F2169" i="4"/>
  <c r="D2169" i="4"/>
  <c r="I2169" i="4" s="1"/>
  <c r="G2168" i="4"/>
  <c r="F2168" i="4"/>
  <c r="D2168" i="4"/>
  <c r="I2168" i="4" s="1"/>
  <c r="G2167" i="4"/>
  <c r="F2167" i="4"/>
  <c r="D2167" i="4"/>
  <c r="I2167" i="4" s="1"/>
  <c r="G2166" i="4"/>
  <c r="F2166" i="4"/>
  <c r="D2166" i="4"/>
  <c r="I2166" i="4" s="1"/>
  <c r="G2165" i="4"/>
  <c r="F2165" i="4"/>
  <c r="D2165" i="4"/>
  <c r="I2165" i="4" s="1"/>
  <c r="G2164" i="4"/>
  <c r="F2164" i="4"/>
  <c r="D2164" i="4"/>
  <c r="I2164" i="4" s="1"/>
  <c r="G2163" i="4"/>
  <c r="F2163" i="4"/>
  <c r="D2163" i="4"/>
  <c r="I2163" i="4" s="1"/>
  <c r="G2162" i="4"/>
  <c r="F2162" i="4"/>
  <c r="D2162" i="4"/>
  <c r="I2162" i="4" s="1"/>
  <c r="G2161" i="4"/>
  <c r="F2161" i="4"/>
  <c r="D2161" i="4"/>
  <c r="I2161" i="4" s="1"/>
  <c r="G2160" i="4"/>
  <c r="F2160" i="4"/>
  <c r="D2160" i="4"/>
  <c r="I2160" i="4" s="1"/>
  <c r="G2159" i="4"/>
  <c r="F2159" i="4"/>
  <c r="D2159" i="4"/>
  <c r="I2159" i="4" s="1"/>
  <c r="G2158" i="4"/>
  <c r="F2158" i="4"/>
  <c r="D2158" i="4"/>
  <c r="I2158" i="4" s="1"/>
  <c r="G2157" i="4"/>
  <c r="F2157" i="4"/>
  <c r="D2157" i="4"/>
  <c r="I2157" i="4" s="1"/>
  <c r="G2156" i="4"/>
  <c r="F2156" i="4"/>
  <c r="D2156" i="4"/>
  <c r="I2156" i="4" s="1"/>
  <c r="G2155" i="4"/>
  <c r="F2155" i="4"/>
  <c r="D2155" i="4"/>
  <c r="I2155" i="4" s="1"/>
  <c r="G2154" i="4"/>
  <c r="F2154" i="4"/>
  <c r="D2154" i="4"/>
  <c r="I2154" i="4" s="1"/>
  <c r="G2153" i="4"/>
  <c r="F2153" i="4"/>
  <c r="D2153" i="4"/>
  <c r="I2153" i="4" s="1"/>
  <c r="G2152" i="4"/>
  <c r="F2152" i="4"/>
  <c r="D2152" i="4"/>
  <c r="I2152" i="4" s="1"/>
  <c r="G2151" i="4"/>
  <c r="F2151" i="4"/>
  <c r="D2151" i="4"/>
  <c r="I2151" i="4" s="1"/>
  <c r="G2150" i="4"/>
  <c r="F2150" i="4"/>
  <c r="D2150" i="4"/>
  <c r="I2150" i="4" s="1"/>
  <c r="G2149" i="4"/>
  <c r="F2149" i="4"/>
  <c r="D2149" i="4"/>
  <c r="I2149" i="4" s="1"/>
  <c r="G2148" i="4"/>
  <c r="F2148" i="4"/>
  <c r="D2148" i="4"/>
  <c r="I2148" i="4" s="1"/>
  <c r="G2147" i="4"/>
  <c r="F2147" i="4"/>
  <c r="D2147" i="4"/>
  <c r="I2147" i="4" s="1"/>
  <c r="G2146" i="4"/>
  <c r="F2146" i="4"/>
  <c r="D2146" i="4"/>
  <c r="I2146" i="4" s="1"/>
  <c r="G2145" i="4"/>
  <c r="F2145" i="4"/>
  <c r="D2145" i="4"/>
  <c r="I2145" i="4" s="1"/>
  <c r="G2144" i="4"/>
  <c r="F2144" i="4"/>
  <c r="D2144" i="4"/>
  <c r="I2144" i="4" s="1"/>
  <c r="G2143" i="4"/>
  <c r="F2143" i="4"/>
  <c r="D2143" i="4"/>
  <c r="I2143" i="4" s="1"/>
  <c r="G2142" i="4"/>
  <c r="F2142" i="4"/>
  <c r="D2142" i="4"/>
  <c r="I2142" i="4" s="1"/>
  <c r="G2141" i="4"/>
  <c r="F2141" i="4"/>
  <c r="D2141" i="4"/>
  <c r="I2141" i="4" s="1"/>
  <c r="G2140" i="4"/>
  <c r="F2140" i="4"/>
  <c r="D2140" i="4"/>
  <c r="I2140" i="4" s="1"/>
  <c r="G2139" i="4"/>
  <c r="F2139" i="4"/>
  <c r="D2139" i="4"/>
  <c r="I2139" i="4" s="1"/>
  <c r="G2138" i="4"/>
  <c r="F2138" i="4"/>
  <c r="D2138" i="4"/>
  <c r="I2138" i="4" s="1"/>
  <c r="G2137" i="4"/>
  <c r="F2137" i="4"/>
  <c r="D2137" i="4"/>
  <c r="I2137" i="4" s="1"/>
  <c r="G2136" i="4"/>
  <c r="F2136" i="4"/>
  <c r="D2136" i="4"/>
  <c r="I2136" i="4" s="1"/>
  <c r="G2135" i="4"/>
  <c r="F2135" i="4"/>
  <c r="D2135" i="4"/>
  <c r="I2135" i="4" s="1"/>
  <c r="G2134" i="4"/>
  <c r="F2134" i="4"/>
  <c r="D2134" i="4"/>
  <c r="I2134" i="4" s="1"/>
  <c r="G2133" i="4"/>
  <c r="F2133" i="4"/>
  <c r="D2133" i="4"/>
  <c r="I2133" i="4" s="1"/>
  <c r="G2132" i="4"/>
  <c r="F2132" i="4"/>
  <c r="D2132" i="4"/>
  <c r="I2132" i="4" s="1"/>
  <c r="G2131" i="4"/>
  <c r="F2131" i="4"/>
  <c r="D2131" i="4"/>
  <c r="I2131" i="4" s="1"/>
  <c r="G2130" i="4"/>
  <c r="F2130" i="4"/>
  <c r="D2130" i="4"/>
  <c r="I2130" i="4" s="1"/>
  <c r="G2129" i="4"/>
  <c r="F2129" i="4"/>
  <c r="D2129" i="4"/>
  <c r="I2129" i="4" s="1"/>
  <c r="G2128" i="4"/>
  <c r="F2128" i="4"/>
  <c r="D2128" i="4"/>
  <c r="I2128" i="4" s="1"/>
  <c r="G2127" i="4"/>
  <c r="F2127" i="4"/>
  <c r="D2127" i="4"/>
  <c r="I2127" i="4" s="1"/>
  <c r="G2126" i="4"/>
  <c r="F2126" i="4"/>
  <c r="D2126" i="4"/>
  <c r="I2126" i="4" s="1"/>
  <c r="G2125" i="4"/>
  <c r="F2125" i="4"/>
  <c r="D2125" i="4"/>
  <c r="I2125" i="4" s="1"/>
  <c r="G2124" i="4"/>
  <c r="F2124" i="4"/>
  <c r="D2124" i="4"/>
  <c r="I2124" i="4" s="1"/>
  <c r="G2123" i="4"/>
  <c r="F2123" i="4"/>
  <c r="D2123" i="4"/>
  <c r="I2123" i="4" s="1"/>
  <c r="G2122" i="4"/>
  <c r="F2122" i="4"/>
  <c r="D2122" i="4"/>
  <c r="I2122" i="4" s="1"/>
  <c r="G2121" i="4"/>
  <c r="F2121" i="4"/>
  <c r="D2121" i="4"/>
  <c r="I2121" i="4" s="1"/>
  <c r="G2120" i="4"/>
  <c r="F2120" i="4"/>
  <c r="D2120" i="4"/>
  <c r="I2120" i="4" s="1"/>
  <c r="G2119" i="4"/>
  <c r="F2119" i="4"/>
  <c r="D2119" i="4"/>
  <c r="I2119" i="4" s="1"/>
  <c r="G2118" i="4"/>
  <c r="F2118" i="4"/>
  <c r="D2118" i="4"/>
  <c r="I2118" i="4" s="1"/>
  <c r="G2117" i="4"/>
  <c r="F2117" i="4"/>
  <c r="D2117" i="4"/>
  <c r="I2117" i="4" s="1"/>
  <c r="G2116" i="4"/>
  <c r="F2116" i="4"/>
  <c r="D2116" i="4"/>
  <c r="I2116" i="4" s="1"/>
  <c r="G2115" i="4"/>
  <c r="F2115" i="4"/>
  <c r="D2115" i="4"/>
  <c r="I2115" i="4" s="1"/>
  <c r="G2114" i="4"/>
  <c r="F2114" i="4"/>
  <c r="D2114" i="4"/>
  <c r="I2114" i="4" s="1"/>
  <c r="G2113" i="4"/>
  <c r="F2113" i="4"/>
  <c r="D2113" i="4"/>
  <c r="I2113" i="4" s="1"/>
  <c r="G2112" i="4"/>
  <c r="F2112" i="4"/>
  <c r="D2112" i="4"/>
  <c r="I2112" i="4" s="1"/>
  <c r="G2111" i="4"/>
  <c r="F2111" i="4"/>
  <c r="D2111" i="4"/>
  <c r="I2111" i="4" s="1"/>
  <c r="G2110" i="4"/>
  <c r="F2110" i="4"/>
  <c r="D2110" i="4"/>
  <c r="I2110" i="4" s="1"/>
  <c r="G2109" i="4"/>
  <c r="F2109" i="4"/>
  <c r="D2109" i="4"/>
  <c r="I2109" i="4" s="1"/>
  <c r="G2108" i="4"/>
  <c r="F2108" i="4"/>
  <c r="D2108" i="4"/>
  <c r="I2108" i="4" s="1"/>
  <c r="G2107" i="4"/>
  <c r="F2107" i="4"/>
  <c r="D2107" i="4"/>
  <c r="I2107" i="4" s="1"/>
  <c r="G2106" i="4"/>
  <c r="F2106" i="4"/>
  <c r="D2106" i="4"/>
  <c r="I2106" i="4" s="1"/>
  <c r="G2105" i="4"/>
  <c r="F2105" i="4"/>
  <c r="D2105" i="4"/>
  <c r="I2105" i="4" s="1"/>
  <c r="G2104" i="4"/>
  <c r="F2104" i="4"/>
  <c r="D2104" i="4"/>
  <c r="I2104" i="4" s="1"/>
  <c r="G2103" i="4"/>
  <c r="F2103" i="4"/>
  <c r="D2103" i="4"/>
  <c r="I2103" i="4" s="1"/>
  <c r="G2102" i="4"/>
  <c r="F2102" i="4"/>
  <c r="D2102" i="4"/>
  <c r="I2102" i="4" s="1"/>
  <c r="G2101" i="4"/>
  <c r="F2101" i="4"/>
  <c r="D2101" i="4"/>
  <c r="I2101" i="4" s="1"/>
  <c r="G2100" i="4"/>
  <c r="F2100" i="4"/>
  <c r="D2100" i="4"/>
  <c r="I2100" i="4" s="1"/>
  <c r="G2099" i="4"/>
  <c r="F2099" i="4"/>
  <c r="D2099" i="4"/>
  <c r="I2099" i="4" s="1"/>
  <c r="G2098" i="4"/>
  <c r="F2098" i="4"/>
  <c r="D2098" i="4"/>
  <c r="I2098" i="4" s="1"/>
  <c r="G2097" i="4"/>
  <c r="F2097" i="4"/>
  <c r="D2097" i="4"/>
  <c r="I2097" i="4" s="1"/>
  <c r="G2096" i="4"/>
  <c r="F2096" i="4"/>
  <c r="D2096" i="4"/>
  <c r="I2096" i="4" s="1"/>
  <c r="G2095" i="4"/>
  <c r="F2095" i="4"/>
  <c r="D2095" i="4"/>
  <c r="I2095" i="4" s="1"/>
  <c r="G2094" i="4"/>
  <c r="F2094" i="4"/>
  <c r="D2094" i="4"/>
  <c r="I2094" i="4" s="1"/>
  <c r="G2093" i="4"/>
  <c r="F2093" i="4"/>
  <c r="D2093" i="4"/>
  <c r="I2093" i="4" s="1"/>
  <c r="G2092" i="4"/>
  <c r="F2092" i="4"/>
  <c r="D2092" i="4"/>
  <c r="I2092" i="4" s="1"/>
  <c r="G2091" i="4"/>
  <c r="F2091" i="4"/>
  <c r="D2091" i="4"/>
  <c r="I2091" i="4" s="1"/>
  <c r="G2090" i="4"/>
  <c r="F2090" i="4"/>
  <c r="D2090" i="4"/>
  <c r="I2090" i="4" s="1"/>
  <c r="G2089" i="4"/>
  <c r="F2089" i="4"/>
  <c r="D2089" i="4"/>
  <c r="I2089" i="4" s="1"/>
  <c r="G2088" i="4"/>
  <c r="F2088" i="4"/>
  <c r="D2088" i="4"/>
  <c r="I2088" i="4" s="1"/>
  <c r="G2087" i="4"/>
  <c r="F2087" i="4"/>
  <c r="D2087" i="4"/>
  <c r="I2087" i="4" s="1"/>
  <c r="G2086" i="4"/>
  <c r="F2086" i="4"/>
  <c r="D2086" i="4"/>
  <c r="I2086" i="4" s="1"/>
  <c r="G2085" i="4"/>
  <c r="F2085" i="4"/>
  <c r="D2085" i="4"/>
  <c r="I2085" i="4" s="1"/>
  <c r="G2084" i="4"/>
  <c r="F2084" i="4"/>
  <c r="D2084" i="4"/>
  <c r="I2084" i="4" s="1"/>
  <c r="G2083" i="4"/>
  <c r="F2083" i="4"/>
  <c r="D2083" i="4"/>
  <c r="I2083" i="4" s="1"/>
  <c r="G2082" i="4"/>
  <c r="F2082" i="4"/>
  <c r="D2082" i="4"/>
  <c r="I2082" i="4" s="1"/>
  <c r="G2081" i="4"/>
  <c r="F2081" i="4"/>
  <c r="D2081" i="4"/>
  <c r="I2081" i="4" s="1"/>
  <c r="G2080" i="4"/>
  <c r="F2080" i="4"/>
  <c r="D2080" i="4"/>
  <c r="I2080" i="4" s="1"/>
  <c r="G2079" i="4"/>
  <c r="F2079" i="4"/>
  <c r="D2079" i="4"/>
  <c r="I2079" i="4" s="1"/>
  <c r="G2078" i="4"/>
  <c r="F2078" i="4"/>
  <c r="D2078" i="4"/>
  <c r="I2078" i="4" s="1"/>
  <c r="G2077" i="4"/>
  <c r="F2077" i="4"/>
  <c r="D2077" i="4"/>
  <c r="I2077" i="4" s="1"/>
  <c r="G2076" i="4"/>
  <c r="F2076" i="4"/>
  <c r="D2076" i="4"/>
  <c r="I2076" i="4" s="1"/>
  <c r="G2075" i="4"/>
  <c r="F2075" i="4"/>
  <c r="D2075" i="4"/>
  <c r="I2075" i="4" s="1"/>
  <c r="G2074" i="4"/>
  <c r="F2074" i="4"/>
  <c r="D2074" i="4"/>
  <c r="I2074" i="4" s="1"/>
  <c r="G2073" i="4"/>
  <c r="F2073" i="4"/>
  <c r="D2073" i="4"/>
  <c r="I2073" i="4" s="1"/>
  <c r="G2072" i="4"/>
  <c r="F2072" i="4"/>
  <c r="D2072" i="4"/>
  <c r="I2072" i="4" s="1"/>
  <c r="G2071" i="4"/>
  <c r="F2071" i="4"/>
  <c r="D2071" i="4"/>
  <c r="I2071" i="4" s="1"/>
  <c r="G2070" i="4"/>
  <c r="F2070" i="4"/>
  <c r="D2070" i="4"/>
  <c r="I2070" i="4" s="1"/>
  <c r="G2069" i="4"/>
  <c r="F2069" i="4"/>
  <c r="D2069" i="4"/>
  <c r="I2069" i="4" s="1"/>
  <c r="G2068" i="4"/>
  <c r="F2068" i="4"/>
  <c r="D2068" i="4"/>
  <c r="I2068" i="4" s="1"/>
  <c r="G2067" i="4"/>
  <c r="F2067" i="4"/>
  <c r="D2067" i="4"/>
  <c r="I2067" i="4" s="1"/>
  <c r="G2066" i="4"/>
  <c r="F2066" i="4"/>
  <c r="D2066" i="4"/>
  <c r="I2066" i="4" s="1"/>
  <c r="G2065" i="4"/>
  <c r="F2065" i="4"/>
  <c r="D2065" i="4"/>
  <c r="I2065" i="4" s="1"/>
  <c r="G2064" i="4"/>
  <c r="F2064" i="4"/>
  <c r="D2064" i="4"/>
  <c r="I2064" i="4" s="1"/>
  <c r="G2063" i="4"/>
  <c r="F2063" i="4"/>
  <c r="D2063" i="4"/>
  <c r="I2063" i="4" s="1"/>
  <c r="G2062" i="4"/>
  <c r="F2062" i="4"/>
  <c r="D2062" i="4"/>
  <c r="I2062" i="4" s="1"/>
  <c r="G2061" i="4"/>
  <c r="F2061" i="4"/>
  <c r="D2061" i="4"/>
  <c r="I2061" i="4" s="1"/>
  <c r="G2060" i="4"/>
  <c r="F2060" i="4"/>
  <c r="D2060" i="4"/>
  <c r="I2060" i="4" s="1"/>
  <c r="G2059" i="4"/>
  <c r="F2059" i="4"/>
  <c r="D2059" i="4"/>
  <c r="I2059" i="4" s="1"/>
  <c r="G2058" i="4"/>
  <c r="F2058" i="4"/>
  <c r="D2058" i="4"/>
  <c r="I2058" i="4" s="1"/>
  <c r="G2057" i="4"/>
  <c r="F2057" i="4"/>
  <c r="D2057" i="4"/>
  <c r="I2057" i="4" s="1"/>
  <c r="G2056" i="4"/>
  <c r="F2056" i="4"/>
  <c r="D2056" i="4"/>
  <c r="I2056" i="4" s="1"/>
  <c r="G2055" i="4"/>
  <c r="F2055" i="4"/>
  <c r="D2055" i="4"/>
  <c r="I2055" i="4" s="1"/>
  <c r="G2054" i="4"/>
  <c r="F2054" i="4"/>
  <c r="D2054" i="4"/>
  <c r="I2054" i="4" s="1"/>
  <c r="G2053" i="4"/>
  <c r="F2053" i="4"/>
  <c r="D2053" i="4"/>
  <c r="I2053" i="4" s="1"/>
  <c r="G2052" i="4"/>
  <c r="F2052" i="4"/>
  <c r="D2052" i="4"/>
  <c r="I2052" i="4" s="1"/>
  <c r="G2051" i="4"/>
  <c r="F2051" i="4"/>
  <c r="D2051" i="4"/>
  <c r="I2051" i="4" s="1"/>
  <c r="G2050" i="4"/>
  <c r="F2050" i="4"/>
  <c r="D2050" i="4"/>
  <c r="I2050" i="4" s="1"/>
  <c r="G2049" i="4"/>
  <c r="F2049" i="4"/>
  <c r="D2049" i="4"/>
  <c r="I2049" i="4" s="1"/>
  <c r="G2048" i="4"/>
  <c r="F2048" i="4"/>
  <c r="D2048" i="4"/>
  <c r="I2048" i="4" s="1"/>
  <c r="G2047" i="4"/>
  <c r="F2047" i="4"/>
  <c r="D2047" i="4"/>
  <c r="I2047" i="4" s="1"/>
  <c r="G2046" i="4"/>
  <c r="F2046" i="4"/>
  <c r="D2046" i="4"/>
  <c r="I2046" i="4" s="1"/>
  <c r="G2045" i="4"/>
  <c r="F2045" i="4"/>
  <c r="D2045" i="4"/>
  <c r="I2045" i="4" s="1"/>
  <c r="G2044" i="4"/>
  <c r="F2044" i="4"/>
  <c r="D2044" i="4"/>
  <c r="I2044" i="4" s="1"/>
  <c r="G2043" i="4"/>
  <c r="F2043" i="4"/>
  <c r="D2043" i="4"/>
  <c r="I2043" i="4" s="1"/>
  <c r="G2042" i="4"/>
  <c r="F2042" i="4"/>
  <c r="D2042" i="4"/>
  <c r="I2042" i="4" s="1"/>
  <c r="G2041" i="4"/>
  <c r="F2041" i="4"/>
  <c r="D2041" i="4"/>
  <c r="I2041" i="4" s="1"/>
  <c r="G2040" i="4"/>
  <c r="F2040" i="4"/>
  <c r="D2040" i="4"/>
  <c r="I2040" i="4" s="1"/>
  <c r="G2039" i="4"/>
  <c r="F2039" i="4"/>
  <c r="D2039" i="4"/>
  <c r="I2039" i="4" s="1"/>
  <c r="G2038" i="4"/>
  <c r="F2038" i="4"/>
  <c r="D2038" i="4"/>
  <c r="I2038" i="4" s="1"/>
  <c r="G2037" i="4"/>
  <c r="F2037" i="4"/>
  <c r="D2037" i="4"/>
  <c r="I2037" i="4" s="1"/>
  <c r="G2036" i="4"/>
  <c r="F2036" i="4"/>
  <c r="D2036" i="4"/>
  <c r="I2036" i="4" s="1"/>
  <c r="G2035" i="4"/>
  <c r="F2035" i="4"/>
  <c r="D2035" i="4"/>
  <c r="I2035" i="4" s="1"/>
  <c r="G2034" i="4"/>
  <c r="F2034" i="4"/>
  <c r="D2034" i="4"/>
  <c r="I2034" i="4" s="1"/>
  <c r="G2033" i="4"/>
  <c r="F2033" i="4"/>
  <c r="D2033" i="4"/>
  <c r="I2033" i="4" s="1"/>
  <c r="G2032" i="4"/>
  <c r="F2032" i="4"/>
  <c r="D2032" i="4"/>
  <c r="I2032" i="4" s="1"/>
  <c r="G2031" i="4"/>
  <c r="F2031" i="4"/>
  <c r="D2031" i="4"/>
  <c r="I2031" i="4" s="1"/>
  <c r="G2030" i="4"/>
  <c r="F2030" i="4"/>
  <c r="D2030" i="4"/>
  <c r="I2030" i="4" s="1"/>
  <c r="G2029" i="4"/>
  <c r="F2029" i="4"/>
  <c r="D2029" i="4"/>
  <c r="I2029" i="4" s="1"/>
  <c r="G2028" i="4"/>
  <c r="F2028" i="4"/>
  <c r="D2028" i="4"/>
  <c r="I2028" i="4" s="1"/>
  <c r="G2027" i="4"/>
  <c r="F2027" i="4"/>
  <c r="D2027" i="4"/>
  <c r="I2027" i="4" s="1"/>
  <c r="G2026" i="4"/>
  <c r="F2026" i="4"/>
  <c r="D2026" i="4"/>
  <c r="I2026" i="4" s="1"/>
  <c r="G2025" i="4"/>
  <c r="F2025" i="4"/>
  <c r="D2025" i="4"/>
  <c r="I2025" i="4" s="1"/>
  <c r="G2024" i="4"/>
  <c r="F2024" i="4"/>
  <c r="D2024" i="4"/>
  <c r="I2024" i="4" s="1"/>
  <c r="G2023" i="4"/>
  <c r="F2023" i="4"/>
  <c r="D2023" i="4"/>
  <c r="I2023" i="4" s="1"/>
  <c r="G2022" i="4"/>
  <c r="F2022" i="4"/>
  <c r="D2022" i="4"/>
  <c r="I2022" i="4" s="1"/>
  <c r="G2021" i="4"/>
  <c r="F2021" i="4"/>
  <c r="D2021" i="4"/>
  <c r="I2021" i="4" s="1"/>
  <c r="G2020" i="4"/>
  <c r="F2020" i="4"/>
  <c r="D2020" i="4"/>
  <c r="I2020" i="4" s="1"/>
  <c r="G2019" i="4"/>
  <c r="F2019" i="4"/>
  <c r="D2019" i="4"/>
  <c r="I2019" i="4" s="1"/>
  <c r="G2018" i="4"/>
  <c r="F2018" i="4"/>
  <c r="D2018" i="4"/>
  <c r="I2018" i="4" s="1"/>
  <c r="G2017" i="4"/>
  <c r="F2017" i="4"/>
  <c r="D2017" i="4"/>
  <c r="I2017" i="4" s="1"/>
  <c r="G2016" i="4"/>
  <c r="F2016" i="4"/>
  <c r="D2016" i="4"/>
  <c r="I2016" i="4" s="1"/>
  <c r="G2015" i="4"/>
  <c r="F2015" i="4"/>
  <c r="D2015" i="4"/>
  <c r="I2015" i="4" s="1"/>
  <c r="G2014" i="4"/>
  <c r="F2014" i="4"/>
  <c r="D2014" i="4"/>
  <c r="I2014" i="4" s="1"/>
  <c r="G2013" i="4"/>
  <c r="F2013" i="4"/>
  <c r="D2013" i="4"/>
  <c r="I2013" i="4" s="1"/>
  <c r="G2012" i="4"/>
  <c r="F2012" i="4"/>
  <c r="D2012" i="4"/>
  <c r="I2012" i="4" s="1"/>
  <c r="G2011" i="4"/>
  <c r="F2011" i="4"/>
  <c r="D2011" i="4"/>
  <c r="I2011" i="4" s="1"/>
  <c r="G2010" i="4"/>
  <c r="F2010" i="4"/>
  <c r="D2010" i="4"/>
  <c r="I2010" i="4" s="1"/>
  <c r="G2009" i="4"/>
  <c r="F2009" i="4"/>
  <c r="D2009" i="4"/>
  <c r="I2009" i="4" s="1"/>
  <c r="G2008" i="4"/>
  <c r="F2008" i="4"/>
  <c r="D2008" i="4"/>
  <c r="I2008" i="4" s="1"/>
  <c r="G2007" i="4"/>
  <c r="F2007" i="4"/>
  <c r="D2007" i="4"/>
  <c r="I2007" i="4" s="1"/>
  <c r="G2006" i="4"/>
  <c r="F2006" i="4"/>
  <c r="D2006" i="4"/>
  <c r="I2006" i="4" s="1"/>
  <c r="G2005" i="4"/>
  <c r="F2005" i="4"/>
  <c r="D2005" i="4"/>
  <c r="I2005" i="4" s="1"/>
  <c r="G2004" i="4"/>
  <c r="F2004" i="4"/>
  <c r="D2004" i="4"/>
  <c r="I2004" i="4" s="1"/>
  <c r="G2003" i="4"/>
  <c r="F2003" i="4"/>
  <c r="D2003" i="4"/>
  <c r="I2003" i="4" s="1"/>
  <c r="G2002" i="4"/>
  <c r="F2002" i="4"/>
  <c r="D2002" i="4"/>
  <c r="I2002" i="4" s="1"/>
  <c r="G2001" i="4"/>
  <c r="F2001" i="4"/>
  <c r="D2001" i="4"/>
  <c r="I2001" i="4" s="1"/>
  <c r="G2000" i="4"/>
  <c r="F2000" i="4"/>
  <c r="D2000" i="4"/>
  <c r="I2000" i="4" s="1"/>
  <c r="G1999" i="4"/>
  <c r="F1999" i="4"/>
  <c r="D1999" i="4"/>
  <c r="I1999" i="4" s="1"/>
  <c r="G1998" i="4"/>
  <c r="F1998" i="4"/>
  <c r="D1998" i="4"/>
  <c r="I1998" i="4" s="1"/>
  <c r="G1997" i="4"/>
  <c r="F1997" i="4"/>
  <c r="D1997" i="4"/>
  <c r="I1997" i="4" s="1"/>
  <c r="G1996" i="4"/>
  <c r="F1996" i="4"/>
  <c r="D1996" i="4"/>
  <c r="I1996" i="4" s="1"/>
  <c r="G1995" i="4"/>
  <c r="F1995" i="4"/>
  <c r="D1995" i="4"/>
  <c r="I1995" i="4" s="1"/>
  <c r="G1994" i="4"/>
  <c r="F1994" i="4"/>
  <c r="D1994" i="4"/>
  <c r="I1994" i="4" s="1"/>
  <c r="G1993" i="4"/>
  <c r="F1993" i="4"/>
  <c r="D1993" i="4"/>
  <c r="I1993" i="4" s="1"/>
  <c r="G1992" i="4"/>
  <c r="F1992" i="4"/>
  <c r="D1992" i="4"/>
  <c r="I1992" i="4" s="1"/>
  <c r="G1991" i="4"/>
  <c r="F1991" i="4"/>
  <c r="D1991" i="4"/>
  <c r="I1991" i="4" s="1"/>
  <c r="G1990" i="4"/>
  <c r="F1990" i="4"/>
  <c r="D1990" i="4"/>
  <c r="I1990" i="4" s="1"/>
  <c r="G1989" i="4"/>
  <c r="F1989" i="4"/>
  <c r="D1989" i="4"/>
  <c r="I1989" i="4" s="1"/>
  <c r="G1988" i="4"/>
  <c r="F1988" i="4"/>
  <c r="D1988" i="4"/>
  <c r="I1988" i="4" s="1"/>
  <c r="G1987" i="4"/>
  <c r="F1987" i="4"/>
  <c r="D1987" i="4"/>
  <c r="I1987" i="4" s="1"/>
  <c r="G1986" i="4"/>
  <c r="F1986" i="4"/>
  <c r="D1986" i="4"/>
  <c r="I1986" i="4" s="1"/>
  <c r="G1985" i="4"/>
  <c r="F1985" i="4"/>
  <c r="D1985" i="4"/>
  <c r="I1985" i="4" s="1"/>
  <c r="G1984" i="4"/>
  <c r="F1984" i="4"/>
  <c r="D1984" i="4"/>
  <c r="I1984" i="4" s="1"/>
  <c r="G1983" i="4"/>
  <c r="F1983" i="4"/>
  <c r="D1983" i="4"/>
  <c r="I1983" i="4" s="1"/>
  <c r="G1982" i="4"/>
  <c r="F1982" i="4"/>
  <c r="D1982" i="4"/>
  <c r="I1982" i="4" s="1"/>
  <c r="G1981" i="4"/>
  <c r="F1981" i="4"/>
  <c r="D1981" i="4"/>
  <c r="I1981" i="4" s="1"/>
  <c r="G1980" i="4"/>
  <c r="F1980" i="4"/>
  <c r="D1980" i="4"/>
  <c r="I1980" i="4" s="1"/>
  <c r="G1979" i="4"/>
  <c r="F1979" i="4"/>
  <c r="D1979" i="4"/>
  <c r="I1979" i="4" s="1"/>
  <c r="G1978" i="4"/>
  <c r="F1978" i="4"/>
  <c r="D1978" i="4"/>
  <c r="I1978" i="4" s="1"/>
  <c r="G1977" i="4"/>
  <c r="F1977" i="4"/>
  <c r="D1977" i="4"/>
  <c r="I1977" i="4" s="1"/>
  <c r="G1976" i="4"/>
  <c r="F1976" i="4"/>
  <c r="D1976" i="4"/>
  <c r="I1976" i="4" s="1"/>
  <c r="G1975" i="4"/>
  <c r="F1975" i="4"/>
  <c r="D1975" i="4"/>
  <c r="I1975" i="4" s="1"/>
  <c r="G1974" i="4"/>
  <c r="F1974" i="4"/>
  <c r="D1974" i="4"/>
  <c r="I1974" i="4" s="1"/>
  <c r="G1973" i="4"/>
  <c r="F1973" i="4"/>
  <c r="D1973" i="4"/>
  <c r="I1973" i="4" s="1"/>
  <c r="G1972" i="4"/>
  <c r="F1972" i="4"/>
  <c r="D1972" i="4"/>
  <c r="I1972" i="4" s="1"/>
  <c r="G1971" i="4"/>
  <c r="F1971" i="4"/>
  <c r="D1971" i="4"/>
  <c r="I1971" i="4" s="1"/>
  <c r="G1970" i="4"/>
  <c r="F1970" i="4"/>
  <c r="D1970" i="4"/>
  <c r="I1970" i="4" s="1"/>
  <c r="G1969" i="4"/>
  <c r="F1969" i="4"/>
  <c r="D1969" i="4"/>
  <c r="I1969" i="4" s="1"/>
  <c r="G1968" i="4"/>
  <c r="F1968" i="4"/>
  <c r="D1968" i="4"/>
  <c r="I1968" i="4" s="1"/>
  <c r="G1967" i="4"/>
  <c r="F1967" i="4"/>
  <c r="D1967" i="4"/>
  <c r="I1967" i="4" s="1"/>
  <c r="G1966" i="4"/>
  <c r="F1966" i="4"/>
  <c r="D1966" i="4"/>
  <c r="I1966" i="4" s="1"/>
  <c r="G1965" i="4"/>
  <c r="F1965" i="4"/>
  <c r="D1965" i="4"/>
  <c r="I1965" i="4" s="1"/>
  <c r="G1964" i="4"/>
  <c r="F1964" i="4"/>
  <c r="D1964" i="4"/>
  <c r="I1964" i="4" s="1"/>
  <c r="G1963" i="4"/>
  <c r="F1963" i="4"/>
  <c r="D1963" i="4"/>
  <c r="I1963" i="4" s="1"/>
  <c r="G1962" i="4"/>
  <c r="F1962" i="4"/>
  <c r="D1962" i="4"/>
  <c r="I1962" i="4" s="1"/>
  <c r="G1961" i="4"/>
  <c r="F1961" i="4"/>
  <c r="D1961" i="4"/>
  <c r="I1961" i="4" s="1"/>
  <c r="G1960" i="4"/>
  <c r="F1960" i="4"/>
  <c r="D1960" i="4"/>
  <c r="I1960" i="4" s="1"/>
  <c r="G1959" i="4"/>
  <c r="F1959" i="4"/>
  <c r="D1959" i="4"/>
  <c r="I1959" i="4" s="1"/>
  <c r="G1958" i="4"/>
  <c r="F1958" i="4"/>
  <c r="D1958" i="4"/>
  <c r="I1958" i="4" s="1"/>
  <c r="G1957" i="4"/>
  <c r="F1957" i="4"/>
  <c r="D1957" i="4"/>
  <c r="I1957" i="4" s="1"/>
  <c r="G1956" i="4"/>
  <c r="F1956" i="4"/>
  <c r="D1956" i="4"/>
  <c r="I1956" i="4" s="1"/>
  <c r="G1955" i="4"/>
  <c r="F1955" i="4"/>
  <c r="D1955" i="4"/>
  <c r="I1955" i="4" s="1"/>
  <c r="G1954" i="4"/>
  <c r="F1954" i="4"/>
  <c r="D1954" i="4"/>
  <c r="I1954" i="4" s="1"/>
  <c r="G1953" i="4"/>
  <c r="F1953" i="4"/>
  <c r="D1953" i="4"/>
  <c r="I1953" i="4" s="1"/>
  <c r="G1952" i="4"/>
  <c r="F1952" i="4"/>
  <c r="D1952" i="4"/>
  <c r="I1952" i="4" s="1"/>
  <c r="G1951" i="4"/>
  <c r="F1951" i="4"/>
  <c r="D1951" i="4"/>
  <c r="I1951" i="4" s="1"/>
  <c r="G1950" i="4"/>
  <c r="F1950" i="4"/>
  <c r="D1950" i="4"/>
  <c r="I1950" i="4" s="1"/>
  <c r="G1949" i="4"/>
  <c r="F1949" i="4"/>
  <c r="D1949" i="4"/>
  <c r="I1949" i="4" s="1"/>
  <c r="G1948" i="4"/>
  <c r="F1948" i="4"/>
  <c r="D1948" i="4"/>
  <c r="I1948" i="4" s="1"/>
  <c r="G1947" i="4"/>
  <c r="F1947" i="4"/>
  <c r="D1947" i="4"/>
  <c r="I1947" i="4" s="1"/>
  <c r="G1946" i="4"/>
  <c r="F1946" i="4"/>
  <c r="D1946" i="4"/>
  <c r="I1946" i="4" s="1"/>
  <c r="G1945" i="4"/>
  <c r="F1945" i="4"/>
  <c r="D1945" i="4"/>
  <c r="I1945" i="4" s="1"/>
  <c r="G1944" i="4"/>
  <c r="F1944" i="4"/>
  <c r="D1944" i="4"/>
  <c r="I1944" i="4" s="1"/>
  <c r="G1943" i="4"/>
  <c r="F1943" i="4"/>
  <c r="D1943" i="4"/>
  <c r="I1943" i="4" s="1"/>
  <c r="G1942" i="4"/>
  <c r="F1942" i="4"/>
  <c r="D1942" i="4"/>
  <c r="I1942" i="4" s="1"/>
  <c r="G1941" i="4"/>
  <c r="F1941" i="4"/>
  <c r="D1941" i="4"/>
  <c r="I1941" i="4" s="1"/>
  <c r="G1940" i="4"/>
  <c r="F1940" i="4"/>
  <c r="D1940" i="4"/>
  <c r="I1940" i="4" s="1"/>
  <c r="G1939" i="4"/>
  <c r="F1939" i="4"/>
  <c r="D1939" i="4"/>
  <c r="I1939" i="4" s="1"/>
  <c r="G1938" i="4"/>
  <c r="F1938" i="4"/>
  <c r="D1938" i="4"/>
  <c r="I1938" i="4" s="1"/>
  <c r="G1937" i="4"/>
  <c r="F1937" i="4"/>
  <c r="D1937" i="4"/>
  <c r="I1937" i="4" s="1"/>
  <c r="G1936" i="4"/>
  <c r="F1936" i="4"/>
  <c r="D1936" i="4"/>
  <c r="I1936" i="4" s="1"/>
  <c r="G1935" i="4"/>
  <c r="F1935" i="4"/>
  <c r="D1935" i="4"/>
  <c r="I1935" i="4" s="1"/>
  <c r="G1934" i="4"/>
  <c r="F1934" i="4"/>
  <c r="D1934" i="4"/>
  <c r="I1934" i="4" s="1"/>
  <c r="G1933" i="4"/>
  <c r="F1933" i="4"/>
  <c r="D1933" i="4"/>
  <c r="I1933" i="4" s="1"/>
  <c r="G1932" i="4"/>
  <c r="F1932" i="4"/>
  <c r="D1932" i="4"/>
  <c r="I1932" i="4" s="1"/>
  <c r="G1931" i="4"/>
  <c r="F1931" i="4"/>
  <c r="D1931" i="4"/>
  <c r="I1931" i="4" s="1"/>
  <c r="G1930" i="4"/>
  <c r="F1930" i="4"/>
  <c r="D1930" i="4"/>
  <c r="I1930" i="4" s="1"/>
  <c r="G1929" i="4"/>
  <c r="F1929" i="4"/>
  <c r="D1929" i="4"/>
  <c r="I1929" i="4" s="1"/>
  <c r="G1928" i="4"/>
  <c r="F1928" i="4"/>
  <c r="D1928" i="4"/>
  <c r="I1928" i="4" s="1"/>
  <c r="G1927" i="4"/>
  <c r="F1927" i="4"/>
  <c r="D1927" i="4"/>
  <c r="I1927" i="4" s="1"/>
  <c r="G1926" i="4"/>
  <c r="F1926" i="4"/>
  <c r="D1926" i="4"/>
  <c r="I1926" i="4" s="1"/>
  <c r="G1925" i="4"/>
  <c r="F1925" i="4"/>
  <c r="D1925" i="4"/>
  <c r="I1925" i="4" s="1"/>
  <c r="G1924" i="4"/>
  <c r="F1924" i="4"/>
  <c r="D1924" i="4"/>
  <c r="I1924" i="4" s="1"/>
  <c r="G1923" i="4"/>
  <c r="F1923" i="4"/>
  <c r="D1923" i="4"/>
  <c r="I1923" i="4" s="1"/>
  <c r="G1922" i="4"/>
  <c r="F1922" i="4"/>
  <c r="D1922" i="4"/>
  <c r="I1922" i="4" s="1"/>
  <c r="G1921" i="4"/>
  <c r="F1921" i="4"/>
  <c r="D1921" i="4"/>
  <c r="I1921" i="4" s="1"/>
  <c r="G1920" i="4"/>
  <c r="F1920" i="4"/>
  <c r="D1920" i="4"/>
  <c r="I1920" i="4" s="1"/>
  <c r="G1919" i="4"/>
  <c r="F1919" i="4"/>
  <c r="D1919" i="4"/>
  <c r="I1919" i="4" s="1"/>
  <c r="G1918" i="4"/>
  <c r="F1918" i="4"/>
  <c r="D1918" i="4"/>
  <c r="I1918" i="4" s="1"/>
  <c r="G1917" i="4"/>
  <c r="F1917" i="4"/>
  <c r="D1917" i="4"/>
  <c r="I1917" i="4" s="1"/>
  <c r="G1916" i="4"/>
  <c r="F1916" i="4"/>
  <c r="D1916" i="4"/>
  <c r="I1916" i="4" s="1"/>
  <c r="G1915" i="4"/>
  <c r="F1915" i="4"/>
  <c r="D1915" i="4"/>
  <c r="I1915" i="4" s="1"/>
  <c r="G1914" i="4"/>
  <c r="F1914" i="4"/>
  <c r="D1914" i="4"/>
  <c r="I1914" i="4" s="1"/>
  <c r="G1913" i="4"/>
  <c r="F1913" i="4"/>
  <c r="D1913" i="4"/>
  <c r="I1913" i="4" s="1"/>
  <c r="G1912" i="4"/>
  <c r="F1912" i="4"/>
  <c r="D1912" i="4"/>
  <c r="I1912" i="4" s="1"/>
  <c r="G1911" i="4"/>
  <c r="F1911" i="4"/>
  <c r="D1911" i="4"/>
  <c r="I1911" i="4" s="1"/>
  <c r="G1910" i="4"/>
  <c r="F1910" i="4"/>
  <c r="D1910" i="4"/>
  <c r="I1910" i="4" s="1"/>
  <c r="G1909" i="4"/>
  <c r="F1909" i="4"/>
  <c r="D1909" i="4"/>
  <c r="I1909" i="4" s="1"/>
  <c r="G1908" i="4"/>
  <c r="F1908" i="4"/>
  <c r="D1908" i="4"/>
  <c r="I1908" i="4" s="1"/>
  <c r="G1907" i="4"/>
  <c r="F1907" i="4"/>
  <c r="D1907" i="4"/>
  <c r="I1907" i="4" s="1"/>
  <c r="G1906" i="4"/>
  <c r="F1906" i="4"/>
  <c r="D1906" i="4"/>
  <c r="I1906" i="4" s="1"/>
  <c r="G1905" i="4"/>
  <c r="F1905" i="4"/>
  <c r="D1905" i="4"/>
  <c r="I1905" i="4" s="1"/>
  <c r="G1904" i="4"/>
  <c r="F1904" i="4"/>
  <c r="D1904" i="4"/>
  <c r="I1904" i="4" s="1"/>
  <c r="G1903" i="4"/>
  <c r="F1903" i="4"/>
  <c r="D1903" i="4"/>
  <c r="I1903" i="4" s="1"/>
  <c r="G1902" i="4"/>
  <c r="F1902" i="4"/>
  <c r="D1902" i="4"/>
  <c r="I1902" i="4" s="1"/>
  <c r="G1901" i="4"/>
  <c r="F1901" i="4"/>
  <c r="D1901" i="4"/>
  <c r="I1901" i="4" s="1"/>
  <c r="G1900" i="4"/>
  <c r="F1900" i="4"/>
  <c r="D1900" i="4"/>
  <c r="I1900" i="4" s="1"/>
  <c r="G1899" i="4"/>
  <c r="F1899" i="4"/>
  <c r="D1899" i="4"/>
  <c r="I1899" i="4" s="1"/>
  <c r="G1898" i="4"/>
  <c r="F1898" i="4"/>
  <c r="D1898" i="4"/>
  <c r="I1898" i="4" s="1"/>
  <c r="G1897" i="4"/>
  <c r="F1897" i="4"/>
  <c r="D1897" i="4"/>
  <c r="I1897" i="4" s="1"/>
  <c r="G1896" i="4"/>
  <c r="F1896" i="4"/>
  <c r="D1896" i="4"/>
  <c r="I1896" i="4" s="1"/>
  <c r="G1895" i="4"/>
  <c r="F1895" i="4"/>
  <c r="D1895" i="4"/>
  <c r="I1895" i="4" s="1"/>
  <c r="G1894" i="4"/>
  <c r="F1894" i="4"/>
  <c r="D1894" i="4"/>
  <c r="I1894" i="4" s="1"/>
  <c r="G1893" i="4"/>
  <c r="F1893" i="4"/>
  <c r="D1893" i="4"/>
  <c r="I1893" i="4" s="1"/>
  <c r="G1892" i="4"/>
  <c r="F1892" i="4"/>
  <c r="D1892" i="4"/>
  <c r="I1892" i="4" s="1"/>
  <c r="G1891" i="4"/>
  <c r="F1891" i="4"/>
  <c r="D1891" i="4"/>
  <c r="I1891" i="4" s="1"/>
  <c r="G1890" i="4"/>
  <c r="F1890" i="4"/>
  <c r="D1890" i="4"/>
  <c r="I1890" i="4" s="1"/>
  <c r="G1889" i="4"/>
  <c r="F1889" i="4"/>
  <c r="D1889" i="4"/>
  <c r="I1889" i="4" s="1"/>
  <c r="G1888" i="4"/>
  <c r="F1888" i="4"/>
  <c r="D1888" i="4"/>
  <c r="I1888" i="4" s="1"/>
  <c r="G1887" i="4"/>
  <c r="F1887" i="4"/>
  <c r="D1887" i="4"/>
  <c r="I1887" i="4" s="1"/>
  <c r="G1886" i="4"/>
  <c r="F1886" i="4"/>
  <c r="D1886" i="4"/>
  <c r="I1886" i="4" s="1"/>
  <c r="G1885" i="4"/>
  <c r="F1885" i="4"/>
  <c r="D1885" i="4"/>
  <c r="I1885" i="4" s="1"/>
  <c r="G1884" i="4"/>
  <c r="F1884" i="4"/>
  <c r="D1884" i="4"/>
  <c r="I1884" i="4" s="1"/>
  <c r="G1883" i="4"/>
  <c r="F1883" i="4"/>
  <c r="D1883" i="4"/>
  <c r="I1883" i="4" s="1"/>
  <c r="G1882" i="4"/>
  <c r="F1882" i="4"/>
  <c r="D1882" i="4"/>
  <c r="I1882" i="4" s="1"/>
  <c r="G1881" i="4"/>
  <c r="F1881" i="4"/>
  <c r="D1881" i="4"/>
  <c r="I1881" i="4" s="1"/>
  <c r="G1880" i="4"/>
  <c r="F1880" i="4"/>
  <c r="D1880" i="4"/>
  <c r="I1880" i="4" s="1"/>
  <c r="G1879" i="4"/>
  <c r="F1879" i="4"/>
  <c r="D1879" i="4"/>
  <c r="I1879" i="4" s="1"/>
  <c r="G1878" i="4"/>
  <c r="F1878" i="4"/>
  <c r="D1878" i="4"/>
  <c r="I1878" i="4" s="1"/>
  <c r="G1877" i="4"/>
  <c r="F1877" i="4"/>
  <c r="D1877" i="4"/>
  <c r="I1877" i="4" s="1"/>
  <c r="G1876" i="4"/>
  <c r="F1876" i="4"/>
  <c r="D1876" i="4"/>
  <c r="I1876" i="4" s="1"/>
  <c r="G1875" i="4"/>
  <c r="F1875" i="4"/>
  <c r="D1875" i="4"/>
  <c r="I1875" i="4" s="1"/>
  <c r="G1874" i="4"/>
  <c r="F1874" i="4"/>
  <c r="D1874" i="4"/>
  <c r="I1874" i="4" s="1"/>
  <c r="G1873" i="4"/>
  <c r="F1873" i="4"/>
  <c r="D1873" i="4"/>
  <c r="I1873" i="4" s="1"/>
  <c r="G1872" i="4"/>
  <c r="F1872" i="4"/>
  <c r="D1872" i="4"/>
  <c r="I1872" i="4" s="1"/>
  <c r="G1871" i="4"/>
  <c r="F1871" i="4"/>
  <c r="D1871" i="4"/>
  <c r="I1871" i="4" s="1"/>
  <c r="G1870" i="4"/>
  <c r="F1870" i="4"/>
  <c r="D1870" i="4"/>
  <c r="I1870" i="4" s="1"/>
  <c r="G1869" i="4"/>
  <c r="F1869" i="4"/>
  <c r="D1869" i="4"/>
  <c r="I1869" i="4" s="1"/>
  <c r="G1868" i="4"/>
  <c r="F1868" i="4"/>
  <c r="D1868" i="4"/>
  <c r="I1868" i="4" s="1"/>
  <c r="G1867" i="4"/>
  <c r="F1867" i="4"/>
  <c r="D1867" i="4"/>
  <c r="I1867" i="4" s="1"/>
  <c r="G1866" i="4"/>
  <c r="F1866" i="4"/>
  <c r="D1866" i="4"/>
  <c r="I1866" i="4" s="1"/>
  <c r="G1865" i="4"/>
  <c r="F1865" i="4"/>
  <c r="D1865" i="4"/>
  <c r="I1865" i="4" s="1"/>
  <c r="G1864" i="4"/>
  <c r="F1864" i="4"/>
  <c r="D1864" i="4"/>
  <c r="I1864" i="4" s="1"/>
  <c r="G1863" i="4"/>
  <c r="F1863" i="4"/>
  <c r="D1863" i="4"/>
  <c r="I1863" i="4" s="1"/>
  <c r="G1862" i="4"/>
  <c r="F1862" i="4"/>
  <c r="D1862" i="4"/>
  <c r="I1862" i="4" s="1"/>
  <c r="G1861" i="4"/>
  <c r="F1861" i="4"/>
  <c r="D1861" i="4"/>
  <c r="I1861" i="4" s="1"/>
  <c r="G1860" i="4"/>
  <c r="F1860" i="4"/>
  <c r="D1860" i="4"/>
  <c r="I1860" i="4" s="1"/>
  <c r="G1859" i="4"/>
  <c r="F1859" i="4"/>
  <c r="D1859" i="4"/>
  <c r="I1859" i="4" s="1"/>
  <c r="G1858" i="4"/>
  <c r="F1858" i="4"/>
  <c r="D1858" i="4"/>
  <c r="I1858" i="4" s="1"/>
  <c r="G1857" i="4"/>
  <c r="F1857" i="4"/>
  <c r="D1857" i="4"/>
  <c r="I1857" i="4" s="1"/>
  <c r="G1856" i="4"/>
  <c r="F1856" i="4"/>
  <c r="D1856" i="4"/>
  <c r="I1856" i="4" s="1"/>
  <c r="G1855" i="4"/>
  <c r="F1855" i="4"/>
  <c r="D1855" i="4"/>
  <c r="I1855" i="4" s="1"/>
  <c r="G1854" i="4"/>
  <c r="F1854" i="4"/>
  <c r="D1854" i="4"/>
  <c r="I1854" i="4" s="1"/>
  <c r="G1853" i="4"/>
  <c r="F1853" i="4"/>
  <c r="D1853" i="4"/>
  <c r="I1853" i="4" s="1"/>
  <c r="G1852" i="4"/>
  <c r="F1852" i="4"/>
  <c r="D1852" i="4"/>
  <c r="I1852" i="4" s="1"/>
  <c r="G1851" i="4"/>
  <c r="F1851" i="4"/>
  <c r="D1851" i="4"/>
  <c r="I1851" i="4" s="1"/>
  <c r="G1850" i="4"/>
  <c r="F1850" i="4"/>
  <c r="D1850" i="4"/>
  <c r="I1850" i="4" s="1"/>
  <c r="G1849" i="4"/>
  <c r="F1849" i="4"/>
  <c r="D1849" i="4"/>
  <c r="I1849" i="4" s="1"/>
  <c r="G1848" i="4"/>
  <c r="F1848" i="4"/>
  <c r="D1848" i="4"/>
  <c r="I1848" i="4" s="1"/>
  <c r="G1847" i="4"/>
  <c r="F1847" i="4"/>
  <c r="D1847" i="4"/>
  <c r="I1847" i="4" s="1"/>
  <c r="G1846" i="4"/>
  <c r="F1846" i="4"/>
  <c r="D1846" i="4"/>
  <c r="I1846" i="4" s="1"/>
  <c r="G1845" i="4"/>
  <c r="F1845" i="4"/>
  <c r="D1845" i="4"/>
  <c r="I1845" i="4" s="1"/>
  <c r="G1844" i="4"/>
  <c r="F1844" i="4"/>
  <c r="D1844" i="4"/>
  <c r="I1844" i="4" s="1"/>
  <c r="G1843" i="4"/>
  <c r="F1843" i="4"/>
  <c r="D1843" i="4"/>
  <c r="I1843" i="4" s="1"/>
  <c r="G1842" i="4"/>
  <c r="F1842" i="4"/>
  <c r="D1842" i="4"/>
  <c r="I1842" i="4" s="1"/>
  <c r="G1841" i="4"/>
  <c r="F1841" i="4"/>
  <c r="D1841" i="4"/>
  <c r="I1841" i="4" s="1"/>
  <c r="G1840" i="4"/>
  <c r="F1840" i="4"/>
  <c r="D1840" i="4"/>
  <c r="I1840" i="4" s="1"/>
  <c r="G1839" i="4"/>
  <c r="F1839" i="4"/>
  <c r="D1839" i="4"/>
  <c r="I1839" i="4" s="1"/>
  <c r="G1838" i="4"/>
  <c r="F1838" i="4"/>
  <c r="D1838" i="4"/>
  <c r="I1838" i="4" s="1"/>
  <c r="G1837" i="4"/>
  <c r="F1837" i="4"/>
  <c r="D1837" i="4"/>
  <c r="I1837" i="4" s="1"/>
  <c r="G1836" i="4"/>
  <c r="F1836" i="4"/>
  <c r="D1836" i="4"/>
  <c r="I1836" i="4" s="1"/>
  <c r="G1835" i="4"/>
  <c r="F1835" i="4"/>
  <c r="D1835" i="4"/>
  <c r="I1835" i="4" s="1"/>
  <c r="G1834" i="4"/>
  <c r="F1834" i="4"/>
  <c r="D1834" i="4"/>
  <c r="I1834" i="4" s="1"/>
  <c r="G1833" i="4"/>
  <c r="F1833" i="4"/>
  <c r="D1833" i="4"/>
  <c r="I1833" i="4" s="1"/>
  <c r="G1832" i="4"/>
  <c r="F1832" i="4"/>
  <c r="D1832" i="4"/>
  <c r="I1832" i="4" s="1"/>
  <c r="G1831" i="4"/>
  <c r="F1831" i="4"/>
  <c r="D1831" i="4"/>
  <c r="I1831" i="4" s="1"/>
  <c r="G1830" i="4"/>
  <c r="F1830" i="4"/>
  <c r="D1830" i="4"/>
  <c r="I1830" i="4" s="1"/>
  <c r="G1829" i="4"/>
  <c r="F1829" i="4"/>
  <c r="D1829" i="4"/>
  <c r="I1829" i="4" s="1"/>
  <c r="G1828" i="4"/>
  <c r="F1828" i="4"/>
  <c r="D1828" i="4"/>
  <c r="I1828" i="4" s="1"/>
  <c r="G1827" i="4"/>
  <c r="F1827" i="4"/>
  <c r="D1827" i="4"/>
  <c r="I1827" i="4" s="1"/>
  <c r="G1826" i="4"/>
  <c r="F1826" i="4"/>
  <c r="D1826" i="4"/>
  <c r="I1826" i="4" s="1"/>
  <c r="G1825" i="4"/>
  <c r="F1825" i="4"/>
  <c r="D1825" i="4"/>
  <c r="I1825" i="4" s="1"/>
  <c r="G1824" i="4"/>
  <c r="F1824" i="4"/>
  <c r="D1824" i="4"/>
  <c r="I1824" i="4" s="1"/>
  <c r="G1823" i="4"/>
  <c r="F1823" i="4"/>
  <c r="D1823" i="4"/>
  <c r="I1823" i="4" s="1"/>
  <c r="G1822" i="4"/>
  <c r="F1822" i="4"/>
  <c r="D1822" i="4"/>
  <c r="I1822" i="4" s="1"/>
  <c r="G1821" i="4"/>
  <c r="F1821" i="4"/>
  <c r="D1821" i="4"/>
  <c r="I1821" i="4" s="1"/>
  <c r="G1820" i="4"/>
  <c r="F1820" i="4"/>
  <c r="D1820" i="4"/>
  <c r="I1820" i="4" s="1"/>
  <c r="G1819" i="4"/>
  <c r="F1819" i="4"/>
  <c r="D1819" i="4"/>
  <c r="I1819" i="4" s="1"/>
  <c r="G1818" i="4"/>
  <c r="F1818" i="4"/>
  <c r="D1818" i="4"/>
  <c r="I1818" i="4" s="1"/>
  <c r="G1817" i="4"/>
  <c r="F1817" i="4"/>
  <c r="D1817" i="4"/>
  <c r="I1817" i="4" s="1"/>
  <c r="G1816" i="4"/>
  <c r="F1816" i="4"/>
  <c r="D1816" i="4"/>
  <c r="I1816" i="4" s="1"/>
  <c r="G1815" i="4"/>
  <c r="F1815" i="4"/>
  <c r="D1815" i="4"/>
  <c r="I1815" i="4" s="1"/>
  <c r="G1814" i="4"/>
  <c r="F1814" i="4"/>
  <c r="D1814" i="4"/>
  <c r="I1814" i="4" s="1"/>
  <c r="G1813" i="4"/>
  <c r="F1813" i="4"/>
  <c r="D1813" i="4"/>
  <c r="I1813" i="4" s="1"/>
  <c r="G1812" i="4"/>
  <c r="F1812" i="4"/>
  <c r="D1812" i="4"/>
  <c r="I1812" i="4" s="1"/>
  <c r="G1811" i="4"/>
  <c r="F1811" i="4"/>
  <c r="D1811" i="4"/>
  <c r="I1811" i="4" s="1"/>
  <c r="G1810" i="4"/>
  <c r="F1810" i="4"/>
  <c r="D1810" i="4"/>
  <c r="I1810" i="4" s="1"/>
  <c r="G1809" i="4"/>
  <c r="F1809" i="4"/>
  <c r="D1809" i="4"/>
  <c r="I1809" i="4" s="1"/>
  <c r="G1808" i="4"/>
  <c r="F1808" i="4"/>
  <c r="D1808" i="4"/>
  <c r="I1808" i="4" s="1"/>
  <c r="G1807" i="4"/>
  <c r="F1807" i="4"/>
  <c r="D1807" i="4"/>
  <c r="I1807" i="4" s="1"/>
  <c r="G1806" i="4"/>
  <c r="F1806" i="4"/>
  <c r="D1806" i="4"/>
  <c r="I1806" i="4" s="1"/>
  <c r="G1805" i="4"/>
  <c r="F1805" i="4"/>
  <c r="D1805" i="4"/>
  <c r="I1805" i="4" s="1"/>
  <c r="G1804" i="4"/>
  <c r="F1804" i="4"/>
  <c r="D1804" i="4"/>
  <c r="I1804" i="4" s="1"/>
  <c r="G1803" i="4"/>
  <c r="F1803" i="4"/>
  <c r="D1803" i="4"/>
  <c r="I1803" i="4" s="1"/>
  <c r="G1802" i="4"/>
  <c r="F1802" i="4"/>
  <c r="D1802" i="4"/>
  <c r="I1802" i="4" s="1"/>
  <c r="G1801" i="4"/>
  <c r="F1801" i="4"/>
  <c r="D1801" i="4"/>
  <c r="I1801" i="4" s="1"/>
  <c r="G1800" i="4"/>
  <c r="F1800" i="4"/>
  <c r="D1800" i="4"/>
  <c r="I1800" i="4" s="1"/>
  <c r="G1799" i="4"/>
  <c r="F1799" i="4"/>
  <c r="D1799" i="4"/>
  <c r="I1799" i="4" s="1"/>
  <c r="G1798" i="4"/>
  <c r="F1798" i="4"/>
  <c r="D1798" i="4"/>
  <c r="I1798" i="4" s="1"/>
  <c r="G1797" i="4"/>
  <c r="F1797" i="4"/>
  <c r="D1797" i="4"/>
  <c r="I1797" i="4" s="1"/>
  <c r="G1796" i="4"/>
  <c r="F1796" i="4"/>
  <c r="D1796" i="4"/>
  <c r="I1796" i="4" s="1"/>
  <c r="G1795" i="4"/>
  <c r="F1795" i="4"/>
  <c r="D1795" i="4"/>
  <c r="I1795" i="4" s="1"/>
  <c r="G1794" i="4"/>
  <c r="F1794" i="4"/>
  <c r="D1794" i="4"/>
  <c r="I1794" i="4" s="1"/>
  <c r="G1793" i="4"/>
  <c r="F1793" i="4"/>
  <c r="D1793" i="4"/>
  <c r="I1793" i="4" s="1"/>
  <c r="G1792" i="4"/>
  <c r="F1792" i="4"/>
  <c r="D1792" i="4"/>
  <c r="I1792" i="4" s="1"/>
  <c r="G1791" i="4"/>
  <c r="F1791" i="4"/>
  <c r="D1791" i="4"/>
  <c r="I1791" i="4" s="1"/>
  <c r="G1790" i="4"/>
  <c r="F1790" i="4"/>
  <c r="D1790" i="4"/>
  <c r="I1790" i="4" s="1"/>
  <c r="G1789" i="4"/>
  <c r="F1789" i="4"/>
  <c r="D1789" i="4"/>
  <c r="I1789" i="4" s="1"/>
  <c r="G1788" i="4"/>
  <c r="F1788" i="4"/>
  <c r="D1788" i="4"/>
  <c r="I1788" i="4" s="1"/>
  <c r="G1787" i="4"/>
  <c r="F1787" i="4"/>
  <c r="D1787" i="4"/>
  <c r="I1787" i="4" s="1"/>
  <c r="G1786" i="4"/>
  <c r="F1786" i="4"/>
  <c r="D1786" i="4"/>
  <c r="I1786" i="4" s="1"/>
  <c r="G1785" i="4"/>
  <c r="F1785" i="4"/>
  <c r="D1785" i="4"/>
  <c r="I1785" i="4" s="1"/>
  <c r="G1784" i="4"/>
  <c r="F1784" i="4"/>
  <c r="D1784" i="4"/>
  <c r="I1784" i="4" s="1"/>
  <c r="G1783" i="4"/>
  <c r="F1783" i="4"/>
  <c r="D1783" i="4"/>
  <c r="I1783" i="4" s="1"/>
  <c r="G1782" i="4"/>
  <c r="F1782" i="4"/>
  <c r="D1782" i="4"/>
  <c r="I1782" i="4" s="1"/>
  <c r="G1781" i="4"/>
  <c r="F1781" i="4"/>
  <c r="D1781" i="4"/>
  <c r="I1781" i="4" s="1"/>
  <c r="G1780" i="4"/>
  <c r="F1780" i="4"/>
  <c r="D1780" i="4"/>
  <c r="I1780" i="4" s="1"/>
  <c r="G1779" i="4"/>
  <c r="F1779" i="4"/>
  <c r="D1779" i="4"/>
  <c r="I1779" i="4" s="1"/>
  <c r="G1778" i="4"/>
  <c r="F1778" i="4"/>
  <c r="D1778" i="4"/>
  <c r="I1778" i="4" s="1"/>
  <c r="G1777" i="4"/>
  <c r="F1777" i="4"/>
  <c r="D1777" i="4"/>
  <c r="I1777" i="4" s="1"/>
  <c r="G1776" i="4"/>
  <c r="F1776" i="4"/>
  <c r="D1776" i="4"/>
  <c r="I1776" i="4" s="1"/>
  <c r="G1775" i="4"/>
  <c r="F1775" i="4"/>
  <c r="D1775" i="4"/>
  <c r="I1775" i="4" s="1"/>
  <c r="G1774" i="4"/>
  <c r="F1774" i="4"/>
  <c r="D1774" i="4"/>
  <c r="I1774" i="4" s="1"/>
  <c r="G1773" i="4"/>
  <c r="F1773" i="4"/>
  <c r="D1773" i="4"/>
  <c r="I1773" i="4" s="1"/>
  <c r="G1772" i="4"/>
  <c r="F1772" i="4"/>
  <c r="D1772" i="4"/>
  <c r="I1772" i="4" s="1"/>
  <c r="G1771" i="4"/>
  <c r="F1771" i="4"/>
  <c r="D1771" i="4"/>
  <c r="I1771" i="4" s="1"/>
  <c r="G1770" i="4"/>
  <c r="F1770" i="4"/>
  <c r="D1770" i="4"/>
  <c r="I1770" i="4" s="1"/>
  <c r="G1769" i="4"/>
  <c r="F1769" i="4"/>
  <c r="D1769" i="4"/>
  <c r="I1769" i="4" s="1"/>
  <c r="G1768" i="4"/>
  <c r="F1768" i="4"/>
  <c r="D1768" i="4"/>
  <c r="I1768" i="4" s="1"/>
  <c r="G1767" i="4"/>
  <c r="F1767" i="4"/>
  <c r="D1767" i="4"/>
  <c r="I1767" i="4" s="1"/>
  <c r="G1766" i="4"/>
  <c r="F1766" i="4"/>
  <c r="D1766" i="4"/>
  <c r="I1766" i="4" s="1"/>
  <c r="G1765" i="4"/>
  <c r="F1765" i="4"/>
  <c r="D1765" i="4"/>
  <c r="I1765" i="4" s="1"/>
  <c r="G1764" i="4"/>
  <c r="F1764" i="4"/>
  <c r="D1764" i="4"/>
  <c r="I1764" i="4" s="1"/>
  <c r="G1763" i="4"/>
  <c r="F1763" i="4"/>
  <c r="D1763" i="4"/>
  <c r="I1763" i="4" s="1"/>
  <c r="G1762" i="4"/>
  <c r="F1762" i="4"/>
  <c r="D1762" i="4"/>
  <c r="I1762" i="4" s="1"/>
  <c r="G1761" i="4"/>
  <c r="F1761" i="4"/>
  <c r="D1761" i="4"/>
  <c r="I1761" i="4" s="1"/>
  <c r="G1760" i="4"/>
  <c r="F1760" i="4"/>
  <c r="D1760" i="4"/>
  <c r="I1760" i="4" s="1"/>
  <c r="G1759" i="4"/>
  <c r="F1759" i="4"/>
  <c r="D1759" i="4"/>
  <c r="I1759" i="4" s="1"/>
  <c r="G1758" i="4"/>
  <c r="F1758" i="4"/>
  <c r="D1758" i="4"/>
  <c r="I1758" i="4" s="1"/>
  <c r="G1757" i="4"/>
  <c r="F1757" i="4"/>
  <c r="D1757" i="4"/>
  <c r="I1757" i="4" s="1"/>
  <c r="G1756" i="4"/>
  <c r="F1756" i="4"/>
  <c r="D1756" i="4"/>
  <c r="I1756" i="4" s="1"/>
  <c r="G1755" i="4"/>
  <c r="F1755" i="4"/>
  <c r="D1755" i="4"/>
  <c r="I1755" i="4" s="1"/>
  <c r="G1754" i="4"/>
  <c r="F1754" i="4"/>
  <c r="D1754" i="4"/>
  <c r="I1754" i="4" s="1"/>
  <c r="G1753" i="4"/>
  <c r="F1753" i="4"/>
  <c r="D1753" i="4"/>
  <c r="I1753" i="4" s="1"/>
  <c r="G1752" i="4"/>
  <c r="F1752" i="4"/>
  <c r="D1752" i="4"/>
  <c r="I1752" i="4" s="1"/>
  <c r="G1751" i="4"/>
  <c r="F1751" i="4"/>
  <c r="D1751" i="4"/>
  <c r="I1751" i="4" s="1"/>
  <c r="G1750" i="4"/>
  <c r="F1750" i="4"/>
  <c r="D1750" i="4"/>
  <c r="I1750" i="4" s="1"/>
  <c r="G1749" i="4"/>
  <c r="F1749" i="4"/>
  <c r="D1749" i="4"/>
  <c r="I1749" i="4" s="1"/>
  <c r="G1748" i="4"/>
  <c r="F1748" i="4"/>
  <c r="D1748" i="4"/>
  <c r="I1748" i="4" s="1"/>
  <c r="G1747" i="4"/>
  <c r="F1747" i="4"/>
  <c r="D1747" i="4"/>
  <c r="I1747" i="4" s="1"/>
  <c r="G1746" i="4"/>
  <c r="F1746" i="4"/>
  <c r="D1746" i="4"/>
  <c r="I1746" i="4" s="1"/>
  <c r="G1745" i="4"/>
  <c r="F1745" i="4"/>
  <c r="D1745" i="4"/>
  <c r="I1745" i="4" s="1"/>
  <c r="G1744" i="4"/>
  <c r="F1744" i="4"/>
  <c r="D1744" i="4"/>
  <c r="I1744" i="4" s="1"/>
  <c r="G1743" i="4"/>
  <c r="F1743" i="4"/>
  <c r="D1743" i="4"/>
  <c r="I1743" i="4" s="1"/>
  <c r="G1742" i="4"/>
  <c r="F1742" i="4"/>
  <c r="D1742" i="4"/>
  <c r="I1742" i="4" s="1"/>
  <c r="G1741" i="4"/>
  <c r="F1741" i="4"/>
  <c r="D1741" i="4"/>
  <c r="I1741" i="4" s="1"/>
  <c r="G1740" i="4"/>
  <c r="F1740" i="4"/>
  <c r="D1740" i="4"/>
  <c r="I1740" i="4" s="1"/>
  <c r="G1739" i="4"/>
  <c r="F1739" i="4"/>
  <c r="D1739" i="4"/>
  <c r="I1739" i="4" s="1"/>
  <c r="G1738" i="4"/>
  <c r="F1738" i="4"/>
  <c r="D1738" i="4"/>
  <c r="I1738" i="4" s="1"/>
  <c r="G1737" i="4"/>
  <c r="F1737" i="4"/>
  <c r="D1737" i="4"/>
  <c r="I1737" i="4" s="1"/>
  <c r="G1736" i="4"/>
  <c r="F1736" i="4"/>
  <c r="D1736" i="4"/>
  <c r="I1736" i="4" s="1"/>
  <c r="G1735" i="4"/>
  <c r="F1735" i="4"/>
  <c r="D1735" i="4"/>
  <c r="I1735" i="4" s="1"/>
  <c r="G1734" i="4"/>
  <c r="F1734" i="4"/>
  <c r="D1734" i="4"/>
  <c r="I1734" i="4" s="1"/>
  <c r="G1733" i="4"/>
  <c r="F1733" i="4"/>
  <c r="D1733" i="4"/>
  <c r="I1733" i="4" s="1"/>
  <c r="G1732" i="4"/>
  <c r="F1732" i="4"/>
  <c r="D1732" i="4"/>
  <c r="I1732" i="4" s="1"/>
  <c r="G1731" i="4"/>
  <c r="F1731" i="4"/>
  <c r="D1731" i="4"/>
  <c r="I1731" i="4" s="1"/>
  <c r="G1730" i="4"/>
  <c r="F1730" i="4"/>
  <c r="D1730" i="4"/>
  <c r="I1730" i="4" s="1"/>
  <c r="G1729" i="4"/>
  <c r="F1729" i="4"/>
  <c r="D1729" i="4"/>
  <c r="I1729" i="4" s="1"/>
  <c r="G1728" i="4"/>
  <c r="F1728" i="4"/>
  <c r="D1728" i="4"/>
  <c r="I1728" i="4" s="1"/>
  <c r="G1727" i="4"/>
  <c r="F1727" i="4"/>
  <c r="D1727" i="4"/>
  <c r="I1727" i="4" s="1"/>
  <c r="G1726" i="4"/>
  <c r="F1726" i="4"/>
  <c r="D1726" i="4"/>
  <c r="I1726" i="4" s="1"/>
  <c r="G1725" i="4"/>
  <c r="F1725" i="4"/>
  <c r="D1725" i="4"/>
  <c r="I1725" i="4" s="1"/>
  <c r="G1724" i="4"/>
  <c r="F1724" i="4"/>
  <c r="D1724" i="4"/>
  <c r="I1724" i="4" s="1"/>
  <c r="G1723" i="4"/>
  <c r="F1723" i="4"/>
  <c r="D1723" i="4"/>
  <c r="I1723" i="4" s="1"/>
  <c r="G1722" i="4"/>
  <c r="F1722" i="4"/>
  <c r="D1722" i="4"/>
  <c r="I1722" i="4" s="1"/>
  <c r="G1721" i="4"/>
  <c r="F1721" i="4"/>
  <c r="D1721" i="4"/>
  <c r="I1721" i="4" s="1"/>
  <c r="G1720" i="4"/>
  <c r="F1720" i="4"/>
  <c r="D1720" i="4"/>
  <c r="I1720" i="4" s="1"/>
  <c r="G1719" i="4"/>
  <c r="F1719" i="4"/>
  <c r="D1719" i="4"/>
  <c r="I1719" i="4" s="1"/>
  <c r="G1718" i="4"/>
  <c r="F1718" i="4"/>
  <c r="D1718" i="4"/>
  <c r="I1718" i="4" s="1"/>
  <c r="G1717" i="4"/>
  <c r="F1717" i="4"/>
  <c r="D1717" i="4"/>
  <c r="I1717" i="4" s="1"/>
  <c r="G1716" i="4"/>
  <c r="F1716" i="4"/>
  <c r="D1716" i="4"/>
  <c r="I1716" i="4" s="1"/>
  <c r="G1715" i="4"/>
  <c r="F1715" i="4"/>
  <c r="D1715" i="4"/>
  <c r="I1715" i="4" s="1"/>
  <c r="G1714" i="4"/>
  <c r="F1714" i="4"/>
  <c r="D1714" i="4"/>
  <c r="I1714" i="4" s="1"/>
  <c r="G1713" i="4"/>
  <c r="F1713" i="4"/>
  <c r="D1713" i="4"/>
  <c r="I1713" i="4" s="1"/>
  <c r="G1712" i="4"/>
  <c r="F1712" i="4"/>
  <c r="D1712" i="4"/>
  <c r="I1712" i="4" s="1"/>
  <c r="G1711" i="4"/>
  <c r="F1711" i="4"/>
  <c r="D1711" i="4"/>
  <c r="I1711" i="4" s="1"/>
  <c r="G1710" i="4"/>
  <c r="F1710" i="4"/>
  <c r="D1710" i="4"/>
  <c r="I1710" i="4" s="1"/>
  <c r="G1709" i="4"/>
  <c r="F1709" i="4"/>
  <c r="D1709" i="4"/>
  <c r="I1709" i="4" s="1"/>
  <c r="G1708" i="4"/>
  <c r="F1708" i="4"/>
  <c r="D1708" i="4"/>
  <c r="I1708" i="4" s="1"/>
  <c r="G1707" i="4"/>
  <c r="F1707" i="4"/>
  <c r="D1707" i="4"/>
  <c r="I1707" i="4" s="1"/>
  <c r="G1706" i="4"/>
  <c r="F1706" i="4"/>
  <c r="D1706" i="4"/>
  <c r="I1706" i="4" s="1"/>
  <c r="G1705" i="4"/>
  <c r="F1705" i="4"/>
  <c r="D1705" i="4"/>
  <c r="I1705" i="4" s="1"/>
  <c r="G1704" i="4"/>
  <c r="F1704" i="4"/>
  <c r="D1704" i="4"/>
  <c r="I1704" i="4" s="1"/>
  <c r="G1703" i="4"/>
  <c r="F1703" i="4"/>
  <c r="D1703" i="4"/>
  <c r="I1703" i="4" s="1"/>
  <c r="G1702" i="4"/>
  <c r="F1702" i="4"/>
  <c r="D1702" i="4"/>
  <c r="I1702" i="4" s="1"/>
  <c r="G1701" i="4"/>
  <c r="F1701" i="4"/>
  <c r="D1701" i="4"/>
  <c r="I1701" i="4" s="1"/>
  <c r="G1700" i="4"/>
  <c r="F1700" i="4"/>
  <c r="D1700" i="4"/>
  <c r="I1700" i="4" s="1"/>
  <c r="G1699" i="4"/>
  <c r="F1699" i="4"/>
  <c r="D1699" i="4"/>
  <c r="I1699" i="4" s="1"/>
  <c r="G1698" i="4"/>
  <c r="F1698" i="4"/>
  <c r="D1698" i="4"/>
  <c r="I1698" i="4" s="1"/>
  <c r="G1697" i="4"/>
  <c r="F1697" i="4"/>
  <c r="D1697" i="4"/>
  <c r="I1697" i="4" s="1"/>
  <c r="G1696" i="4"/>
  <c r="F1696" i="4"/>
  <c r="D1696" i="4"/>
  <c r="I1696" i="4" s="1"/>
  <c r="G1695" i="4"/>
  <c r="F1695" i="4"/>
  <c r="D1695" i="4"/>
  <c r="I1695" i="4" s="1"/>
  <c r="G1694" i="4"/>
  <c r="F1694" i="4"/>
  <c r="D1694" i="4"/>
  <c r="I1694" i="4" s="1"/>
  <c r="G1693" i="4"/>
  <c r="F1693" i="4"/>
  <c r="D1693" i="4"/>
  <c r="I1693" i="4" s="1"/>
  <c r="G1692" i="4"/>
  <c r="F1692" i="4"/>
  <c r="D1692" i="4"/>
  <c r="I1692" i="4" s="1"/>
  <c r="G1691" i="4"/>
  <c r="F1691" i="4"/>
  <c r="D1691" i="4"/>
  <c r="I1691" i="4" s="1"/>
  <c r="G1690" i="4"/>
  <c r="F1690" i="4"/>
  <c r="D1690" i="4"/>
  <c r="I1690" i="4" s="1"/>
  <c r="G1689" i="4"/>
  <c r="F1689" i="4"/>
  <c r="D1689" i="4"/>
  <c r="I1689" i="4" s="1"/>
  <c r="G1688" i="4"/>
  <c r="F1688" i="4"/>
  <c r="D1688" i="4"/>
  <c r="I1688" i="4" s="1"/>
  <c r="G1687" i="4"/>
  <c r="F1687" i="4"/>
  <c r="D1687" i="4"/>
  <c r="I1687" i="4" s="1"/>
  <c r="G1686" i="4"/>
  <c r="F1686" i="4"/>
  <c r="D1686" i="4"/>
  <c r="I1686" i="4" s="1"/>
  <c r="G1685" i="4"/>
  <c r="F1685" i="4"/>
  <c r="D1685" i="4"/>
  <c r="I1685" i="4" s="1"/>
  <c r="G1684" i="4"/>
  <c r="F1684" i="4"/>
  <c r="D1684" i="4"/>
  <c r="I1684" i="4" s="1"/>
  <c r="G1683" i="4"/>
  <c r="F1683" i="4"/>
  <c r="D1683" i="4"/>
  <c r="I1683" i="4" s="1"/>
  <c r="G1682" i="4"/>
  <c r="F1682" i="4"/>
  <c r="D1682" i="4"/>
  <c r="I1682" i="4" s="1"/>
  <c r="G1681" i="4"/>
  <c r="F1681" i="4"/>
  <c r="D1681" i="4"/>
  <c r="I1681" i="4" s="1"/>
  <c r="G1680" i="4"/>
  <c r="F1680" i="4"/>
  <c r="D1680" i="4"/>
  <c r="I1680" i="4" s="1"/>
  <c r="G1679" i="4"/>
  <c r="F1679" i="4"/>
  <c r="D1679" i="4"/>
  <c r="I1679" i="4" s="1"/>
  <c r="G1678" i="4"/>
  <c r="F1678" i="4"/>
  <c r="D1678" i="4"/>
  <c r="I1678" i="4" s="1"/>
  <c r="G1677" i="4"/>
  <c r="F1677" i="4"/>
  <c r="D1677" i="4"/>
  <c r="I1677" i="4" s="1"/>
  <c r="G1676" i="4"/>
  <c r="F1676" i="4"/>
  <c r="D1676" i="4"/>
  <c r="I1676" i="4" s="1"/>
  <c r="G1675" i="4"/>
  <c r="F1675" i="4"/>
  <c r="D1675" i="4"/>
  <c r="I1675" i="4" s="1"/>
  <c r="G1674" i="4"/>
  <c r="F1674" i="4"/>
  <c r="D1674" i="4"/>
  <c r="I1674" i="4" s="1"/>
  <c r="G1673" i="4"/>
  <c r="F1673" i="4"/>
  <c r="D1673" i="4"/>
  <c r="I1673" i="4" s="1"/>
  <c r="G1672" i="4"/>
  <c r="F1672" i="4"/>
  <c r="D1672" i="4"/>
  <c r="I1672" i="4" s="1"/>
  <c r="G1671" i="4"/>
  <c r="F1671" i="4"/>
  <c r="D1671" i="4"/>
  <c r="I1671" i="4" s="1"/>
  <c r="G1670" i="4"/>
  <c r="F1670" i="4"/>
  <c r="D1670" i="4"/>
  <c r="I1670" i="4" s="1"/>
  <c r="G1669" i="4"/>
  <c r="F1669" i="4"/>
  <c r="D1669" i="4"/>
  <c r="I1669" i="4" s="1"/>
  <c r="G1668" i="4"/>
  <c r="F1668" i="4"/>
  <c r="D1668" i="4"/>
  <c r="I1668" i="4" s="1"/>
  <c r="G1667" i="4"/>
  <c r="F1667" i="4"/>
  <c r="D1667" i="4"/>
  <c r="I1667" i="4" s="1"/>
  <c r="G1666" i="4"/>
  <c r="F1666" i="4"/>
  <c r="D1666" i="4"/>
  <c r="I1666" i="4" s="1"/>
  <c r="G1665" i="4"/>
  <c r="F1665" i="4"/>
  <c r="D1665" i="4"/>
  <c r="I1665" i="4" s="1"/>
  <c r="G1664" i="4"/>
  <c r="F1664" i="4"/>
  <c r="D1664" i="4"/>
  <c r="I1664" i="4" s="1"/>
  <c r="G1663" i="4"/>
  <c r="F1663" i="4"/>
  <c r="D1663" i="4"/>
  <c r="I1663" i="4" s="1"/>
  <c r="G1662" i="4"/>
  <c r="F1662" i="4"/>
  <c r="D1662" i="4"/>
  <c r="I1662" i="4" s="1"/>
  <c r="G1661" i="4"/>
  <c r="F1661" i="4"/>
  <c r="D1661" i="4"/>
  <c r="I1661" i="4" s="1"/>
  <c r="G1660" i="4"/>
  <c r="F1660" i="4"/>
  <c r="D1660" i="4"/>
  <c r="I1660" i="4" s="1"/>
  <c r="G1659" i="4"/>
  <c r="F1659" i="4"/>
  <c r="D1659" i="4"/>
  <c r="I1659" i="4" s="1"/>
  <c r="G1658" i="4"/>
  <c r="F1658" i="4"/>
  <c r="D1658" i="4"/>
  <c r="I1658" i="4" s="1"/>
  <c r="G1657" i="4"/>
  <c r="F1657" i="4"/>
  <c r="D1657" i="4"/>
  <c r="I1657" i="4" s="1"/>
  <c r="G1656" i="4"/>
  <c r="F1656" i="4"/>
  <c r="D1656" i="4"/>
  <c r="I1656" i="4" s="1"/>
  <c r="G1655" i="4"/>
  <c r="F1655" i="4"/>
  <c r="D1655" i="4"/>
  <c r="I1655" i="4" s="1"/>
  <c r="G1654" i="4"/>
  <c r="F1654" i="4"/>
  <c r="D1654" i="4"/>
  <c r="I1654" i="4" s="1"/>
  <c r="G1653" i="4"/>
  <c r="F1653" i="4"/>
  <c r="D1653" i="4"/>
  <c r="I1653" i="4" s="1"/>
  <c r="G1652" i="4"/>
  <c r="F1652" i="4"/>
  <c r="D1652" i="4"/>
  <c r="I1652" i="4" s="1"/>
  <c r="G1651" i="4"/>
  <c r="F1651" i="4"/>
  <c r="D1651" i="4"/>
  <c r="I1651" i="4" s="1"/>
  <c r="G1650" i="4"/>
  <c r="F1650" i="4"/>
  <c r="D1650" i="4"/>
  <c r="I1650" i="4" s="1"/>
  <c r="G1649" i="4"/>
  <c r="F1649" i="4"/>
  <c r="D1649" i="4"/>
  <c r="I1649" i="4" s="1"/>
  <c r="G1648" i="4"/>
  <c r="F1648" i="4"/>
  <c r="D1648" i="4"/>
  <c r="I1648" i="4" s="1"/>
  <c r="G1647" i="4"/>
  <c r="F1647" i="4"/>
  <c r="D1647" i="4"/>
  <c r="I1647" i="4" s="1"/>
  <c r="G1646" i="4"/>
  <c r="F1646" i="4"/>
  <c r="D1646" i="4"/>
  <c r="I1646" i="4" s="1"/>
  <c r="G1645" i="4"/>
  <c r="F1645" i="4"/>
  <c r="D1645" i="4"/>
  <c r="I1645" i="4" s="1"/>
  <c r="G1644" i="4"/>
  <c r="F1644" i="4"/>
  <c r="D1644" i="4"/>
  <c r="I1644" i="4" s="1"/>
  <c r="G1643" i="4"/>
  <c r="F1643" i="4"/>
  <c r="D1643" i="4"/>
  <c r="I1643" i="4" s="1"/>
  <c r="G1642" i="4"/>
  <c r="F1642" i="4"/>
  <c r="D1642" i="4"/>
  <c r="I1642" i="4" s="1"/>
  <c r="G1641" i="4"/>
  <c r="F1641" i="4"/>
  <c r="D1641" i="4"/>
  <c r="I1641" i="4" s="1"/>
  <c r="G1640" i="4"/>
  <c r="F1640" i="4"/>
  <c r="D1640" i="4"/>
  <c r="I1640" i="4" s="1"/>
  <c r="G1639" i="4"/>
  <c r="F1639" i="4"/>
  <c r="D1639" i="4"/>
  <c r="I1639" i="4" s="1"/>
  <c r="G1638" i="4"/>
  <c r="F1638" i="4"/>
  <c r="D1638" i="4"/>
  <c r="I1638" i="4" s="1"/>
  <c r="G1637" i="4"/>
  <c r="F1637" i="4"/>
  <c r="D1637" i="4"/>
  <c r="I1637" i="4" s="1"/>
  <c r="G1636" i="4"/>
  <c r="F1636" i="4"/>
  <c r="D1636" i="4"/>
  <c r="I1636" i="4" s="1"/>
  <c r="G1635" i="4"/>
  <c r="F1635" i="4"/>
  <c r="D1635" i="4"/>
  <c r="I1635" i="4" s="1"/>
  <c r="G1634" i="4"/>
  <c r="F1634" i="4"/>
  <c r="D1634" i="4"/>
  <c r="I1634" i="4" s="1"/>
  <c r="G1633" i="4"/>
  <c r="F1633" i="4"/>
  <c r="D1633" i="4"/>
  <c r="I1633" i="4" s="1"/>
  <c r="G1632" i="4"/>
  <c r="F1632" i="4"/>
  <c r="D1632" i="4"/>
  <c r="I1632" i="4" s="1"/>
  <c r="G1631" i="4"/>
  <c r="F1631" i="4"/>
  <c r="D1631" i="4"/>
  <c r="I1631" i="4" s="1"/>
  <c r="G1630" i="4"/>
  <c r="F1630" i="4"/>
  <c r="D1630" i="4"/>
  <c r="I1630" i="4" s="1"/>
  <c r="G1629" i="4"/>
  <c r="F1629" i="4"/>
  <c r="D1629" i="4"/>
  <c r="I1629" i="4" s="1"/>
  <c r="G1628" i="4"/>
  <c r="F1628" i="4"/>
  <c r="D1628" i="4"/>
  <c r="I1628" i="4" s="1"/>
  <c r="G1627" i="4"/>
  <c r="F1627" i="4"/>
  <c r="D1627" i="4"/>
  <c r="I1627" i="4" s="1"/>
  <c r="G1626" i="4"/>
  <c r="F1626" i="4"/>
  <c r="D1626" i="4"/>
  <c r="I1626" i="4" s="1"/>
  <c r="G1625" i="4"/>
  <c r="F1625" i="4"/>
  <c r="D1625" i="4"/>
  <c r="I1625" i="4" s="1"/>
  <c r="G1624" i="4"/>
  <c r="F1624" i="4"/>
  <c r="D1624" i="4"/>
  <c r="I1624" i="4" s="1"/>
  <c r="G1623" i="4"/>
  <c r="F1623" i="4"/>
  <c r="D1623" i="4"/>
  <c r="I1623" i="4" s="1"/>
  <c r="G1622" i="4"/>
  <c r="F1622" i="4"/>
  <c r="D1622" i="4"/>
  <c r="I1622" i="4" s="1"/>
  <c r="G1621" i="4"/>
  <c r="F1621" i="4"/>
  <c r="D1621" i="4"/>
  <c r="I1621" i="4" s="1"/>
  <c r="G1620" i="4"/>
  <c r="F1620" i="4"/>
  <c r="D1620" i="4"/>
  <c r="I1620" i="4" s="1"/>
  <c r="G1619" i="4"/>
  <c r="F1619" i="4"/>
  <c r="D1619" i="4"/>
  <c r="I1619" i="4" s="1"/>
  <c r="G1618" i="4"/>
  <c r="F1618" i="4"/>
  <c r="D1618" i="4"/>
  <c r="I1618" i="4" s="1"/>
  <c r="G1617" i="4"/>
  <c r="F1617" i="4"/>
  <c r="D1617" i="4"/>
  <c r="I1617" i="4" s="1"/>
  <c r="G1616" i="4"/>
  <c r="F1616" i="4"/>
  <c r="D1616" i="4"/>
  <c r="I1616" i="4" s="1"/>
  <c r="G1615" i="4"/>
  <c r="F1615" i="4"/>
  <c r="D1615" i="4"/>
  <c r="I1615" i="4" s="1"/>
  <c r="G1614" i="4"/>
  <c r="F1614" i="4"/>
  <c r="D1614" i="4"/>
  <c r="I1614" i="4" s="1"/>
  <c r="G1613" i="4"/>
  <c r="F1613" i="4"/>
  <c r="D1613" i="4"/>
  <c r="I1613" i="4" s="1"/>
  <c r="G1612" i="4"/>
  <c r="F1612" i="4"/>
  <c r="D1612" i="4"/>
  <c r="I1612" i="4" s="1"/>
  <c r="G1611" i="4"/>
  <c r="F1611" i="4"/>
  <c r="D1611" i="4"/>
  <c r="I1611" i="4" s="1"/>
  <c r="G1610" i="4"/>
  <c r="F1610" i="4"/>
  <c r="D1610" i="4"/>
  <c r="I1610" i="4" s="1"/>
  <c r="G1609" i="4"/>
  <c r="F1609" i="4"/>
  <c r="D1609" i="4"/>
  <c r="I1609" i="4" s="1"/>
  <c r="G1608" i="4"/>
  <c r="F1608" i="4"/>
  <c r="D1608" i="4"/>
  <c r="I1608" i="4" s="1"/>
  <c r="G1607" i="4"/>
  <c r="F1607" i="4"/>
  <c r="D1607" i="4"/>
  <c r="I1607" i="4" s="1"/>
  <c r="G1606" i="4"/>
  <c r="F1606" i="4"/>
  <c r="D1606" i="4"/>
  <c r="I1606" i="4" s="1"/>
  <c r="G1605" i="4"/>
  <c r="F1605" i="4"/>
  <c r="D1605" i="4"/>
  <c r="I1605" i="4" s="1"/>
  <c r="G1604" i="4"/>
  <c r="F1604" i="4"/>
  <c r="D1604" i="4"/>
  <c r="I1604" i="4" s="1"/>
  <c r="G1603" i="4"/>
  <c r="F1603" i="4"/>
  <c r="D1603" i="4"/>
  <c r="I1603" i="4" s="1"/>
  <c r="G1602" i="4"/>
  <c r="F1602" i="4"/>
  <c r="D1602" i="4"/>
  <c r="I1602" i="4" s="1"/>
  <c r="G1601" i="4"/>
  <c r="F1601" i="4"/>
  <c r="D1601" i="4"/>
  <c r="I1601" i="4" s="1"/>
  <c r="G1600" i="4"/>
  <c r="F1600" i="4"/>
  <c r="D1600" i="4"/>
  <c r="I1600" i="4" s="1"/>
  <c r="G1599" i="4"/>
  <c r="F1599" i="4"/>
  <c r="D1599" i="4"/>
  <c r="I1599" i="4" s="1"/>
  <c r="G1598" i="4"/>
  <c r="F1598" i="4"/>
  <c r="D1598" i="4"/>
  <c r="I1598" i="4" s="1"/>
  <c r="G1597" i="4"/>
  <c r="F1597" i="4"/>
  <c r="D1597" i="4"/>
  <c r="I1597" i="4" s="1"/>
  <c r="G1596" i="4"/>
  <c r="F1596" i="4"/>
  <c r="D1596" i="4"/>
  <c r="I1596" i="4" s="1"/>
  <c r="G1595" i="4"/>
  <c r="F1595" i="4"/>
  <c r="D1595" i="4"/>
  <c r="I1595" i="4" s="1"/>
  <c r="G1594" i="4"/>
  <c r="F1594" i="4"/>
  <c r="D1594" i="4"/>
  <c r="I1594" i="4" s="1"/>
  <c r="G1593" i="4"/>
  <c r="F1593" i="4"/>
  <c r="D1593" i="4"/>
  <c r="I1593" i="4" s="1"/>
  <c r="G1592" i="4"/>
  <c r="F1592" i="4"/>
  <c r="D1592" i="4"/>
  <c r="I1592" i="4" s="1"/>
  <c r="G1591" i="4"/>
  <c r="F1591" i="4"/>
  <c r="D1591" i="4"/>
  <c r="I1591" i="4" s="1"/>
  <c r="G1590" i="4"/>
  <c r="F1590" i="4"/>
  <c r="D1590" i="4"/>
  <c r="I1590" i="4" s="1"/>
  <c r="G1589" i="4"/>
  <c r="F1589" i="4"/>
  <c r="D1589" i="4"/>
  <c r="I1589" i="4" s="1"/>
  <c r="G1588" i="4"/>
  <c r="F1588" i="4"/>
  <c r="D1588" i="4"/>
  <c r="I1588" i="4" s="1"/>
  <c r="G1587" i="4"/>
  <c r="F1587" i="4"/>
  <c r="D1587" i="4"/>
  <c r="I1587" i="4" s="1"/>
  <c r="G1586" i="4"/>
  <c r="F1586" i="4"/>
  <c r="D1586" i="4"/>
  <c r="I1586" i="4" s="1"/>
  <c r="G1585" i="4"/>
  <c r="F1585" i="4"/>
  <c r="D1585" i="4"/>
  <c r="I1585" i="4" s="1"/>
  <c r="G1584" i="4"/>
  <c r="F1584" i="4"/>
  <c r="D1584" i="4"/>
  <c r="I1584" i="4" s="1"/>
  <c r="G1583" i="4"/>
  <c r="F1583" i="4"/>
  <c r="D1583" i="4"/>
  <c r="I1583" i="4" s="1"/>
  <c r="G1582" i="4"/>
  <c r="F1582" i="4"/>
  <c r="D1582" i="4"/>
  <c r="I1582" i="4" s="1"/>
  <c r="G1581" i="4"/>
  <c r="F1581" i="4"/>
  <c r="D1581" i="4"/>
  <c r="I1581" i="4" s="1"/>
  <c r="G1580" i="4"/>
  <c r="F1580" i="4"/>
  <c r="D1580" i="4"/>
  <c r="I1580" i="4" s="1"/>
  <c r="G1579" i="4"/>
  <c r="F1579" i="4"/>
  <c r="D1579" i="4"/>
  <c r="I1579" i="4" s="1"/>
  <c r="G1578" i="4"/>
  <c r="F1578" i="4"/>
  <c r="D1578" i="4"/>
  <c r="I1578" i="4" s="1"/>
  <c r="G1577" i="4"/>
  <c r="F1577" i="4"/>
  <c r="D1577" i="4"/>
  <c r="I1577" i="4" s="1"/>
  <c r="G1576" i="4"/>
  <c r="F1576" i="4"/>
  <c r="D1576" i="4"/>
  <c r="I1576" i="4" s="1"/>
  <c r="G1575" i="4"/>
  <c r="F1575" i="4"/>
  <c r="D1575" i="4"/>
  <c r="I1575" i="4" s="1"/>
  <c r="G1574" i="4"/>
  <c r="F1574" i="4"/>
  <c r="D1574" i="4"/>
  <c r="I1574" i="4" s="1"/>
  <c r="G1573" i="4"/>
  <c r="F1573" i="4"/>
  <c r="D1573" i="4"/>
  <c r="I1573" i="4" s="1"/>
  <c r="G1572" i="4"/>
  <c r="F1572" i="4"/>
  <c r="D1572" i="4"/>
  <c r="I1572" i="4" s="1"/>
  <c r="G1571" i="4"/>
  <c r="F1571" i="4"/>
  <c r="D1571" i="4"/>
  <c r="I1571" i="4" s="1"/>
  <c r="G1570" i="4"/>
  <c r="F1570" i="4"/>
  <c r="D1570" i="4"/>
  <c r="I1570" i="4" s="1"/>
  <c r="G1569" i="4"/>
  <c r="F1569" i="4"/>
  <c r="D1569" i="4"/>
  <c r="I1569" i="4" s="1"/>
  <c r="G1568" i="4"/>
  <c r="F1568" i="4"/>
  <c r="D1568" i="4"/>
  <c r="I1568" i="4" s="1"/>
  <c r="G1567" i="4"/>
  <c r="F1567" i="4"/>
  <c r="D1567" i="4"/>
  <c r="I1567" i="4" s="1"/>
  <c r="G1566" i="4"/>
  <c r="F1566" i="4"/>
  <c r="D1566" i="4"/>
  <c r="I1566" i="4" s="1"/>
  <c r="G1565" i="4"/>
  <c r="F1565" i="4"/>
  <c r="D1565" i="4"/>
  <c r="I1565" i="4" s="1"/>
  <c r="G1564" i="4"/>
  <c r="F1564" i="4"/>
  <c r="D1564" i="4"/>
  <c r="I1564" i="4" s="1"/>
  <c r="G1563" i="4"/>
  <c r="F1563" i="4"/>
  <c r="D1563" i="4"/>
  <c r="I1563" i="4" s="1"/>
  <c r="G1562" i="4"/>
  <c r="F1562" i="4"/>
  <c r="D1562" i="4"/>
  <c r="I1562" i="4" s="1"/>
  <c r="G1561" i="4"/>
  <c r="F1561" i="4"/>
  <c r="D1561" i="4"/>
  <c r="I1561" i="4" s="1"/>
  <c r="G1560" i="4"/>
  <c r="F1560" i="4"/>
  <c r="D1560" i="4"/>
  <c r="I1560" i="4" s="1"/>
  <c r="G1559" i="4"/>
  <c r="F1559" i="4"/>
  <c r="D1559" i="4"/>
  <c r="I1559" i="4" s="1"/>
  <c r="G1558" i="4"/>
  <c r="F1558" i="4"/>
  <c r="D1558" i="4"/>
  <c r="I1558" i="4" s="1"/>
  <c r="G1557" i="4"/>
  <c r="F1557" i="4"/>
  <c r="D1557" i="4"/>
  <c r="I1557" i="4" s="1"/>
  <c r="G1556" i="4"/>
  <c r="F1556" i="4"/>
  <c r="D1556" i="4"/>
  <c r="I1556" i="4" s="1"/>
  <c r="G1555" i="4"/>
  <c r="F1555" i="4"/>
  <c r="D1555" i="4"/>
  <c r="I1555" i="4" s="1"/>
  <c r="G1554" i="4"/>
  <c r="F1554" i="4"/>
  <c r="D1554" i="4"/>
  <c r="I1554" i="4" s="1"/>
  <c r="G1553" i="4"/>
  <c r="F1553" i="4"/>
  <c r="D1553" i="4"/>
  <c r="I1553" i="4" s="1"/>
  <c r="G1552" i="4"/>
  <c r="F1552" i="4"/>
  <c r="D1552" i="4"/>
  <c r="I1552" i="4" s="1"/>
  <c r="G1551" i="4"/>
  <c r="F1551" i="4"/>
  <c r="D1551" i="4"/>
  <c r="I1551" i="4" s="1"/>
  <c r="G1550" i="4"/>
  <c r="F1550" i="4"/>
  <c r="D1550" i="4"/>
  <c r="I1550" i="4" s="1"/>
  <c r="G1549" i="4"/>
  <c r="F1549" i="4"/>
  <c r="D1549" i="4"/>
  <c r="I1549" i="4" s="1"/>
  <c r="G1548" i="4"/>
  <c r="F1548" i="4"/>
  <c r="D1548" i="4"/>
  <c r="I1548" i="4" s="1"/>
  <c r="G1547" i="4"/>
  <c r="F1547" i="4"/>
  <c r="D1547" i="4"/>
  <c r="I1547" i="4" s="1"/>
  <c r="G1546" i="4"/>
  <c r="F1546" i="4"/>
  <c r="D1546" i="4"/>
  <c r="I1546" i="4" s="1"/>
  <c r="G1545" i="4"/>
  <c r="F1545" i="4"/>
  <c r="D1545" i="4"/>
  <c r="I1545" i="4" s="1"/>
  <c r="G1544" i="4"/>
  <c r="F1544" i="4"/>
  <c r="D1544" i="4"/>
  <c r="I1544" i="4" s="1"/>
  <c r="G1543" i="4"/>
  <c r="F1543" i="4"/>
  <c r="D1543" i="4"/>
  <c r="I1543" i="4" s="1"/>
  <c r="G1542" i="4"/>
  <c r="F1542" i="4"/>
  <c r="D1542" i="4"/>
  <c r="I1542" i="4" s="1"/>
  <c r="G1541" i="4"/>
  <c r="F1541" i="4"/>
  <c r="D1541" i="4"/>
  <c r="I1541" i="4" s="1"/>
  <c r="G1540" i="4"/>
  <c r="F1540" i="4"/>
  <c r="D1540" i="4"/>
  <c r="I1540" i="4" s="1"/>
  <c r="G1539" i="4"/>
  <c r="F1539" i="4"/>
  <c r="D1539" i="4"/>
  <c r="I1539" i="4" s="1"/>
  <c r="G1538" i="4"/>
  <c r="F1538" i="4"/>
  <c r="D1538" i="4"/>
  <c r="I1538" i="4" s="1"/>
  <c r="G1537" i="4"/>
  <c r="F1537" i="4"/>
  <c r="D1537" i="4"/>
  <c r="I1537" i="4" s="1"/>
  <c r="G1536" i="4"/>
  <c r="F1536" i="4"/>
  <c r="D1536" i="4"/>
  <c r="I1536" i="4" s="1"/>
  <c r="G1535" i="4"/>
  <c r="F1535" i="4"/>
  <c r="D1535" i="4"/>
  <c r="I1535" i="4" s="1"/>
  <c r="G1534" i="4"/>
  <c r="F1534" i="4"/>
  <c r="D1534" i="4"/>
  <c r="I1534" i="4" s="1"/>
  <c r="G1533" i="4"/>
  <c r="F1533" i="4"/>
  <c r="D1533" i="4"/>
  <c r="I1533" i="4" s="1"/>
  <c r="G1532" i="4"/>
  <c r="F1532" i="4"/>
  <c r="D1532" i="4"/>
  <c r="I1532" i="4" s="1"/>
  <c r="G1531" i="4"/>
  <c r="F1531" i="4"/>
  <c r="D1531" i="4"/>
  <c r="I1531" i="4" s="1"/>
  <c r="G1530" i="4"/>
  <c r="F1530" i="4"/>
  <c r="D1530" i="4"/>
  <c r="I1530" i="4" s="1"/>
  <c r="G1529" i="4"/>
  <c r="F1529" i="4"/>
  <c r="D1529" i="4"/>
  <c r="I1529" i="4" s="1"/>
  <c r="G1528" i="4"/>
  <c r="F1528" i="4"/>
  <c r="D1528" i="4"/>
  <c r="I1528" i="4" s="1"/>
  <c r="G1527" i="4"/>
  <c r="F1527" i="4"/>
  <c r="D1527" i="4"/>
  <c r="I1527" i="4" s="1"/>
  <c r="G1526" i="4"/>
  <c r="F1526" i="4"/>
  <c r="D1526" i="4"/>
  <c r="I1526" i="4" s="1"/>
  <c r="G1525" i="4"/>
  <c r="F1525" i="4"/>
  <c r="D1525" i="4"/>
  <c r="I1525" i="4" s="1"/>
  <c r="G1524" i="4"/>
  <c r="F1524" i="4"/>
  <c r="D1524" i="4"/>
  <c r="I1524" i="4" s="1"/>
  <c r="G1523" i="4"/>
  <c r="F1523" i="4"/>
  <c r="D1523" i="4"/>
  <c r="I1523" i="4" s="1"/>
  <c r="G1522" i="4"/>
  <c r="F1522" i="4"/>
  <c r="D1522" i="4"/>
  <c r="I1522" i="4" s="1"/>
  <c r="G1521" i="4"/>
  <c r="F1521" i="4"/>
  <c r="D1521" i="4"/>
  <c r="I1521" i="4" s="1"/>
  <c r="G1520" i="4"/>
  <c r="F1520" i="4"/>
  <c r="D1520" i="4"/>
  <c r="I1520" i="4" s="1"/>
  <c r="G1519" i="4"/>
  <c r="F1519" i="4"/>
  <c r="D1519" i="4"/>
  <c r="I1519" i="4" s="1"/>
  <c r="G1518" i="4"/>
  <c r="F1518" i="4"/>
  <c r="D1518" i="4"/>
  <c r="I1518" i="4" s="1"/>
  <c r="G1517" i="4"/>
  <c r="F1517" i="4"/>
  <c r="D1517" i="4"/>
  <c r="I1517" i="4" s="1"/>
  <c r="G1516" i="4"/>
  <c r="F1516" i="4"/>
  <c r="D1516" i="4"/>
  <c r="I1516" i="4" s="1"/>
  <c r="G1515" i="4"/>
  <c r="F1515" i="4"/>
  <c r="D1515" i="4"/>
  <c r="I1515" i="4" s="1"/>
  <c r="G1514" i="4"/>
  <c r="F1514" i="4"/>
  <c r="D1514" i="4"/>
  <c r="I1514" i="4" s="1"/>
  <c r="G1513" i="4"/>
  <c r="F1513" i="4"/>
  <c r="D1513" i="4"/>
  <c r="I1513" i="4" s="1"/>
  <c r="G1512" i="4"/>
  <c r="F1512" i="4"/>
  <c r="D1512" i="4"/>
  <c r="I1512" i="4" s="1"/>
  <c r="G1511" i="4"/>
  <c r="F1511" i="4"/>
  <c r="D1511" i="4"/>
  <c r="I1511" i="4" s="1"/>
  <c r="G1510" i="4"/>
  <c r="F1510" i="4"/>
  <c r="D1510" i="4"/>
  <c r="I1510" i="4" s="1"/>
  <c r="G1509" i="4"/>
  <c r="F1509" i="4"/>
  <c r="D1509" i="4"/>
  <c r="I1509" i="4" s="1"/>
  <c r="G1508" i="4"/>
  <c r="F1508" i="4"/>
  <c r="D1508" i="4"/>
  <c r="I1508" i="4" s="1"/>
  <c r="G1507" i="4"/>
  <c r="F1507" i="4"/>
  <c r="D1507" i="4"/>
  <c r="I1507" i="4" s="1"/>
  <c r="G1506" i="4"/>
  <c r="F1506" i="4"/>
  <c r="D1506" i="4"/>
  <c r="I1506" i="4" s="1"/>
  <c r="G1505" i="4"/>
  <c r="F1505" i="4"/>
  <c r="D1505" i="4"/>
  <c r="I1505" i="4" s="1"/>
  <c r="G1504" i="4"/>
  <c r="F1504" i="4"/>
  <c r="D1504" i="4"/>
  <c r="I1504" i="4" s="1"/>
  <c r="G1503" i="4"/>
  <c r="F1503" i="4"/>
  <c r="D1503" i="4"/>
  <c r="I1503" i="4" s="1"/>
  <c r="G1502" i="4"/>
  <c r="F1502" i="4"/>
  <c r="D1502" i="4"/>
  <c r="I1502" i="4" s="1"/>
  <c r="G1501" i="4"/>
  <c r="F1501" i="4"/>
  <c r="D1501" i="4"/>
  <c r="I1501" i="4" s="1"/>
  <c r="G1500" i="4"/>
  <c r="F1500" i="4"/>
  <c r="D1500" i="4"/>
  <c r="I1500" i="4" s="1"/>
  <c r="G1499" i="4"/>
  <c r="F1499" i="4"/>
  <c r="D1499" i="4"/>
  <c r="I1499" i="4" s="1"/>
  <c r="G1498" i="4"/>
  <c r="F1498" i="4"/>
  <c r="D1498" i="4"/>
  <c r="I1498" i="4" s="1"/>
  <c r="G1497" i="4"/>
  <c r="F1497" i="4"/>
  <c r="D1497" i="4"/>
  <c r="I1497" i="4" s="1"/>
  <c r="G1496" i="4"/>
  <c r="F1496" i="4"/>
  <c r="D1496" i="4"/>
  <c r="I1496" i="4" s="1"/>
  <c r="G1495" i="4"/>
  <c r="F1495" i="4"/>
  <c r="D1495" i="4"/>
  <c r="I1495" i="4" s="1"/>
  <c r="G1494" i="4"/>
  <c r="F1494" i="4"/>
  <c r="D1494" i="4"/>
  <c r="I1494" i="4" s="1"/>
  <c r="G1493" i="4"/>
  <c r="F1493" i="4"/>
  <c r="D1493" i="4"/>
  <c r="I1493" i="4" s="1"/>
  <c r="G1492" i="4"/>
  <c r="F1492" i="4"/>
  <c r="D1492" i="4"/>
  <c r="I1492" i="4" s="1"/>
  <c r="G1491" i="4"/>
  <c r="F1491" i="4"/>
  <c r="D1491" i="4"/>
  <c r="I1491" i="4" s="1"/>
  <c r="G1490" i="4"/>
  <c r="F1490" i="4"/>
  <c r="D1490" i="4"/>
  <c r="I1490" i="4" s="1"/>
  <c r="G1489" i="4"/>
  <c r="F1489" i="4"/>
  <c r="D1489" i="4"/>
  <c r="I1489" i="4" s="1"/>
  <c r="G1488" i="4"/>
  <c r="F1488" i="4"/>
  <c r="D1488" i="4"/>
  <c r="I1488" i="4" s="1"/>
  <c r="G1487" i="4"/>
  <c r="F1487" i="4"/>
  <c r="D1487" i="4"/>
  <c r="I1487" i="4" s="1"/>
  <c r="G1486" i="4"/>
  <c r="F1486" i="4"/>
  <c r="D1486" i="4"/>
  <c r="I1486" i="4" s="1"/>
  <c r="G1485" i="4"/>
  <c r="F1485" i="4"/>
  <c r="D1485" i="4"/>
  <c r="I1485" i="4" s="1"/>
  <c r="G1484" i="4"/>
  <c r="F1484" i="4"/>
  <c r="D1484" i="4"/>
  <c r="I1484" i="4" s="1"/>
  <c r="G1483" i="4"/>
  <c r="F1483" i="4"/>
  <c r="D1483" i="4"/>
  <c r="I1483" i="4" s="1"/>
  <c r="G1482" i="4"/>
  <c r="F1482" i="4"/>
  <c r="D1482" i="4"/>
  <c r="I1482" i="4" s="1"/>
  <c r="G1481" i="4"/>
  <c r="F1481" i="4"/>
  <c r="D1481" i="4"/>
  <c r="I1481" i="4" s="1"/>
  <c r="G1480" i="4"/>
  <c r="F1480" i="4"/>
  <c r="D1480" i="4"/>
  <c r="I1480" i="4" s="1"/>
  <c r="G1479" i="4"/>
  <c r="F1479" i="4"/>
  <c r="D1479" i="4"/>
  <c r="I1479" i="4" s="1"/>
  <c r="G1478" i="4"/>
  <c r="F1478" i="4"/>
  <c r="D1478" i="4"/>
  <c r="I1478" i="4" s="1"/>
  <c r="G1477" i="4"/>
  <c r="F1477" i="4"/>
  <c r="D1477" i="4"/>
  <c r="I1477" i="4" s="1"/>
  <c r="G1476" i="4"/>
  <c r="F1476" i="4"/>
  <c r="D1476" i="4"/>
  <c r="I1476" i="4" s="1"/>
  <c r="G1475" i="4"/>
  <c r="F1475" i="4"/>
  <c r="D1475" i="4"/>
  <c r="I1475" i="4" s="1"/>
  <c r="G1474" i="4"/>
  <c r="F1474" i="4"/>
  <c r="D1474" i="4"/>
  <c r="I1474" i="4" s="1"/>
  <c r="G1473" i="4"/>
  <c r="F1473" i="4"/>
  <c r="D1473" i="4"/>
  <c r="I1473" i="4" s="1"/>
  <c r="G1472" i="4"/>
  <c r="F1472" i="4"/>
  <c r="D1472" i="4"/>
  <c r="I1472" i="4" s="1"/>
  <c r="G1471" i="4"/>
  <c r="F1471" i="4"/>
  <c r="D1471" i="4"/>
  <c r="I1471" i="4" s="1"/>
  <c r="G1470" i="4"/>
  <c r="F1470" i="4"/>
  <c r="D1470" i="4"/>
  <c r="I1470" i="4" s="1"/>
  <c r="G1469" i="4"/>
  <c r="F1469" i="4"/>
  <c r="D1469" i="4"/>
  <c r="I1469" i="4" s="1"/>
  <c r="G1468" i="4"/>
  <c r="F1468" i="4"/>
  <c r="D1468" i="4"/>
  <c r="I1468" i="4" s="1"/>
  <c r="G1467" i="4"/>
  <c r="F1467" i="4"/>
  <c r="D1467" i="4"/>
  <c r="I1467" i="4" s="1"/>
  <c r="G1466" i="4"/>
  <c r="F1466" i="4"/>
  <c r="D1466" i="4"/>
  <c r="I1466" i="4" s="1"/>
  <c r="G1465" i="4"/>
  <c r="F1465" i="4"/>
  <c r="D1465" i="4"/>
  <c r="I1465" i="4" s="1"/>
  <c r="G1464" i="4"/>
  <c r="F1464" i="4"/>
  <c r="D1464" i="4"/>
  <c r="I1464" i="4" s="1"/>
  <c r="G1463" i="4"/>
  <c r="F1463" i="4"/>
  <c r="D1463" i="4"/>
  <c r="I1463" i="4" s="1"/>
  <c r="G1462" i="4"/>
  <c r="F1462" i="4"/>
  <c r="D1462" i="4"/>
  <c r="I1462" i="4" s="1"/>
  <c r="G1461" i="4"/>
  <c r="F1461" i="4"/>
  <c r="D1461" i="4"/>
  <c r="I1461" i="4" s="1"/>
  <c r="G1460" i="4"/>
  <c r="F1460" i="4"/>
  <c r="D1460" i="4"/>
  <c r="I1460" i="4" s="1"/>
  <c r="G1459" i="4"/>
  <c r="F1459" i="4"/>
  <c r="D1459" i="4"/>
  <c r="I1459" i="4" s="1"/>
  <c r="G1458" i="4"/>
  <c r="F1458" i="4"/>
  <c r="D1458" i="4"/>
  <c r="I1458" i="4" s="1"/>
  <c r="G1457" i="4"/>
  <c r="F1457" i="4"/>
  <c r="D1457" i="4"/>
  <c r="I1457" i="4" s="1"/>
  <c r="G1456" i="4"/>
  <c r="F1456" i="4"/>
  <c r="D1456" i="4"/>
  <c r="I1456" i="4" s="1"/>
  <c r="G1455" i="4"/>
  <c r="F1455" i="4"/>
  <c r="D1455" i="4"/>
  <c r="I1455" i="4" s="1"/>
  <c r="G1454" i="4"/>
  <c r="F1454" i="4"/>
  <c r="D1454" i="4"/>
  <c r="I1454" i="4" s="1"/>
  <c r="G1453" i="4"/>
  <c r="F1453" i="4"/>
  <c r="D1453" i="4"/>
  <c r="I1453" i="4" s="1"/>
  <c r="G1452" i="4"/>
  <c r="F1452" i="4"/>
  <c r="D1452" i="4"/>
  <c r="I1452" i="4" s="1"/>
  <c r="G1451" i="4"/>
  <c r="F1451" i="4"/>
  <c r="D1451" i="4"/>
  <c r="I1451" i="4" s="1"/>
  <c r="G1450" i="4"/>
  <c r="F1450" i="4"/>
  <c r="D1450" i="4"/>
  <c r="I1450" i="4" s="1"/>
  <c r="G1449" i="4"/>
  <c r="F1449" i="4"/>
  <c r="D1449" i="4"/>
  <c r="I1449" i="4" s="1"/>
  <c r="G1448" i="4"/>
  <c r="F1448" i="4"/>
  <c r="D1448" i="4"/>
  <c r="I1448" i="4" s="1"/>
  <c r="G1447" i="4"/>
  <c r="F1447" i="4"/>
  <c r="D1447" i="4"/>
  <c r="I1447" i="4" s="1"/>
  <c r="G1446" i="4"/>
  <c r="F1446" i="4"/>
  <c r="D1446" i="4"/>
  <c r="I1446" i="4" s="1"/>
  <c r="G1445" i="4"/>
  <c r="F1445" i="4"/>
  <c r="D1445" i="4"/>
  <c r="I1445" i="4" s="1"/>
  <c r="G1444" i="4"/>
  <c r="F1444" i="4"/>
  <c r="D1444" i="4"/>
  <c r="I1444" i="4" s="1"/>
  <c r="G1443" i="4"/>
  <c r="F1443" i="4"/>
  <c r="D1443" i="4"/>
  <c r="I1443" i="4" s="1"/>
  <c r="G1442" i="4"/>
  <c r="F1442" i="4"/>
  <c r="D1442" i="4"/>
  <c r="I1442" i="4" s="1"/>
  <c r="G1441" i="4"/>
  <c r="F1441" i="4"/>
  <c r="D1441" i="4"/>
  <c r="I1441" i="4" s="1"/>
  <c r="G1440" i="4"/>
  <c r="F1440" i="4"/>
  <c r="D1440" i="4"/>
  <c r="I1440" i="4" s="1"/>
  <c r="G1439" i="4"/>
  <c r="F1439" i="4"/>
  <c r="D1439" i="4"/>
  <c r="I1439" i="4" s="1"/>
  <c r="G1438" i="4"/>
  <c r="F1438" i="4"/>
  <c r="D1438" i="4"/>
  <c r="I1438" i="4" s="1"/>
  <c r="G1437" i="4"/>
  <c r="F1437" i="4"/>
  <c r="D1437" i="4"/>
  <c r="I1437" i="4" s="1"/>
  <c r="G1436" i="4"/>
  <c r="F1436" i="4"/>
  <c r="D1436" i="4"/>
  <c r="I1436" i="4" s="1"/>
  <c r="G1435" i="4"/>
  <c r="F1435" i="4"/>
  <c r="D1435" i="4"/>
  <c r="I1435" i="4" s="1"/>
  <c r="G1434" i="4"/>
  <c r="F1434" i="4"/>
  <c r="D1434" i="4"/>
  <c r="I1434" i="4" s="1"/>
  <c r="G1433" i="4"/>
  <c r="F1433" i="4"/>
  <c r="D1433" i="4"/>
  <c r="I1433" i="4" s="1"/>
  <c r="G1432" i="4"/>
  <c r="F1432" i="4"/>
  <c r="D1432" i="4"/>
  <c r="I1432" i="4" s="1"/>
  <c r="G1431" i="4"/>
  <c r="F1431" i="4"/>
  <c r="D1431" i="4"/>
  <c r="I1431" i="4" s="1"/>
  <c r="G1430" i="4"/>
  <c r="F1430" i="4"/>
  <c r="D1430" i="4"/>
  <c r="I1430" i="4" s="1"/>
  <c r="G1429" i="4"/>
  <c r="F1429" i="4"/>
  <c r="D1429" i="4"/>
  <c r="I1429" i="4" s="1"/>
  <c r="G1428" i="4"/>
  <c r="F1428" i="4"/>
  <c r="D1428" i="4"/>
  <c r="I1428" i="4" s="1"/>
  <c r="G1427" i="4"/>
  <c r="F1427" i="4"/>
  <c r="D1427" i="4"/>
  <c r="I1427" i="4" s="1"/>
  <c r="G1426" i="4"/>
  <c r="F1426" i="4"/>
  <c r="D1426" i="4"/>
  <c r="I1426" i="4" s="1"/>
  <c r="G1425" i="4"/>
  <c r="F1425" i="4"/>
  <c r="D1425" i="4"/>
  <c r="I1425" i="4" s="1"/>
  <c r="G1424" i="4"/>
  <c r="F1424" i="4"/>
  <c r="D1424" i="4"/>
  <c r="I1424" i="4" s="1"/>
  <c r="G1423" i="4"/>
  <c r="F1423" i="4"/>
  <c r="D1423" i="4"/>
  <c r="I1423" i="4" s="1"/>
  <c r="G1422" i="4"/>
  <c r="F1422" i="4"/>
  <c r="D1422" i="4"/>
  <c r="I1422" i="4" s="1"/>
  <c r="G1421" i="4"/>
  <c r="F1421" i="4"/>
  <c r="D1421" i="4"/>
  <c r="I1421" i="4" s="1"/>
  <c r="G1420" i="4"/>
  <c r="F1420" i="4"/>
  <c r="D1420" i="4"/>
  <c r="I1420" i="4" s="1"/>
  <c r="G1419" i="4"/>
  <c r="F1419" i="4"/>
  <c r="D1419" i="4"/>
  <c r="I1419" i="4" s="1"/>
  <c r="G1418" i="4"/>
  <c r="F1418" i="4"/>
  <c r="D1418" i="4"/>
  <c r="I1418" i="4" s="1"/>
  <c r="G1417" i="4"/>
  <c r="F1417" i="4"/>
  <c r="D1417" i="4"/>
  <c r="I1417" i="4" s="1"/>
  <c r="G1416" i="4"/>
  <c r="F1416" i="4"/>
  <c r="D1416" i="4"/>
  <c r="I1416" i="4" s="1"/>
  <c r="G1415" i="4"/>
  <c r="F1415" i="4"/>
  <c r="D1415" i="4"/>
  <c r="I1415" i="4" s="1"/>
  <c r="G1414" i="4"/>
  <c r="F1414" i="4"/>
  <c r="D1414" i="4"/>
  <c r="I1414" i="4" s="1"/>
  <c r="G1413" i="4"/>
  <c r="F1413" i="4"/>
  <c r="D1413" i="4"/>
  <c r="I1413" i="4" s="1"/>
  <c r="G1412" i="4"/>
  <c r="F1412" i="4"/>
  <c r="D1412" i="4"/>
  <c r="I1412" i="4" s="1"/>
  <c r="G1411" i="4"/>
  <c r="F1411" i="4"/>
  <c r="D1411" i="4"/>
  <c r="I1411" i="4" s="1"/>
  <c r="G1410" i="4"/>
  <c r="F1410" i="4"/>
  <c r="D1410" i="4"/>
  <c r="I1410" i="4" s="1"/>
  <c r="G1409" i="4"/>
  <c r="F1409" i="4"/>
  <c r="D1409" i="4"/>
  <c r="I1409" i="4" s="1"/>
  <c r="G1408" i="4"/>
  <c r="F1408" i="4"/>
  <c r="D1408" i="4"/>
  <c r="I1408" i="4" s="1"/>
  <c r="G1407" i="4"/>
  <c r="F1407" i="4"/>
  <c r="D1407" i="4"/>
  <c r="I1407" i="4" s="1"/>
  <c r="G1406" i="4"/>
  <c r="F1406" i="4"/>
  <c r="D1406" i="4"/>
  <c r="I1406" i="4" s="1"/>
  <c r="G1405" i="4"/>
  <c r="F1405" i="4"/>
  <c r="D1405" i="4"/>
  <c r="I1405" i="4" s="1"/>
  <c r="G1404" i="4"/>
  <c r="F1404" i="4"/>
  <c r="D1404" i="4"/>
  <c r="I1404" i="4" s="1"/>
  <c r="G1403" i="4"/>
  <c r="F1403" i="4"/>
  <c r="D1403" i="4"/>
  <c r="I1403" i="4" s="1"/>
  <c r="G1402" i="4"/>
  <c r="F1402" i="4"/>
  <c r="D1402" i="4"/>
  <c r="I1402" i="4" s="1"/>
  <c r="G1401" i="4"/>
  <c r="F1401" i="4"/>
  <c r="D1401" i="4"/>
  <c r="I1401" i="4" s="1"/>
  <c r="G1400" i="4"/>
  <c r="F1400" i="4"/>
  <c r="D1400" i="4"/>
  <c r="I1400" i="4" s="1"/>
  <c r="G1399" i="4"/>
  <c r="F1399" i="4"/>
  <c r="D1399" i="4"/>
  <c r="I1399" i="4" s="1"/>
  <c r="G1398" i="4"/>
  <c r="F1398" i="4"/>
  <c r="D1398" i="4"/>
  <c r="I1398" i="4" s="1"/>
  <c r="G1397" i="4"/>
  <c r="F1397" i="4"/>
  <c r="D1397" i="4"/>
  <c r="I1397" i="4" s="1"/>
  <c r="G1396" i="4"/>
  <c r="F1396" i="4"/>
  <c r="D1396" i="4"/>
  <c r="I1396" i="4" s="1"/>
  <c r="G1395" i="4"/>
  <c r="F1395" i="4"/>
  <c r="D1395" i="4"/>
  <c r="I1395" i="4" s="1"/>
  <c r="G1394" i="4"/>
  <c r="F1394" i="4"/>
  <c r="D1394" i="4"/>
  <c r="I1394" i="4" s="1"/>
  <c r="G1393" i="4"/>
  <c r="F1393" i="4"/>
  <c r="D1393" i="4"/>
  <c r="I1393" i="4" s="1"/>
  <c r="G1392" i="4"/>
  <c r="F1392" i="4"/>
  <c r="D1392" i="4"/>
  <c r="I1392" i="4" s="1"/>
  <c r="G1391" i="4"/>
  <c r="F1391" i="4"/>
  <c r="D1391" i="4"/>
  <c r="I1391" i="4" s="1"/>
  <c r="G1390" i="4"/>
  <c r="F1390" i="4"/>
  <c r="D1390" i="4"/>
  <c r="I1390" i="4" s="1"/>
  <c r="G1389" i="4"/>
  <c r="F1389" i="4"/>
  <c r="D1389" i="4"/>
  <c r="I1389" i="4" s="1"/>
  <c r="G1388" i="4"/>
  <c r="F1388" i="4"/>
  <c r="D1388" i="4"/>
  <c r="I1388" i="4" s="1"/>
  <c r="G1387" i="4"/>
  <c r="F1387" i="4"/>
  <c r="D1387" i="4"/>
  <c r="I1387" i="4" s="1"/>
  <c r="G1386" i="4"/>
  <c r="F1386" i="4"/>
  <c r="D1386" i="4"/>
  <c r="I1386" i="4" s="1"/>
  <c r="G1385" i="4"/>
  <c r="F1385" i="4"/>
  <c r="D1385" i="4"/>
  <c r="I1385" i="4" s="1"/>
  <c r="G1384" i="4"/>
  <c r="F1384" i="4"/>
  <c r="D1384" i="4"/>
  <c r="I1384" i="4" s="1"/>
  <c r="G1383" i="4"/>
  <c r="F1383" i="4"/>
  <c r="D1383" i="4"/>
  <c r="I1383" i="4" s="1"/>
  <c r="G1382" i="4"/>
  <c r="F1382" i="4"/>
  <c r="D1382" i="4"/>
  <c r="I1382" i="4" s="1"/>
  <c r="G1381" i="4"/>
  <c r="F1381" i="4"/>
  <c r="D1381" i="4"/>
  <c r="I1381" i="4" s="1"/>
  <c r="G1380" i="4"/>
  <c r="F1380" i="4"/>
  <c r="D1380" i="4"/>
  <c r="I1380" i="4" s="1"/>
  <c r="G1379" i="4"/>
  <c r="F1379" i="4"/>
  <c r="D1379" i="4"/>
  <c r="I1379" i="4" s="1"/>
  <c r="G1378" i="4"/>
  <c r="F1378" i="4"/>
  <c r="D1378" i="4"/>
  <c r="I1378" i="4" s="1"/>
  <c r="G1377" i="4"/>
  <c r="F1377" i="4"/>
  <c r="D1377" i="4"/>
  <c r="I1377" i="4" s="1"/>
  <c r="G1376" i="4"/>
  <c r="F1376" i="4"/>
  <c r="D1376" i="4"/>
  <c r="I1376" i="4" s="1"/>
  <c r="G1375" i="4"/>
  <c r="F1375" i="4"/>
  <c r="D1375" i="4"/>
  <c r="I1375" i="4" s="1"/>
  <c r="G1374" i="4"/>
  <c r="F1374" i="4"/>
  <c r="D1374" i="4"/>
  <c r="I1374" i="4" s="1"/>
  <c r="G1373" i="4"/>
  <c r="F1373" i="4"/>
  <c r="D1373" i="4"/>
  <c r="I1373" i="4" s="1"/>
  <c r="G1372" i="4"/>
  <c r="F1372" i="4"/>
  <c r="D1372" i="4"/>
  <c r="I1372" i="4" s="1"/>
  <c r="G1371" i="4"/>
  <c r="F1371" i="4"/>
  <c r="D1371" i="4"/>
  <c r="I1371" i="4" s="1"/>
  <c r="G1370" i="4"/>
  <c r="F1370" i="4"/>
  <c r="D1370" i="4"/>
  <c r="I1370" i="4" s="1"/>
  <c r="G1369" i="4"/>
  <c r="F1369" i="4"/>
  <c r="D1369" i="4"/>
  <c r="I1369" i="4" s="1"/>
  <c r="G1368" i="4"/>
  <c r="F1368" i="4"/>
  <c r="D1368" i="4"/>
  <c r="I1368" i="4" s="1"/>
  <c r="G1367" i="4"/>
  <c r="F1367" i="4"/>
  <c r="D1367" i="4"/>
  <c r="I1367" i="4" s="1"/>
  <c r="G1366" i="4"/>
  <c r="F1366" i="4"/>
  <c r="D1366" i="4"/>
  <c r="I1366" i="4" s="1"/>
  <c r="G1365" i="4"/>
  <c r="F1365" i="4"/>
  <c r="D1365" i="4"/>
  <c r="I1365" i="4" s="1"/>
  <c r="G1364" i="4"/>
  <c r="F1364" i="4"/>
  <c r="D1364" i="4"/>
  <c r="I1364" i="4" s="1"/>
  <c r="G1363" i="4"/>
  <c r="F1363" i="4"/>
  <c r="D1363" i="4"/>
  <c r="I1363" i="4" s="1"/>
  <c r="G1362" i="4"/>
  <c r="F1362" i="4"/>
  <c r="D1362" i="4"/>
  <c r="I1362" i="4" s="1"/>
  <c r="G1361" i="4"/>
  <c r="F1361" i="4"/>
  <c r="D1361" i="4"/>
  <c r="I1361" i="4" s="1"/>
  <c r="G1360" i="4"/>
  <c r="F1360" i="4"/>
  <c r="D1360" i="4"/>
  <c r="I1360" i="4" s="1"/>
  <c r="G1359" i="4"/>
  <c r="F1359" i="4"/>
  <c r="D1359" i="4"/>
  <c r="I1359" i="4" s="1"/>
  <c r="G1358" i="4"/>
  <c r="F1358" i="4"/>
  <c r="D1358" i="4"/>
  <c r="I1358" i="4" s="1"/>
  <c r="G1357" i="4"/>
  <c r="F1357" i="4"/>
  <c r="D1357" i="4"/>
  <c r="I1357" i="4" s="1"/>
  <c r="G1356" i="4"/>
  <c r="F1356" i="4"/>
  <c r="D1356" i="4"/>
  <c r="I1356" i="4" s="1"/>
  <c r="G1355" i="4"/>
  <c r="F1355" i="4"/>
  <c r="D1355" i="4"/>
  <c r="I1355" i="4" s="1"/>
  <c r="G1354" i="4"/>
  <c r="F1354" i="4"/>
  <c r="D1354" i="4"/>
  <c r="I1354" i="4" s="1"/>
  <c r="G1353" i="4"/>
  <c r="F1353" i="4"/>
  <c r="D1353" i="4"/>
  <c r="I1353" i="4" s="1"/>
  <c r="G1352" i="4"/>
  <c r="F1352" i="4"/>
  <c r="D1352" i="4"/>
  <c r="I1352" i="4" s="1"/>
  <c r="G1351" i="4"/>
  <c r="F1351" i="4"/>
  <c r="D1351" i="4"/>
  <c r="I1351" i="4" s="1"/>
  <c r="G1350" i="4"/>
  <c r="F1350" i="4"/>
  <c r="D1350" i="4"/>
  <c r="I1350" i="4" s="1"/>
  <c r="G1349" i="4"/>
  <c r="F1349" i="4"/>
  <c r="D1349" i="4"/>
  <c r="I1349" i="4" s="1"/>
  <c r="G1348" i="4"/>
  <c r="F1348" i="4"/>
  <c r="D1348" i="4"/>
  <c r="I1348" i="4" s="1"/>
  <c r="G1347" i="4"/>
  <c r="F1347" i="4"/>
  <c r="D1347" i="4"/>
  <c r="I1347" i="4" s="1"/>
  <c r="G1346" i="4"/>
  <c r="F1346" i="4"/>
  <c r="D1346" i="4"/>
  <c r="I1346" i="4" s="1"/>
  <c r="G1345" i="4"/>
  <c r="F1345" i="4"/>
  <c r="D1345" i="4"/>
  <c r="I1345" i="4" s="1"/>
  <c r="G1344" i="4"/>
  <c r="F1344" i="4"/>
  <c r="D1344" i="4"/>
  <c r="I1344" i="4" s="1"/>
  <c r="G1343" i="4"/>
  <c r="F1343" i="4"/>
  <c r="D1343" i="4"/>
  <c r="I1343" i="4" s="1"/>
  <c r="G1342" i="4"/>
  <c r="F1342" i="4"/>
  <c r="D1342" i="4"/>
  <c r="I1342" i="4" s="1"/>
  <c r="G1341" i="4"/>
  <c r="F1341" i="4"/>
  <c r="D1341" i="4"/>
  <c r="I1341" i="4" s="1"/>
  <c r="G1340" i="4"/>
  <c r="F1340" i="4"/>
  <c r="D1340" i="4"/>
  <c r="I1340" i="4" s="1"/>
  <c r="G1339" i="4"/>
  <c r="F1339" i="4"/>
  <c r="D1339" i="4"/>
  <c r="I1339" i="4" s="1"/>
  <c r="G1338" i="4"/>
  <c r="F1338" i="4"/>
  <c r="D1338" i="4"/>
  <c r="I1338" i="4" s="1"/>
  <c r="G1337" i="4"/>
  <c r="F1337" i="4"/>
  <c r="D1337" i="4"/>
  <c r="I1337" i="4" s="1"/>
  <c r="G1336" i="4"/>
  <c r="F1336" i="4"/>
  <c r="D1336" i="4"/>
  <c r="I1336" i="4" s="1"/>
  <c r="G1335" i="4"/>
  <c r="F1335" i="4"/>
  <c r="D1335" i="4"/>
  <c r="I1335" i="4" s="1"/>
  <c r="G1334" i="4"/>
  <c r="F1334" i="4"/>
  <c r="D1334" i="4"/>
  <c r="I1334" i="4" s="1"/>
  <c r="G1333" i="4"/>
  <c r="F1333" i="4"/>
  <c r="D1333" i="4"/>
  <c r="I1333" i="4" s="1"/>
  <c r="G1332" i="4"/>
  <c r="F1332" i="4"/>
  <c r="D1332" i="4"/>
  <c r="I1332" i="4" s="1"/>
  <c r="G1331" i="4"/>
  <c r="F1331" i="4"/>
  <c r="D1331" i="4"/>
  <c r="I1331" i="4" s="1"/>
  <c r="G1330" i="4"/>
  <c r="F1330" i="4"/>
  <c r="D1330" i="4"/>
  <c r="I1330" i="4" s="1"/>
  <c r="G1329" i="4"/>
  <c r="F1329" i="4"/>
  <c r="D1329" i="4"/>
  <c r="I1329" i="4" s="1"/>
  <c r="G1328" i="4"/>
  <c r="F1328" i="4"/>
  <c r="D1328" i="4"/>
  <c r="I1328" i="4" s="1"/>
  <c r="G1327" i="4"/>
  <c r="F1327" i="4"/>
  <c r="D1327" i="4"/>
  <c r="I1327" i="4" s="1"/>
  <c r="G1326" i="4"/>
  <c r="F1326" i="4"/>
  <c r="D1326" i="4"/>
  <c r="I1326" i="4" s="1"/>
  <c r="G1325" i="4"/>
  <c r="F1325" i="4"/>
  <c r="D1325" i="4"/>
  <c r="I1325" i="4" s="1"/>
  <c r="G1324" i="4"/>
  <c r="F1324" i="4"/>
  <c r="D1324" i="4"/>
  <c r="I1324" i="4" s="1"/>
  <c r="G1323" i="4"/>
  <c r="F1323" i="4"/>
  <c r="D1323" i="4"/>
  <c r="I1323" i="4" s="1"/>
  <c r="G1322" i="4"/>
  <c r="F1322" i="4"/>
  <c r="D1322" i="4"/>
  <c r="I1322" i="4" s="1"/>
  <c r="G1321" i="4"/>
  <c r="F1321" i="4"/>
  <c r="D1321" i="4"/>
  <c r="I1321" i="4" s="1"/>
  <c r="G1320" i="4"/>
  <c r="F1320" i="4"/>
  <c r="D1320" i="4"/>
  <c r="I1320" i="4" s="1"/>
  <c r="G1319" i="4"/>
  <c r="F1319" i="4"/>
  <c r="D1319" i="4"/>
  <c r="I1319" i="4" s="1"/>
  <c r="G1318" i="4"/>
  <c r="F1318" i="4"/>
  <c r="D1318" i="4"/>
  <c r="I1318" i="4" s="1"/>
  <c r="G1317" i="4"/>
  <c r="F1317" i="4"/>
  <c r="D1317" i="4"/>
  <c r="I1317" i="4" s="1"/>
  <c r="G1316" i="4"/>
  <c r="F1316" i="4"/>
  <c r="D1316" i="4"/>
  <c r="I1316" i="4" s="1"/>
  <c r="G1315" i="4"/>
  <c r="F1315" i="4"/>
  <c r="D1315" i="4"/>
  <c r="I1315" i="4" s="1"/>
  <c r="G1314" i="4"/>
  <c r="F1314" i="4"/>
  <c r="D1314" i="4"/>
  <c r="I1314" i="4" s="1"/>
  <c r="G1313" i="4"/>
  <c r="F1313" i="4"/>
  <c r="D1313" i="4"/>
  <c r="I1313" i="4" s="1"/>
  <c r="G1312" i="4"/>
  <c r="F1312" i="4"/>
  <c r="D1312" i="4"/>
  <c r="I1312" i="4" s="1"/>
  <c r="G1311" i="4"/>
  <c r="F1311" i="4"/>
  <c r="D1311" i="4"/>
  <c r="I1311" i="4" s="1"/>
  <c r="G1310" i="4"/>
  <c r="F1310" i="4"/>
  <c r="D1310" i="4"/>
  <c r="I1310" i="4" s="1"/>
  <c r="G1309" i="4"/>
  <c r="F1309" i="4"/>
  <c r="D1309" i="4"/>
  <c r="I1309" i="4" s="1"/>
  <c r="G1308" i="4"/>
  <c r="F1308" i="4"/>
  <c r="D1308" i="4"/>
  <c r="I1308" i="4" s="1"/>
  <c r="G1307" i="4"/>
  <c r="F1307" i="4"/>
  <c r="D1307" i="4"/>
  <c r="I1307" i="4" s="1"/>
  <c r="G1306" i="4"/>
  <c r="F1306" i="4"/>
  <c r="D1306" i="4"/>
  <c r="I1306" i="4" s="1"/>
  <c r="G1305" i="4"/>
  <c r="F1305" i="4"/>
  <c r="D1305" i="4"/>
  <c r="I1305" i="4" s="1"/>
  <c r="G1304" i="4"/>
  <c r="F1304" i="4"/>
  <c r="D1304" i="4"/>
  <c r="I1304" i="4" s="1"/>
  <c r="G1303" i="4"/>
  <c r="F1303" i="4"/>
  <c r="D1303" i="4"/>
  <c r="I1303" i="4" s="1"/>
  <c r="G1302" i="4"/>
  <c r="F1302" i="4"/>
  <c r="D1302" i="4"/>
  <c r="I1302" i="4" s="1"/>
  <c r="G1301" i="4"/>
  <c r="F1301" i="4"/>
  <c r="D1301" i="4"/>
  <c r="I1301" i="4" s="1"/>
  <c r="G1300" i="4"/>
  <c r="F1300" i="4"/>
  <c r="D1300" i="4"/>
  <c r="I1300" i="4" s="1"/>
  <c r="G1299" i="4"/>
  <c r="F1299" i="4"/>
  <c r="D1299" i="4"/>
  <c r="I1299" i="4" s="1"/>
  <c r="G1298" i="4"/>
  <c r="F1298" i="4"/>
  <c r="D1298" i="4"/>
  <c r="I1298" i="4" s="1"/>
  <c r="G1297" i="4"/>
  <c r="F1297" i="4"/>
  <c r="D1297" i="4"/>
  <c r="I1297" i="4" s="1"/>
  <c r="G1296" i="4"/>
  <c r="F1296" i="4"/>
  <c r="D1296" i="4"/>
  <c r="I1296" i="4" s="1"/>
  <c r="G1295" i="4"/>
  <c r="F1295" i="4"/>
  <c r="D1295" i="4"/>
  <c r="I1295" i="4" s="1"/>
  <c r="G1294" i="4"/>
  <c r="F1294" i="4"/>
  <c r="D1294" i="4"/>
  <c r="I1294" i="4" s="1"/>
  <c r="G1293" i="4"/>
  <c r="F1293" i="4"/>
  <c r="D1293" i="4"/>
  <c r="I1293" i="4" s="1"/>
  <c r="G1292" i="4"/>
  <c r="F1292" i="4"/>
  <c r="D1292" i="4"/>
  <c r="I1292" i="4" s="1"/>
  <c r="G1291" i="4"/>
  <c r="F1291" i="4"/>
  <c r="D1291" i="4"/>
  <c r="I1291" i="4" s="1"/>
  <c r="G1290" i="4"/>
  <c r="F1290" i="4"/>
  <c r="D1290" i="4"/>
  <c r="I1290" i="4" s="1"/>
  <c r="G1289" i="4"/>
  <c r="F1289" i="4"/>
  <c r="D1289" i="4"/>
  <c r="I1289" i="4" s="1"/>
  <c r="G1288" i="4"/>
  <c r="F1288" i="4"/>
  <c r="D1288" i="4"/>
  <c r="I1288" i="4" s="1"/>
  <c r="G1287" i="4"/>
  <c r="F1287" i="4"/>
  <c r="D1287" i="4"/>
  <c r="I1287" i="4" s="1"/>
  <c r="G1286" i="4"/>
  <c r="F1286" i="4"/>
  <c r="D1286" i="4"/>
  <c r="I1286" i="4" s="1"/>
  <c r="G1285" i="4"/>
  <c r="F1285" i="4"/>
  <c r="D1285" i="4"/>
  <c r="I1285" i="4" s="1"/>
  <c r="G1284" i="4"/>
  <c r="F1284" i="4"/>
  <c r="D1284" i="4"/>
  <c r="I1284" i="4" s="1"/>
  <c r="G1283" i="4"/>
  <c r="F1283" i="4"/>
  <c r="D1283" i="4"/>
  <c r="I1283" i="4" s="1"/>
  <c r="G1282" i="4"/>
  <c r="F1282" i="4"/>
  <c r="D1282" i="4"/>
  <c r="I1282" i="4" s="1"/>
  <c r="G1281" i="4"/>
  <c r="F1281" i="4"/>
  <c r="D1281" i="4"/>
  <c r="I1281" i="4" s="1"/>
  <c r="G1280" i="4"/>
  <c r="F1280" i="4"/>
  <c r="D1280" i="4"/>
  <c r="I1280" i="4" s="1"/>
  <c r="G1279" i="4"/>
  <c r="F1279" i="4"/>
  <c r="D1279" i="4"/>
  <c r="I1279" i="4" s="1"/>
  <c r="G1278" i="4"/>
  <c r="F1278" i="4"/>
  <c r="D1278" i="4"/>
  <c r="I1278" i="4" s="1"/>
  <c r="G1277" i="4"/>
  <c r="F1277" i="4"/>
  <c r="D1277" i="4"/>
  <c r="I1277" i="4" s="1"/>
  <c r="G1276" i="4"/>
  <c r="F1276" i="4"/>
  <c r="D1276" i="4"/>
  <c r="I1276" i="4" s="1"/>
  <c r="G1275" i="4"/>
  <c r="F1275" i="4"/>
  <c r="D1275" i="4"/>
  <c r="I1275" i="4" s="1"/>
  <c r="G1274" i="4"/>
  <c r="F1274" i="4"/>
  <c r="D1274" i="4"/>
  <c r="I1274" i="4" s="1"/>
  <c r="G1273" i="4"/>
  <c r="F1273" i="4"/>
  <c r="D1273" i="4"/>
  <c r="I1273" i="4" s="1"/>
  <c r="G1272" i="4"/>
  <c r="F1272" i="4"/>
  <c r="D1272" i="4"/>
  <c r="I1272" i="4" s="1"/>
  <c r="G1271" i="4"/>
  <c r="F1271" i="4"/>
  <c r="D1271" i="4"/>
  <c r="I1271" i="4" s="1"/>
  <c r="G1270" i="4"/>
  <c r="F1270" i="4"/>
  <c r="D1270" i="4"/>
  <c r="I1270" i="4" s="1"/>
  <c r="G1269" i="4"/>
  <c r="F1269" i="4"/>
  <c r="D1269" i="4"/>
  <c r="I1269" i="4" s="1"/>
  <c r="G1268" i="4"/>
  <c r="F1268" i="4"/>
  <c r="D1268" i="4"/>
  <c r="I1268" i="4" s="1"/>
  <c r="G1267" i="4"/>
  <c r="F1267" i="4"/>
  <c r="D1267" i="4"/>
  <c r="I1267" i="4" s="1"/>
  <c r="G1266" i="4"/>
  <c r="F1266" i="4"/>
  <c r="D1266" i="4"/>
  <c r="I1266" i="4" s="1"/>
  <c r="G1265" i="4"/>
  <c r="F1265" i="4"/>
  <c r="D1265" i="4"/>
  <c r="I1265" i="4" s="1"/>
  <c r="G1264" i="4"/>
  <c r="F1264" i="4"/>
  <c r="D1264" i="4"/>
  <c r="I1264" i="4" s="1"/>
  <c r="G1263" i="4"/>
  <c r="F1263" i="4"/>
  <c r="D1263" i="4"/>
  <c r="I1263" i="4" s="1"/>
  <c r="G1262" i="4"/>
  <c r="F1262" i="4"/>
  <c r="D1262" i="4"/>
  <c r="I1262" i="4" s="1"/>
  <c r="G1261" i="4"/>
  <c r="F1261" i="4"/>
  <c r="D1261" i="4"/>
  <c r="I1261" i="4" s="1"/>
  <c r="G1260" i="4"/>
  <c r="F1260" i="4"/>
  <c r="D1260" i="4"/>
  <c r="I1260" i="4" s="1"/>
  <c r="G1259" i="4"/>
  <c r="F1259" i="4"/>
  <c r="D1259" i="4"/>
  <c r="I1259" i="4" s="1"/>
  <c r="G1258" i="4"/>
  <c r="F1258" i="4"/>
  <c r="D1258" i="4"/>
  <c r="I1258" i="4" s="1"/>
  <c r="G1257" i="4"/>
  <c r="F1257" i="4"/>
  <c r="D1257" i="4"/>
  <c r="I1257" i="4" s="1"/>
  <c r="G1256" i="4"/>
  <c r="F1256" i="4"/>
  <c r="D1256" i="4"/>
  <c r="I1256" i="4" s="1"/>
  <c r="G1255" i="4"/>
  <c r="F1255" i="4"/>
  <c r="D1255" i="4"/>
  <c r="I1255" i="4" s="1"/>
  <c r="G1254" i="4"/>
  <c r="F1254" i="4"/>
  <c r="D1254" i="4"/>
  <c r="I1254" i="4" s="1"/>
  <c r="G1253" i="4"/>
  <c r="F1253" i="4"/>
  <c r="D1253" i="4"/>
  <c r="I1253" i="4" s="1"/>
  <c r="G1252" i="4"/>
  <c r="F1252" i="4"/>
  <c r="D1252" i="4"/>
  <c r="I1252" i="4" s="1"/>
  <c r="G1251" i="4"/>
  <c r="F1251" i="4"/>
  <c r="D1251" i="4"/>
  <c r="I1251" i="4" s="1"/>
  <c r="G1250" i="4"/>
  <c r="F1250" i="4"/>
  <c r="D1250" i="4"/>
  <c r="I1250" i="4" s="1"/>
  <c r="G1249" i="4"/>
  <c r="F1249" i="4"/>
  <c r="D1249" i="4"/>
  <c r="I1249" i="4" s="1"/>
  <c r="G1248" i="4"/>
  <c r="F1248" i="4"/>
  <c r="D1248" i="4"/>
  <c r="I1248" i="4" s="1"/>
  <c r="G1247" i="4"/>
  <c r="F1247" i="4"/>
  <c r="D1247" i="4"/>
  <c r="I1247" i="4" s="1"/>
  <c r="G1246" i="4"/>
  <c r="F1246" i="4"/>
  <c r="D1246" i="4"/>
  <c r="I1246" i="4" s="1"/>
  <c r="G1245" i="4"/>
  <c r="F1245" i="4"/>
  <c r="D1245" i="4"/>
  <c r="I1245" i="4" s="1"/>
  <c r="G1244" i="4"/>
  <c r="F1244" i="4"/>
  <c r="D1244" i="4"/>
  <c r="I1244" i="4" s="1"/>
  <c r="G1243" i="4"/>
  <c r="F1243" i="4"/>
  <c r="D1243" i="4"/>
  <c r="I1243" i="4" s="1"/>
  <c r="G1242" i="4"/>
  <c r="F1242" i="4"/>
  <c r="D1242" i="4"/>
  <c r="I1242" i="4" s="1"/>
  <c r="G1241" i="4"/>
  <c r="F1241" i="4"/>
  <c r="D1241" i="4"/>
  <c r="I1241" i="4" s="1"/>
  <c r="G1240" i="4"/>
  <c r="F1240" i="4"/>
  <c r="D1240" i="4"/>
  <c r="I1240" i="4" s="1"/>
  <c r="G1239" i="4"/>
  <c r="F1239" i="4"/>
  <c r="D1239" i="4"/>
  <c r="I1239" i="4" s="1"/>
  <c r="G1238" i="4"/>
  <c r="F1238" i="4"/>
  <c r="D1238" i="4"/>
  <c r="I1238" i="4" s="1"/>
  <c r="G1237" i="4"/>
  <c r="F1237" i="4"/>
  <c r="D1237" i="4"/>
  <c r="I1237" i="4" s="1"/>
  <c r="G1236" i="4"/>
  <c r="F1236" i="4"/>
  <c r="D1236" i="4"/>
  <c r="I1236" i="4" s="1"/>
  <c r="G1235" i="4"/>
  <c r="F1235" i="4"/>
  <c r="D1235" i="4"/>
  <c r="I1235" i="4" s="1"/>
  <c r="G1234" i="4"/>
  <c r="F1234" i="4"/>
  <c r="D1234" i="4"/>
  <c r="I1234" i="4" s="1"/>
  <c r="G1233" i="4"/>
  <c r="F1233" i="4"/>
  <c r="D1233" i="4"/>
  <c r="I1233" i="4" s="1"/>
  <c r="G1232" i="4"/>
  <c r="F1232" i="4"/>
  <c r="D1232" i="4"/>
  <c r="I1232" i="4" s="1"/>
  <c r="G1231" i="4"/>
  <c r="F1231" i="4"/>
  <c r="D1231" i="4"/>
  <c r="I1231" i="4" s="1"/>
  <c r="G1230" i="4"/>
  <c r="F1230" i="4"/>
  <c r="D1230" i="4"/>
  <c r="I1230" i="4" s="1"/>
  <c r="G1229" i="4"/>
  <c r="F1229" i="4"/>
  <c r="D1229" i="4"/>
  <c r="I1229" i="4" s="1"/>
  <c r="G1228" i="4"/>
  <c r="F1228" i="4"/>
  <c r="D1228" i="4"/>
  <c r="I1228" i="4" s="1"/>
  <c r="G1227" i="4"/>
  <c r="F1227" i="4"/>
  <c r="D1227" i="4"/>
  <c r="I1227" i="4" s="1"/>
  <c r="G1226" i="4"/>
  <c r="F1226" i="4"/>
  <c r="D1226" i="4"/>
  <c r="I1226" i="4" s="1"/>
  <c r="G1225" i="4"/>
  <c r="F1225" i="4"/>
  <c r="D1225" i="4"/>
  <c r="I1225" i="4" s="1"/>
  <c r="G1224" i="4"/>
  <c r="F1224" i="4"/>
  <c r="D1224" i="4"/>
  <c r="I1224" i="4" s="1"/>
  <c r="G1223" i="4"/>
  <c r="F1223" i="4"/>
  <c r="D1223" i="4"/>
  <c r="I1223" i="4" s="1"/>
  <c r="G1222" i="4"/>
  <c r="F1222" i="4"/>
  <c r="D1222" i="4"/>
  <c r="I1222" i="4" s="1"/>
  <c r="G1221" i="4"/>
  <c r="F1221" i="4"/>
  <c r="D1221" i="4"/>
  <c r="I1221" i="4" s="1"/>
  <c r="G1220" i="4"/>
  <c r="F1220" i="4"/>
  <c r="D1220" i="4"/>
  <c r="I1220" i="4" s="1"/>
  <c r="G1219" i="4"/>
  <c r="F1219" i="4"/>
  <c r="D1219" i="4"/>
  <c r="I1219" i="4" s="1"/>
  <c r="G1218" i="4"/>
  <c r="F1218" i="4"/>
  <c r="D1218" i="4"/>
  <c r="I1218" i="4" s="1"/>
  <c r="G1217" i="4"/>
  <c r="F1217" i="4"/>
  <c r="D1217" i="4"/>
  <c r="I1217" i="4" s="1"/>
  <c r="G1216" i="4"/>
  <c r="F1216" i="4"/>
  <c r="D1216" i="4"/>
  <c r="I1216" i="4" s="1"/>
  <c r="G1215" i="4"/>
  <c r="F1215" i="4"/>
  <c r="D1215" i="4"/>
  <c r="I1215" i="4" s="1"/>
  <c r="G1214" i="4"/>
  <c r="F1214" i="4"/>
  <c r="D1214" i="4"/>
  <c r="I1214" i="4" s="1"/>
  <c r="G1213" i="4"/>
  <c r="F1213" i="4"/>
  <c r="D1213" i="4"/>
  <c r="I1213" i="4" s="1"/>
  <c r="G1212" i="4"/>
  <c r="F1212" i="4"/>
  <c r="D1212" i="4"/>
  <c r="I1212" i="4" s="1"/>
  <c r="G1211" i="4"/>
  <c r="F1211" i="4"/>
  <c r="D1211" i="4"/>
  <c r="I1211" i="4" s="1"/>
  <c r="G1210" i="4"/>
  <c r="F1210" i="4"/>
  <c r="D1210" i="4"/>
  <c r="I1210" i="4" s="1"/>
  <c r="G1209" i="4"/>
  <c r="F1209" i="4"/>
  <c r="D1209" i="4"/>
  <c r="I1209" i="4" s="1"/>
  <c r="G1208" i="4"/>
  <c r="F1208" i="4"/>
  <c r="D1208" i="4"/>
  <c r="I1208" i="4" s="1"/>
  <c r="G1207" i="4"/>
  <c r="F1207" i="4"/>
  <c r="D1207" i="4"/>
  <c r="I1207" i="4" s="1"/>
  <c r="G1206" i="4"/>
  <c r="F1206" i="4"/>
  <c r="D1206" i="4"/>
  <c r="I1206" i="4" s="1"/>
  <c r="G1205" i="4"/>
  <c r="F1205" i="4"/>
  <c r="D1205" i="4"/>
  <c r="I1205" i="4" s="1"/>
  <c r="G1204" i="4"/>
  <c r="F1204" i="4"/>
  <c r="D1204" i="4"/>
  <c r="I1204" i="4" s="1"/>
  <c r="G1203" i="4"/>
  <c r="F1203" i="4"/>
  <c r="D1203" i="4"/>
  <c r="I1203" i="4" s="1"/>
  <c r="G1202" i="4"/>
  <c r="F1202" i="4"/>
  <c r="D1202" i="4"/>
  <c r="I1202" i="4" s="1"/>
  <c r="G1201" i="4"/>
  <c r="F1201" i="4"/>
  <c r="D1201" i="4"/>
  <c r="I1201" i="4" s="1"/>
  <c r="G1200" i="4"/>
  <c r="F1200" i="4"/>
  <c r="D1200" i="4"/>
  <c r="I1200" i="4" s="1"/>
  <c r="G1199" i="4"/>
  <c r="F1199" i="4"/>
  <c r="D1199" i="4"/>
  <c r="I1199" i="4" s="1"/>
  <c r="G1198" i="4"/>
  <c r="F1198" i="4"/>
  <c r="D1198" i="4"/>
  <c r="I1198" i="4" s="1"/>
  <c r="G1197" i="4"/>
  <c r="F1197" i="4"/>
  <c r="D1197" i="4"/>
  <c r="I1197" i="4" s="1"/>
  <c r="G1196" i="4"/>
  <c r="F1196" i="4"/>
  <c r="D1196" i="4"/>
  <c r="I1196" i="4" s="1"/>
  <c r="G1195" i="4"/>
  <c r="F1195" i="4"/>
  <c r="D1195" i="4"/>
  <c r="I1195" i="4" s="1"/>
  <c r="G1194" i="4"/>
  <c r="F1194" i="4"/>
  <c r="D1194" i="4"/>
  <c r="I1194" i="4" s="1"/>
  <c r="G1193" i="4"/>
  <c r="F1193" i="4"/>
  <c r="D1193" i="4"/>
  <c r="I1193" i="4" s="1"/>
  <c r="G1192" i="4"/>
  <c r="F1192" i="4"/>
  <c r="D1192" i="4"/>
  <c r="I1192" i="4" s="1"/>
  <c r="G1191" i="4"/>
  <c r="F1191" i="4"/>
  <c r="D1191" i="4"/>
  <c r="I1191" i="4" s="1"/>
  <c r="G1190" i="4"/>
  <c r="F1190" i="4"/>
  <c r="D1190" i="4"/>
  <c r="I1190" i="4" s="1"/>
  <c r="G1189" i="4"/>
  <c r="F1189" i="4"/>
  <c r="D1189" i="4"/>
  <c r="I1189" i="4" s="1"/>
  <c r="G1188" i="4"/>
  <c r="F1188" i="4"/>
  <c r="D1188" i="4"/>
  <c r="I1188" i="4" s="1"/>
  <c r="G1187" i="4"/>
  <c r="F1187" i="4"/>
  <c r="D1187" i="4"/>
  <c r="I1187" i="4" s="1"/>
  <c r="G1186" i="4"/>
  <c r="F1186" i="4"/>
  <c r="D1186" i="4"/>
  <c r="I1186" i="4" s="1"/>
  <c r="G1185" i="4"/>
  <c r="F1185" i="4"/>
  <c r="D1185" i="4"/>
  <c r="I1185" i="4" s="1"/>
  <c r="G1184" i="4"/>
  <c r="F1184" i="4"/>
  <c r="D1184" i="4"/>
  <c r="I1184" i="4" s="1"/>
  <c r="G1183" i="4"/>
  <c r="F1183" i="4"/>
  <c r="D1183" i="4"/>
  <c r="I1183" i="4" s="1"/>
  <c r="G1182" i="4"/>
  <c r="F1182" i="4"/>
  <c r="D1182" i="4"/>
  <c r="I1182" i="4" s="1"/>
  <c r="G1181" i="4"/>
  <c r="F1181" i="4"/>
  <c r="D1181" i="4"/>
  <c r="I1181" i="4" s="1"/>
  <c r="G1180" i="4"/>
  <c r="F1180" i="4"/>
  <c r="D1180" i="4"/>
  <c r="I1180" i="4" s="1"/>
  <c r="G1179" i="4"/>
  <c r="F1179" i="4"/>
  <c r="D1179" i="4"/>
  <c r="I1179" i="4" s="1"/>
  <c r="G1178" i="4"/>
  <c r="F1178" i="4"/>
  <c r="D1178" i="4"/>
  <c r="I1178" i="4" s="1"/>
  <c r="G1177" i="4"/>
  <c r="F1177" i="4"/>
  <c r="D1177" i="4"/>
  <c r="I1177" i="4" s="1"/>
  <c r="G1176" i="4"/>
  <c r="F1176" i="4"/>
  <c r="D1176" i="4"/>
  <c r="I1176" i="4" s="1"/>
  <c r="G1175" i="4"/>
  <c r="F1175" i="4"/>
  <c r="D1175" i="4"/>
  <c r="I1175" i="4" s="1"/>
  <c r="G1174" i="4"/>
  <c r="F1174" i="4"/>
  <c r="D1174" i="4"/>
  <c r="I1174" i="4" s="1"/>
  <c r="G1173" i="4"/>
  <c r="F1173" i="4"/>
  <c r="D1173" i="4"/>
  <c r="I1173" i="4" s="1"/>
  <c r="G1172" i="4"/>
  <c r="F1172" i="4"/>
  <c r="D1172" i="4"/>
  <c r="I1172" i="4" s="1"/>
  <c r="G1171" i="4"/>
  <c r="F1171" i="4"/>
  <c r="D1171" i="4"/>
  <c r="I1171" i="4" s="1"/>
  <c r="G1170" i="4"/>
  <c r="F1170" i="4"/>
  <c r="D1170" i="4"/>
  <c r="I1170" i="4" s="1"/>
  <c r="G1169" i="4"/>
  <c r="F1169" i="4"/>
  <c r="D1169" i="4"/>
  <c r="I1169" i="4" s="1"/>
  <c r="G1168" i="4"/>
  <c r="F1168" i="4"/>
  <c r="D1168" i="4"/>
  <c r="I1168" i="4" s="1"/>
  <c r="G1167" i="4"/>
  <c r="F1167" i="4"/>
  <c r="D1167" i="4"/>
  <c r="I1167" i="4" s="1"/>
  <c r="G1166" i="4"/>
  <c r="F1166" i="4"/>
  <c r="D1166" i="4"/>
  <c r="I1166" i="4" s="1"/>
  <c r="G1165" i="4"/>
  <c r="F1165" i="4"/>
  <c r="D1165" i="4"/>
  <c r="I1165" i="4" s="1"/>
  <c r="G1164" i="4"/>
  <c r="F1164" i="4"/>
  <c r="D1164" i="4"/>
  <c r="I1164" i="4" s="1"/>
  <c r="G1163" i="4"/>
  <c r="F1163" i="4"/>
  <c r="D1163" i="4"/>
  <c r="I1163" i="4" s="1"/>
  <c r="G1162" i="4"/>
  <c r="F1162" i="4"/>
  <c r="D1162" i="4"/>
  <c r="I1162" i="4" s="1"/>
  <c r="G1161" i="4"/>
  <c r="F1161" i="4"/>
  <c r="D1161" i="4"/>
  <c r="I1161" i="4" s="1"/>
  <c r="G1160" i="4"/>
  <c r="F1160" i="4"/>
  <c r="D1160" i="4"/>
  <c r="I1160" i="4" s="1"/>
  <c r="G1159" i="4"/>
  <c r="F1159" i="4"/>
  <c r="D1159" i="4"/>
  <c r="I1159" i="4" s="1"/>
  <c r="G1158" i="4"/>
  <c r="F1158" i="4"/>
  <c r="D1158" i="4"/>
  <c r="I1158" i="4" s="1"/>
  <c r="G1157" i="4"/>
  <c r="F1157" i="4"/>
  <c r="D1157" i="4"/>
  <c r="I1157" i="4" s="1"/>
  <c r="G1156" i="4"/>
  <c r="F1156" i="4"/>
  <c r="D1156" i="4"/>
  <c r="I1156" i="4" s="1"/>
  <c r="G1155" i="4"/>
  <c r="F1155" i="4"/>
  <c r="D1155" i="4"/>
  <c r="I1155" i="4" s="1"/>
  <c r="G1154" i="4"/>
  <c r="F1154" i="4"/>
  <c r="D1154" i="4"/>
  <c r="I1154" i="4" s="1"/>
  <c r="G1153" i="4"/>
  <c r="F1153" i="4"/>
  <c r="D1153" i="4"/>
  <c r="I1153" i="4" s="1"/>
  <c r="G1152" i="4"/>
  <c r="F1152" i="4"/>
  <c r="D1152" i="4"/>
  <c r="I1152" i="4" s="1"/>
  <c r="G1151" i="4"/>
  <c r="F1151" i="4"/>
  <c r="D1151" i="4"/>
  <c r="I1151" i="4" s="1"/>
  <c r="G1150" i="4"/>
  <c r="F1150" i="4"/>
  <c r="D1150" i="4"/>
  <c r="I1150" i="4" s="1"/>
  <c r="G1149" i="4"/>
  <c r="F1149" i="4"/>
  <c r="D1149" i="4"/>
  <c r="I1149" i="4" s="1"/>
  <c r="G1148" i="4"/>
  <c r="F1148" i="4"/>
  <c r="D1148" i="4"/>
  <c r="I1148" i="4" s="1"/>
  <c r="G1147" i="4"/>
  <c r="F1147" i="4"/>
  <c r="D1147" i="4"/>
  <c r="I1147" i="4" s="1"/>
  <c r="G1146" i="4"/>
  <c r="F1146" i="4"/>
  <c r="D1146" i="4"/>
  <c r="I1146" i="4" s="1"/>
  <c r="G1145" i="4"/>
  <c r="F1145" i="4"/>
  <c r="D1145" i="4"/>
  <c r="I1145" i="4" s="1"/>
  <c r="G1144" i="4"/>
  <c r="F1144" i="4"/>
  <c r="D1144" i="4"/>
  <c r="I1144" i="4" s="1"/>
  <c r="G1143" i="4"/>
  <c r="F1143" i="4"/>
  <c r="D1143" i="4"/>
  <c r="I1143" i="4" s="1"/>
  <c r="G1142" i="4"/>
  <c r="F1142" i="4"/>
  <c r="D1142" i="4"/>
  <c r="I1142" i="4" s="1"/>
  <c r="G1141" i="4"/>
  <c r="F1141" i="4"/>
  <c r="D1141" i="4"/>
  <c r="I1141" i="4" s="1"/>
  <c r="G1140" i="4"/>
  <c r="F1140" i="4"/>
  <c r="D1140" i="4"/>
  <c r="I1140" i="4" s="1"/>
  <c r="G1139" i="4"/>
  <c r="F1139" i="4"/>
  <c r="D1139" i="4"/>
  <c r="I1139" i="4" s="1"/>
  <c r="G1138" i="4"/>
  <c r="F1138" i="4"/>
  <c r="D1138" i="4"/>
  <c r="I1138" i="4" s="1"/>
  <c r="G1137" i="4"/>
  <c r="F1137" i="4"/>
  <c r="D1137" i="4"/>
  <c r="I1137" i="4" s="1"/>
  <c r="G1136" i="4"/>
  <c r="F1136" i="4"/>
  <c r="D1136" i="4"/>
  <c r="I1136" i="4" s="1"/>
  <c r="G1135" i="4"/>
  <c r="F1135" i="4"/>
  <c r="D1135" i="4"/>
  <c r="I1135" i="4" s="1"/>
  <c r="G1134" i="4"/>
  <c r="F1134" i="4"/>
  <c r="D1134" i="4"/>
  <c r="I1134" i="4" s="1"/>
  <c r="G1133" i="4"/>
  <c r="F1133" i="4"/>
  <c r="D1133" i="4"/>
  <c r="I1133" i="4" s="1"/>
  <c r="G1132" i="4"/>
  <c r="F1132" i="4"/>
  <c r="D1132" i="4"/>
  <c r="I1132" i="4" s="1"/>
  <c r="G1131" i="4"/>
  <c r="F1131" i="4"/>
  <c r="D1131" i="4"/>
  <c r="I1131" i="4" s="1"/>
  <c r="G1130" i="4"/>
  <c r="F1130" i="4"/>
  <c r="D1130" i="4"/>
  <c r="I1130" i="4" s="1"/>
  <c r="G1129" i="4"/>
  <c r="F1129" i="4"/>
  <c r="D1129" i="4"/>
  <c r="I1129" i="4" s="1"/>
  <c r="G1128" i="4"/>
  <c r="F1128" i="4"/>
  <c r="D1128" i="4"/>
  <c r="I1128" i="4" s="1"/>
  <c r="G1127" i="4"/>
  <c r="F1127" i="4"/>
  <c r="D1127" i="4"/>
  <c r="I1127" i="4" s="1"/>
  <c r="G1126" i="4"/>
  <c r="F1126" i="4"/>
  <c r="D1126" i="4"/>
  <c r="I1126" i="4" s="1"/>
  <c r="G1125" i="4"/>
  <c r="F1125" i="4"/>
  <c r="D1125" i="4"/>
  <c r="I1125" i="4" s="1"/>
  <c r="G1124" i="4"/>
  <c r="F1124" i="4"/>
  <c r="D1124" i="4"/>
  <c r="I1124" i="4" s="1"/>
  <c r="G1123" i="4"/>
  <c r="F1123" i="4"/>
  <c r="D1123" i="4"/>
  <c r="I1123" i="4" s="1"/>
  <c r="G1122" i="4"/>
  <c r="F1122" i="4"/>
  <c r="D1122" i="4"/>
  <c r="I1122" i="4" s="1"/>
  <c r="G1121" i="4"/>
  <c r="F1121" i="4"/>
  <c r="D1121" i="4"/>
  <c r="I1121" i="4" s="1"/>
  <c r="G1120" i="4"/>
  <c r="F1120" i="4"/>
  <c r="D1120" i="4"/>
  <c r="I1120" i="4" s="1"/>
  <c r="G1119" i="4"/>
  <c r="F1119" i="4"/>
  <c r="D1119" i="4"/>
  <c r="I1119" i="4" s="1"/>
  <c r="G1118" i="4"/>
  <c r="F1118" i="4"/>
  <c r="D1118" i="4"/>
  <c r="I1118" i="4" s="1"/>
  <c r="G1117" i="4"/>
  <c r="F1117" i="4"/>
  <c r="D1117" i="4"/>
  <c r="I1117" i="4" s="1"/>
  <c r="G1116" i="4"/>
  <c r="F1116" i="4"/>
  <c r="D1116" i="4"/>
  <c r="I1116" i="4" s="1"/>
  <c r="G1115" i="4"/>
  <c r="F1115" i="4"/>
  <c r="D1115" i="4"/>
  <c r="I1115" i="4" s="1"/>
  <c r="G1114" i="4"/>
  <c r="F1114" i="4"/>
  <c r="D1114" i="4"/>
  <c r="I1114" i="4" s="1"/>
  <c r="G1113" i="4"/>
  <c r="F1113" i="4"/>
  <c r="D1113" i="4"/>
  <c r="I1113" i="4" s="1"/>
  <c r="G1112" i="4"/>
  <c r="F1112" i="4"/>
  <c r="D1112" i="4"/>
  <c r="I1112" i="4" s="1"/>
  <c r="G1111" i="4"/>
  <c r="F1111" i="4"/>
  <c r="D1111" i="4"/>
  <c r="I1111" i="4" s="1"/>
  <c r="G1110" i="4"/>
  <c r="F1110" i="4"/>
  <c r="D1110" i="4"/>
  <c r="I1110" i="4" s="1"/>
  <c r="G1109" i="4"/>
  <c r="F1109" i="4"/>
  <c r="D1109" i="4"/>
  <c r="I1109" i="4" s="1"/>
  <c r="G1108" i="4"/>
  <c r="F1108" i="4"/>
  <c r="D1108" i="4"/>
  <c r="I1108" i="4" s="1"/>
  <c r="G1107" i="4"/>
  <c r="F1107" i="4"/>
  <c r="D1107" i="4"/>
  <c r="I1107" i="4" s="1"/>
  <c r="G1106" i="4"/>
  <c r="F1106" i="4"/>
  <c r="D1106" i="4"/>
  <c r="I1106" i="4" s="1"/>
  <c r="G1105" i="4"/>
  <c r="F1105" i="4"/>
  <c r="D1105" i="4"/>
  <c r="I1105" i="4" s="1"/>
  <c r="G1104" i="4"/>
  <c r="F1104" i="4"/>
  <c r="D1104" i="4"/>
  <c r="I1104" i="4" s="1"/>
  <c r="G1103" i="4"/>
  <c r="F1103" i="4"/>
  <c r="D1103" i="4"/>
  <c r="I1103" i="4" s="1"/>
  <c r="G1102" i="4"/>
  <c r="F1102" i="4"/>
  <c r="D1102" i="4"/>
  <c r="I1102" i="4" s="1"/>
  <c r="G1101" i="4"/>
  <c r="F1101" i="4"/>
  <c r="D1101" i="4"/>
  <c r="I1101" i="4" s="1"/>
  <c r="G1100" i="4"/>
  <c r="F1100" i="4"/>
  <c r="D1100" i="4"/>
  <c r="I1100" i="4" s="1"/>
  <c r="G1099" i="4"/>
  <c r="F1099" i="4"/>
  <c r="D1099" i="4"/>
  <c r="I1099" i="4" s="1"/>
  <c r="G1098" i="4"/>
  <c r="F1098" i="4"/>
  <c r="D1098" i="4"/>
  <c r="I1098" i="4" s="1"/>
  <c r="G1097" i="4"/>
  <c r="F1097" i="4"/>
  <c r="D1097" i="4"/>
  <c r="I1097" i="4" s="1"/>
  <c r="G1096" i="4"/>
  <c r="F1096" i="4"/>
  <c r="D1096" i="4"/>
  <c r="I1096" i="4" s="1"/>
  <c r="G1095" i="4"/>
  <c r="F1095" i="4"/>
  <c r="D1095" i="4"/>
  <c r="I1095" i="4" s="1"/>
  <c r="G1094" i="4"/>
  <c r="F1094" i="4"/>
  <c r="D1094" i="4"/>
  <c r="I1094" i="4" s="1"/>
  <c r="G1093" i="4"/>
  <c r="F1093" i="4"/>
  <c r="D1093" i="4"/>
  <c r="I1093" i="4" s="1"/>
  <c r="G1092" i="4"/>
  <c r="F1092" i="4"/>
  <c r="D1092" i="4"/>
  <c r="I1092" i="4" s="1"/>
  <c r="G1091" i="4"/>
  <c r="F1091" i="4"/>
  <c r="D1091" i="4"/>
  <c r="I1091" i="4" s="1"/>
  <c r="G1090" i="4"/>
  <c r="F1090" i="4"/>
  <c r="D1090" i="4"/>
  <c r="I1090" i="4" s="1"/>
  <c r="G1089" i="4"/>
  <c r="F1089" i="4"/>
  <c r="D1089" i="4"/>
  <c r="I1089" i="4" s="1"/>
  <c r="G1088" i="4"/>
  <c r="F1088" i="4"/>
  <c r="D1088" i="4"/>
  <c r="I1088" i="4" s="1"/>
  <c r="G1087" i="4"/>
  <c r="F1087" i="4"/>
  <c r="D1087" i="4"/>
  <c r="I1087" i="4" s="1"/>
  <c r="G1086" i="4"/>
  <c r="F1086" i="4"/>
  <c r="D1086" i="4"/>
  <c r="I1086" i="4" s="1"/>
  <c r="G1085" i="4"/>
  <c r="F1085" i="4"/>
  <c r="D1085" i="4"/>
  <c r="I1085" i="4" s="1"/>
  <c r="G1084" i="4"/>
  <c r="F1084" i="4"/>
  <c r="D1084" i="4"/>
  <c r="I1084" i="4" s="1"/>
  <c r="G1083" i="4"/>
  <c r="F1083" i="4"/>
  <c r="D1083" i="4"/>
  <c r="I1083" i="4" s="1"/>
  <c r="G1082" i="4"/>
  <c r="F1082" i="4"/>
  <c r="D1082" i="4"/>
  <c r="I1082" i="4" s="1"/>
  <c r="G1081" i="4"/>
  <c r="F1081" i="4"/>
  <c r="D1081" i="4"/>
  <c r="I1081" i="4" s="1"/>
  <c r="G1080" i="4"/>
  <c r="F1080" i="4"/>
  <c r="D1080" i="4"/>
  <c r="I1080" i="4" s="1"/>
  <c r="G1079" i="4"/>
  <c r="F1079" i="4"/>
  <c r="D1079" i="4"/>
  <c r="I1079" i="4" s="1"/>
  <c r="G1078" i="4"/>
  <c r="F1078" i="4"/>
  <c r="D1078" i="4"/>
  <c r="I1078" i="4" s="1"/>
  <c r="G1077" i="4"/>
  <c r="F1077" i="4"/>
  <c r="D1077" i="4"/>
  <c r="I1077" i="4" s="1"/>
  <c r="G1076" i="4"/>
  <c r="F1076" i="4"/>
  <c r="D1076" i="4"/>
  <c r="I1076" i="4" s="1"/>
  <c r="G1075" i="4"/>
  <c r="F1075" i="4"/>
  <c r="D1075" i="4"/>
  <c r="I1075" i="4" s="1"/>
  <c r="G1074" i="4"/>
  <c r="F1074" i="4"/>
  <c r="D1074" i="4"/>
  <c r="I1074" i="4" s="1"/>
  <c r="G1073" i="4"/>
  <c r="F1073" i="4"/>
  <c r="D1073" i="4"/>
  <c r="I1073" i="4" s="1"/>
  <c r="G1072" i="4"/>
  <c r="F1072" i="4"/>
  <c r="D1072" i="4"/>
  <c r="I1072" i="4" s="1"/>
  <c r="G1071" i="4"/>
  <c r="F1071" i="4"/>
  <c r="D1071" i="4"/>
  <c r="I1071" i="4" s="1"/>
  <c r="G1070" i="4"/>
  <c r="F1070" i="4"/>
  <c r="D1070" i="4"/>
  <c r="I1070" i="4" s="1"/>
  <c r="G1069" i="4"/>
  <c r="F1069" i="4"/>
  <c r="D1069" i="4"/>
  <c r="I1069" i="4" s="1"/>
  <c r="G1068" i="4"/>
  <c r="F1068" i="4"/>
  <c r="D1068" i="4"/>
  <c r="I1068" i="4" s="1"/>
  <c r="G1067" i="4"/>
  <c r="F1067" i="4"/>
  <c r="D1067" i="4"/>
  <c r="I1067" i="4" s="1"/>
  <c r="G1066" i="4"/>
  <c r="F1066" i="4"/>
  <c r="D1066" i="4"/>
  <c r="I1066" i="4" s="1"/>
  <c r="G1065" i="4"/>
  <c r="F1065" i="4"/>
  <c r="D1065" i="4"/>
  <c r="I1065" i="4" s="1"/>
  <c r="G1064" i="4"/>
  <c r="F1064" i="4"/>
  <c r="D1064" i="4"/>
  <c r="I1064" i="4" s="1"/>
  <c r="G1063" i="4"/>
  <c r="F1063" i="4"/>
  <c r="D1063" i="4"/>
  <c r="I1063" i="4" s="1"/>
  <c r="G1062" i="4"/>
  <c r="F1062" i="4"/>
  <c r="D1062" i="4"/>
  <c r="I1062" i="4" s="1"/>
  <c r="G1061" i="4"/>
  <c r="F1061" i="4"/>
  <c r="D1061" i="4"/>
  <c r="I1061" i="4" s="1"/>
  <c r="G1060" i="4"/>
  <c r="F1060" i="4"/>
  <c r="D1060" i="4"/>
  <c r="I1060" i="4" s="1"/>
  <c r="G1059" i="4"/>
  <c r="F1059" i="4"/>
  <c r="D1059" i="4"/>
  <c r="I1059" i="4" s="1"/>
  <c r="G1058" i="4"/>
  <c r="F1058" i="4"/>
  <c r="D1058" i="4"/>
  <c r="I1058" i="4" s="1"/>
  <c r="G1057" i="4"/>
  <c r="F1057" i="4"/>
  <c r="D1057" i="4"/>
  <c r="I1057" i="4" s="1"/>
  <c r="G1056" i="4"/>
  <c r="F1056" i="4"/>
  <c r="D1056" i="4"/>
  <c r="I1056" i="4" s="1"/>
  <c r="G1055" i="4"/>
  <c r="F1055" i="4"/>
  <c r="D1055" i="4"/>
  <c r="I1055" i="4" s="1"/>
  <c r="G1054" i="4"/>
  <c r="F1054" i="4"/>
  <c r="D1054" i="4"/>
  <c r="I1054" i="4" s="1"/>
  <c r="G1053" i="4"/>
  <c r="F1053" i="4"/>
  <c r="D1053" i="4"/>
  <c r="I1053" i="4" s="1"/>
  <c r="G1052" i="4"/>
  <c r="F1052" i="4"/>
  <c r="D1052" i="4"/>
  <c r="I1052" i="4" s="1"/>
  <c r="G1051" i="4"/>
  <c r="F1051" i="4"/>
  <c r="D1051" i="4"/>
  <c r="I1051" i="4" s="1"/>
  <c r="G1050" i="4"/>
  <c r="F1050" i="4"/>
  <c r="D1050" i="4"/>
  <c r="I1050" i="4" s="1"/>
  <c r="G1049" i="4"/>
  <c r="F1049" i="4"/>
  <c r="D1049" i="4"/>
  <c r="I1049" i="4" s="1"/>
  <c r="G1048" i="4"/>
  <c r="F1048" i="4"/>
  <c r="D1048" i="4"/>
  <c r="I1048" i="4" s="1"/>
  <c r="G1047" i="4"/>
  <c r="F1047" i="4"/>
  <c r="D1047" i="4"/>
  <c r="I1047" i="4" s="1"/>
  <c r="G1046" i="4"/>
  <c r="F1046" i="4"/>
  <c r="D1046" i="4"/>
  <c r="I1046" i="4" s="1"/>
  <c r="G1045" i="4"/>
  <c r="F1045" i="4"/>
  <c r="D1045" i="4"/>
  <c r="I1045" i="4" s="1"/>
  <c r="G1044" i="4"/>
  <c r="F1044" i="4"/>
  <c r="D1044" i="4"/>
  <c r="I1044" i="4" s="1"/>
  <c r="G1043" i="4"/>
  <c r="F1043" i="4"/>
  <c r="D1043" i="4"/>
  <c r="I1043" i="4" s="1"/>
  <c r="G1042" i="4"/>
  <c r="F1042" i="4"/>
  <c r="D1042" i="4"/>
  <c r="I1042" i="4" s="1"/>
  <c r="G1041" i="4"/>
  <c r="F1041" i="4"/>
  <c r="D1041" i="4"/>
  <c r="I1041" i="4" s="1"/>
  <c r="G1040" i="4"/>
  <c r="F1040" i="4"/>
  <c r="D1040" i="4"/>
  <c r="I1040" i="4" s="1"/>
  <c r="G1039" i="4"/>
  <c r="F1039" i="4"/>
  <c r="D1039" i="4"/>
  <c r="I1039" i="4" s="1"/>
  <c r="G1038" i="4"/>
  <c r="F1038" i="4"/>
  <c r="D1038" i="4"/>
  <c r="I1038" i="4" s="1"/>
  <c r="G1037" i="4"/>
  <c r="F1037" i="4"/>
  <c r="D1037" i="4"/>
  <c r="I1037" i="4" s="1"/>
  <c r="G1036" i="4"/>
  <c r="F1036" i="4"/>
  <c r="D1036" i="4"/>
  <c r="I1036" i="4" s="1"/>
  <c r="G1035" i="4"/>
  <c r="F1035" i="4"/>
  <c r="D1035" i="4"/>
  <c r="I1035" i="4" s="1"/>
  <c r="G1034" i="4"/>
  <c r="F1034" i="4"/>
  <c r="D1034" i="4"/>
  <c r="I1034" i="4" s="1"/>
  <c r="G1033" i="4"/>
  <c r="F1033" i="4"/>
  <c r="D1033" i="4"/>
  <c r="I1033" i="4" s="1"/>
  <c r="G1032" i="4"/>
  <c r="F1032" i="4"/>
  <c r="D1032" i="4"/>
  <c r="I1032" i="4" s="1"/>
  <c r="G1031" i="4"/>
  <c r="F1031" i="4"/>
  <c r="D1031" i="4"/>
  <c r="I1031" i="4" s="1"/>
  <c r="G1030" i="4"/>
  <c r="F1030" i="4"/>
  <c r="D1030" i="4"/>
  <c r="I1030" i="4" s="1"/>
  <c r="G1029" i="4"/>
  <c r="F1029" i="4"/>
  <c r="D1029" i="4"/>
  <c r="I1029" i="4" s="1"/>
  <c r="G1028" i="4"/>
  <c r="F1028" i="4"/>
  <c r="D1028" i="4"/>
  <c r="I1028" i="4" s="1"/>
  <c r="G1027" i="4"/>
  <c r="F1027" i="4"/>
  <c r="D1027" i="4"/>
  <c r="I1027" i="4" s="1"/>
  <c r="G1026" i="4"/>
  <c r="F1026" i="4"/>
  <c r="D1026" i="4"/>
  <c r="I1026" i="4" s="1"/>
  <c r="G1025" i="4"/>
  <c r="F1025" i="4"/>
  <c r="D1025" i="4"/>
  <c r="I1025" i="4" s="1"/>
  <c r="G1024" i="4"/>
  <c r="F1024" i="4"/>
  <c r="D1024" i="4"/>
  <c r="I1024" i="4" s="1"/>
  <c r="G1023" i="4"/>
  <c r="F1023" i="4"/>
  <c r="D1023" i="4"/>
  <c r="I1023" i="4" s="1"/>
  <c r="G1022" i="4"/>
  <c r="F1022" i="4"/>
  <c r="D1022" i="4"/>
  <c r="I1022" i="4" s="1"/>
  <c r="G1021" i="4"/>
  <c r="F1021" i="4"/>
  <c r="D1021" i="4"/>
  <c r="I1021" i="4" s="1"/>
  <c r="G1020" i="4"/>
  <c r="F1020" i="4"/>
  <c r="D1020" i="4"/>
  <c r="I1020" i="4" s="1"/>
  <c r="G1019" i="4"/>
  <c r="F1019" i="4"/>
  <c r="D1019" i="4"/>
  <c r="I1019" i="4" s="1"/>
  <c r="G1018" i="4"/>
  <c r="F1018" i="4"/>
  <c r="D1018" i="4"/>
  <c r="I1018" i="4" s="1"/>
  <c r="G1017" i="4"/>
  <c r="F1017" i="4"/>
  <c r="D1017" i="4"/>
  <c r="I1017" i="4" s="1"/>
  <c r="G1016" i="4"/>
  <c r="F1016" i="4"/>
  <c r="D1016" i="4"/>
  <c r="I1016" i="4" s="1"/>
  <c r="G1015" i="4"/>
  <c r="F1015" i="4"/>
  <c r="D1015" i="4"/>
  <c r="I1015" i="4" s="1"/>
  <c r="G1014" i="4"/>
  <c r="F1014" i="4"/>
  <c r="D1014" i="4"/>
  <c r="I1014" i="4" s="1"/>
  <c r="G1013" i="4"/>
  <c r="F1013" i="4"/>
  <c r="D1013" i="4"/>
  <c r="I1013" i="4" s="1"/>
  <c r="G1012" i="4"/>
  <c r="F1012" i="4"/>
  <c r="D1012" i="4"/>
  <c r="I1012" i="4" s="1"/>
  <c r="G1011" i="4"/>
  <c r="F1011" i="4"/>
  <c r="D1011" i="4"/>
  <c r="I1011" i="4" s="1"/>
  <c r="G1010" i="4"/>
  <c r="F1010" i="4"/>
  <c r="D1010" i="4"/>
  <c r="I1010" i="4" s="1"/>
  <c r="G1009" i="4"/>
  <c r="F1009" i="4"/>
  <c r="D1009" i="4"/>
  <c r="I1009" i="4" s="1"/>
  <c r="G1008" i="4"/>
  <c r="F1008" i="4"/>
  <c r="D1008" i="4"/>
  <c r="I1008" i="4" s="1"/>
  <c r="G1007" i="4"/>
  <c r="F1007" i="4"/>
  <c r="D1007" i="4"/>
  <c r="I1007" i="4" s="1"/>
  <c r="G1006" i="4"/>
  <c r="F1006" i="4"/>
  <c r="D1006" i="4"/>
  <c r="I1006" i="4" s="1"/>
  <c r="G1005" i="4"/>
  <c r="F1005" i="4"/>
  <c r="D1005" i="4"/>
  <c r="I1005" i="4" s="1"/>
  <c r="G1004" i="4"/>
  <c r="F1004" i="4"/>
  <c r="D1004" i="4"/>
  <c r="I1004" i="4" s="1"/>
  <c r="G1003" i="4"/>
  <c r="F1003" i="4"/>
  <c r="D1003" i="4"/>
  <c r="I1003" i="4" s="1"/>
  <c r="G1002" i="4"/>
  <c r="F1002" i="4"/>
  <c r="D1002" i="4"/>
  <c r="I1002" i="4" s="1"/>
  <c r="G1001" i="4"/>
  <c r="F1001" i="4"/>
  <c r="D1001" i="4"/>
  <c r="I1001" i="4" s="1"/>
  <c r="G1000" i="4"/>
  <c r="F1000" i="4"/>
  <c r="D1000" i="4"/>
  <c r="I1000" i="4" s="1"/>
  <c r="G999" i="4"/>
  <c r="F999" i="4"/>
  <c r="D999" i="4"/>
  <c r="I999" i="4" s="1"/>
  <c r="G998" i="4"/>
  <c r="F998" i="4"/>
  <c r="D998" i="4"/>
  <c r="I998" i="4" s="1"/>
  <c r="G997" i="4"/>
  <c r="F997" i="4"/>
  <c r="D997" i="4"/>
  <c r="I997" i="4" s="1"/>
  <c r="G996" i="4"/>
  <c r="F996" i="4"/>
  <c r="D996" i="4"/>
  <c r="I996" i="4" s="1"/>
  <c r="G995" i="4"/>
  <c r="F995" i="4"/>
  <c r="D995" i="4"/>
  <c r="I995" i="4" s="1"/>
  <c r="G994" i="4"/>
  <c r="F994" i="4"/>
  <c r="D994" i="4"/>
  <c r="I994" i="4" s="1"/>
  <c r="G993" i="4"/>
  <c r="F993" i="4"/>
  <c r="D993" i="4"/>
  <c r="I993" i="4" s="1"/>
  <c r="G992" i="4"/>
  <c r="F992" i="4"/>
  <c r="D992" i="4"/>
  <c r="I992" i="4" s="1"/>
  <c r="G991" i="4"/>
  <c r="F991" i="4"/>
  <c r="D991" i="4"/>
  <c r="I991" i="4" s="1"/>
  <c r="G990" i="4"/>
  <c r="F990" i="4"/>
  <c r="D990" i="4"/>
  <c r="I990" i="4" s="1"/>
  <c r="G989" i="4"/>
  <c r="F989" i="4"/>
  <c r="D989" i="4"/>
  <c r="I989" i="4" s="1"/>
  <c r="G988" i="4"/>
  <c r="F988" i="4"/>
  <c r="D988" i="4"/>
  <c r="I988" i="4" s="1"/>
  <c r="G987" i="4"/>
  <c r="F987" i="4"/>
  <c r="D987" i="4"/>
  <c r="I987" i="4" s="1"/>
  <c r="G986" i="4"/>
  <c r="F986" i="4"/>
  <c r="D986" i="4"/>
  <c r="I986" i="4" s="1"/>
  <c r="G985" i="4"/>
  <c r="F985" i="4"/>
  <c r="D985" i="4"/>
  <c r="I985" i="4" s="1"/>
  <c r="G984" i="4"/>
  <c r="F984" i="4"/>
  <c r="D984" i="4"/>
  <c r="I984" i="4" s="1"/>
  <c r="G983" i="4"/>
  <c r="F983" i="4"/>
  <c r="D983" i="4"/>
  <c r="I983" i="4" s="1"/>
  <c r="G982" i="4"/>
  <c r="F982" i="4"/>
  <c r="D982" i="4"/>
  <c r="I982" i="4" s="1"/>
  <c r="G981" i="4"/>
  <c r="F981" i="4"/>
  <c r="D981" i="4"/>
  <c r="I981" i="4" s="1"/>
  <c r="G980" i="4"/>
  <c r="F980" i="4"/>
  <c r="D980" i="4"/>
  <c r="I980" i="4" s="1"/>
  <c r="G979" i="4"/>
  <c r="F979" i="4"/>
  <c r="D979" i="4"/>
  <c r="I979" i="4" s="1"/>
  <c r="G978" i="4"/>
  <c r="F978" i="4"/>
  <c r="D978" i="4"/>
  <c r="I978" i="4" s="1"/>
  <c r="G977" i="4"/>
  <c r="F977" i="4"/>
  <c r="D977" i="4"/>
  <c r="I977" i="4" s="1"/>
  <c r="G976" i="4"/>
  <c r="F976" i="4"/>
  <c r="D976" i="4"/>
  <c r="I976" i="4" s="1"/>
  <c r="G975" i="4"/>
  <c r="F975" i="4"/>
  <c r="D975" i="4"/>
  <c r="I975" i="4" s="1"/>
  <c r="G974" i="4"/>
  <c r="F974" i="4"/>
  <c r="D974" i="4"/>
  <c r="I974" i="4" s="1"/>
  <c r="G973" i="4"/>
  <c r="F973" i="4"/>
  <c r="D973" i="4"/>
  <c r="I973" i="4" s="1"/>
  <c r="G972" i="4"/>
  <c r="F972" i="4"/>
  <c r="D972" i="4"/>
  <c r="I972" i="4" s="1"/>
  <c r="G971" i="4"/>
  <c r="F971" i="4"/>
  <c r="D971" i="4"/>
  <c r="I971" i="4" s="1"/>
  <c r="G970" i="4"/>
  <c r="F970" i="4"/>
  <c r="D970" i="4"/>
  <c r="I970" i="4" s="1"/>
  <c r="G969" i="4"/>
  <c r="F969" i="4"/>
  <c r="D969" i="4"/>
  <c r="I969" i="4" s="1"/>
  <c r="G968" i="4"/>
  <c r="F968" i="4"/>
  <c r="D968" i="4"/>
  <c r="I968" i="4" s="1"/>
  <c r="G967" i="4"/>
  <c r="F967" i="4"/>
  <c r="D967" i="4"/>
  <c r="I967" i="4" s="1"/>
  <c r="G966" i="4"/>
  <c r="F966" i="4"/>
  <c r="D966" i="4"/>
  <c r="I966" i="4" s="1"/>
  <c r="G965" i="4"/>
  <c r="F965" i="4"/>
  <c r="D965" i="4"/>
  <c r="I965" i="4" s="1"/>
  <c r="G964" i="4"/>
  <c r="F964" i="4"/>
  <c r="D964" i="4"/>
  <c r="I964" i="4" s="1"/>
  <c r="G963" i="4"/>
  <c r="F963" i="4"/>
  <c r="D963" i="4"/>
  <c r="I963" i="4" s="1"/>
  <c r="G962" i="4"/>
  <c r="F962" i="4"/>
  <c r="D962" i="4"/>
  <c r="I962" i="4" s="1"/>
  <c r="G961" i="4"/>
  <c r="F961" i="4"/>
  <c r="D961" i="4"/>
  <c r="I961" i="4" s="1"/>
  <c r="G960" i="4"/>
  <c r="F960" i="4"/>
  <c r="D960" i="4"/>
  <c r="I960" i="4" s="1"/>
  <c r="G959" i="4"/>
  <c r="F959" i="4"/>
  <c r="D959" i="4"/>
  <c r="I959" i="4" s="1"/>
  <c r="G958" i="4"/>
  <c r="F958" i="4"/>
  <c r="D958" i="4"/>
  <c r="I958" i="4" s="1"/>
  <c r="G957" i="4"/>
  <c r="F957" i="4"/>
  <c r="D957" i="4"/>
  <c r="I957" i="4" s="1"/>
  <c r="G956" i="4"/>
  <c r="F956" i="4"/>
  <c r="D956" i="4"/>
  <c r="I956" i="4" s="1"/>
  <c r="G955" i="4"/>
  <c r="F955" i="4"/>
  <c r="D955" i="4"/>
  <c r="I955" i="4" s="1"/>
  <c r="G954" i="4"/>
  <c r="F954" i="4"/>
  <c r="D954" i="4"/>
  <c r="I954" i="4" s="1"/>
  <c r="G953" i="4"/>
  <c r="F953" i="4"/>
  <c r="D953" i="4"/>
  <c r="I953" i="4" s="1"/>
  <c r="G952" i="4"/>
  <c r="F952" i="4"/>
  <c r="D952" i="4"/>
  <c r="I952" i="4" s="1"/>
  <c r="G951" i="4"/>
  <c r="F951" i="4"/>
  <c r="D951" i="4"/>
  <c r="I951" i="4" s="1"/>
  <c r="G950" i="4"/>
  <c r="F950" i="4"/>
  <c r="D950" i="4"/>
  <c r="I950" i="4" s="1"/>
  <c r="G949" i="4"/>
  <c r="F949" i="4"/>
  <c r="D949" i="4"/>
  <c r="I949" i="4" s="1"/>
  <c r="G948" i="4"/>
  <c r="F948" i="4"/>
  <c r="D948" i="4"/>
  <c r="I948" i="4" s="1"/>
  <c r="G947" i="4"/>
  <c r="F947" i="4"/>
  <c r="D947" i="4"/>
  <c r="I947" i="4" s="1"/>
  <c r="G946" i="4"/>
  <c r="F946" i="4"/>
  <c r="D946" i="4"/>
  <c r="I946" i="4" s="1"/>
  <c r="G945" i="4"/>
  <c r="F945" i="4"/>
  <c r="D945" i="4"/>
  <c r="I945" i="4" s="1"/>
  <c r="G944" i="4"/>
  <c r="F944" i="4"/>
  <c r="D944" i="4"/>
  <c r="I944" i="4" s="1"/>
  <c r="G943" i="4"/>
  <c r="F943" i="4"/>
  <c r="D943" i="4"/>
  <c r="I943" i="4" s="1"/>
  <c r="G942" i="4"/>
  <c r="F942" i="4"/>
  <c r="D942" i="4"/>
  <c r="I942" i="4" s="1"/>
  <c r="G941" i="4"/>
  <c r="F941" i="4"/>
  <c r="D941" i="4"/>
  <c r="I941" i="4" s="1"/>
  <c r="G940" i="4"/>
  <c r="F940" i="4"/>
  <c r="D940" i="4"/>
  <c r="I940" i="4" s="1"/>
  <c r="G939" i="4"/>
  <c r="F939" i="4"/>
  <c r="D939" i="4"/>
  <c r="I939" i="4" s="1"/>
  <c r="G938" i="4"/>
  <c r="F938" i="4"/>
  <c r="D938" i="4"/>
  <c r="I938" i="4" s="1"/>
  <c r="G937" i="4"/>
  <c r="F937" i="4"/>
  <c r="D937" i="4"/>
  <c r="I937" i="4" s="1"/>
  <c r="G936" i="4"/>
  <c r="F936" i="4"/>
  <c r="D936" i="4"/>
  <c r="I936" i="4" s="1"/>
  <c r="G935" i="4"/>
  <c r="F935" i="4"/>
  <c r="D935" i="4"/>
  <c r="I935" i="4" s="1"/>
  <c r="G934" i="4"/>
  <c r="F934" i="4"/>
  <c r="D934" i="4"/>
  <c r="I934" i="4" s="1"/>
  <c r="G933" i="4"/>
  <c r="F933" i="4"/>
  <c r="D933" i="4"/>
  <c r="I933" i="4" s="1"/>
  <c r="G932" i="4"/>
  <c r="F932" i="4"/>
  <c r="D932" i="4"/>
  <c r="I932" i="4" s="1"/>
  <c r="G931" i="4"/>
  <c r="F931" i="4"/>
  <c r="D931" i="4"/>
  <c r="I931" i="4" s="1"/>
  <c r="G930" i="4"/>
  <c r="F930" i="4"/>
  <c r="D930" i="4"/>
  <c r="I930" i="4" s="1"/>
  <c r="G929" i="4"/>
  <c r="F929" i="4"/>
  <c r="D929" i="4"/>
  <c r="I929" i="4" s="1"/>
  <c r="G928" i="4"/>
  <c r="F928" i="4"/>
  <c r="D928" i="4"/>
  <c r="I928" i="4" s="1"/>
  <c r="G927" i="4"/>
  <c r="F927" i="4"/>
  <c r="D927" i="4"/>
  <c r="I927" i="4" s="1"/>
  <c r="G926" i="4"/>
  <c r="F926" i="4"/>
  <c r="D926" i="4"/>
  <c r="I926" i="4" s="1"/>
  <c r="G925" i="4"/>
  <c r="F925" i="4"/>
  <c r="D925" i="4"/>
  <c r="I925" i="4" s="1"/>
  <c r="G924" i="4"/>
  <c r="F924" i="4"/>
  <c r="D924" i="4"/>
  <c r="I924" i="4" s="1"/>
  <c r="G923" i="4"/>
  <c r="F923" i="4"/>
  <c r="D923" i="4"/>
  <c r="I923" i="4" s="1"/>
  <c r="G922" i="4"/>
  <c r="F922" i="4"/>
  <c r="D922" i="4"/>
  <c r="I922" i="4" s="1"/>
  <c r="G921" i="4"/>
  <c r="F921" i="4"/>
  <c r="D921" i="4"/>
  <c r="I921" i="4" s="1"/>
  <c r="G920" i="4"/>
  <c r="F920" i="4"/>
  <c r="D920" i="4"/>
  <c r="I920" i="4" s="1"/>
  <c r="G919" i="4"/>
  <c r="F919" i="4"/>
  <c r="D919" i="4"/>
  <c r="I919" i="4" s="1"/>
  <c r="G918" i="4"/>
  <c r="F918" i="4"/>
  <c r="D918" i="4"/>
  <c r="I918" i="4" s="1"/>
  <c r="G917" i="4"/>
  <c r="F917" i="4"/>
  <c r="D917" i="4"/>
  <c r="I917" i="4" s="1"/>
  <c r="G916" i="4"/>
  <c r="F916" i="4"/>
  <c r="D916" i="4"/>
  <c r="I916" i="4" s="1"/>
  <c r="G915" i="4"/>
  <c r="F915" i="4"/>
  <c r="D915" i="4"/>
  <c r="I915" i="4" s="1"/>
  <c r="G914" i="4"/>
  <c r="F914" i="4"/>
  <c r="D914" i="4"/>
  <c r="I914" i="4" s="1"/>
  <c r="G913" i="4"/>
  <c r="F913" i="4"/>
  <c r="D913" i="4"/>
  <c r="I913" i="4" s="1"/>
  <c r="G912" i="4"/>
  <c r="F912" i="4"/>
  <c r="D912" i="4"/>
  <c r="I912" i="4" s="1"/>
  <c r="G911" i="4"/>
  <c r="F911" i="4"/>
  <c r="D911" i="4"/>
  <c r="I911" i="4" s="1"/>
  <c r="G910" i="4"/>
  <c r="F910" i="4"/>
  <c r="D910" i="4"/>
  <c r="I910" i="4" s="1"/>
  <c r="G909" i="4"/>
  <c r="F909" i="4"/>
  <c r="D909" i="4"/>
  <c r="I909" i="4" s="1"/>
  <c r="G908" i="4"/>
  <c r="F908" i="4"/>
  <c r="D908" i="4"/>
  <c r="I908" i="4" s="1"/>
  <c r="G907" i="4"/>
  <c r="F907" i="4"/>
  <c r="D907" i="4"/>
  <c r="I907" i="4" s="1"/>
  <c r="G906" i="4"/>
  <c r="F906" i="4"/>
  <c r="D906" i="4"/>
  <c r="I906" i="4" s="1"/>
  <c r="G905" i="4"/>
  <c r="F905" i="4"/>
  <c r="D905" i="4"/>
  <c r="I905" i="4" s="1"/>
  <c r="G904" i="4"/>
  <c r="F904" i="4"/>
  <c r="D904" i="4"/>
  <c r="I904" i="4" s="1"/>
  <c r="G903" i="4"/>
  <c r="F903" i="4"/>
  <c r="D903" i="4"/>
  <c r="I903" i="4" s="1"/>
  <c r="G902" i="4"/>
  <c r="F902" i="4"/>
  <c r="D902" i="4"/>
  <c r="I902" i="4" s="1"/>
  <c r="G901" i="4"/>
  <c r="F901" i="4"/>
  <c r="D901" i="4"/>
  <c r="I901" i="4" s="1"/>
  <c r="G900" i="4"/>
  <c r="F900" i="4"/>
  <c r="D900" i="4"/>
  <c r="I900" i="4" s="1"/>
  <c r="G899" i="4"/>
  <c r="F899" i="4"/>
  <c r="D899" i="4"/>
  <c r="I899" i="4" s="1"/>
  <c r="G898" i="4"/>
  <c r="F898" i="4"/>
  <c r="D898" i="4"/>
  <c r="I898" i="4" s="1"/>
  <c r="G897" i="4"/>
  <c r="F897" i="4"/>
  <c r="D897" i="4"/>
  <c r="I897" i="4" s="1"/>
  <c r="G896" i="4"/>
  <c r="F896" i="4"/>
  <c r="D896" i="4"/>
  <c r="I896" i="4" s="1"/>
  <c r="G895" i="4"/>
  <c r="F895" i="4"/>
  <c r="D895" i="4"/>
  <c r="I895" i="4" s="1"/>
  <c r="G894" i="4"/>
  <c r="F894" i="4"/>
  <c r="D894" i="4"/>
  <c r="I894" i="4" s="1"/>
  <c r="G893" i="4"/>
  <c r="F893" i="4"/>
  <c r="D893" i="4"/>
  <c r="I893" i="4" s="1"/>
  <c r="G892" i="4"/>
  <c r="F892" i="4"/>
  <c r="D892" i="4"/>
  <c r="I892" i="4" s="1"/>
  <c r="G891" i="4"/>
  <c r="F891" i="4"/>
  <c r="D891" i="4"/>
  <c r="I891" i="4" s="1"/>
  <c r="G890" i="4"/>
  <c r="F890" i="4"/>
  <c r="D890" i="4"/>
  <c r="I890" i="4" s="1"/>
  <c r="G889" i="4"/>
  <c r="F889" i="4"/>
  <c r="D889" i="4"/>
  <c r="I889" i="4" s="1"/>
  <c r="G888" i="4"/>
  <c r="F888" i="4"/>
  <c r="D888" i="4"/>
  <c r="I888" i="4" s="1"/>
  <c r="G887" i="4"/>
  <c r="F887" i="4"/>
  <c r="D887" i="4"/>
  <c r="I887" i="4" s="1"/>
  <c r="G886" i="4"/>
  <c r="F886" i="4"/>
  <c r="D886" i="4"/>
  <c r="I886" i="4" s="1"/>
  <c r="G885" i="4"/>
  <c r="F885" i="4"/>
  <c r="D885" i="4"/>
  <c r="I885" i="4" s="1"/>
  <c r="G884" i="4"/>
  <c r="F884" i="4"/>
  <c r="D884" i="4"/>
  <c r="I884" i="4" s="1"/>
  <c r="G883" i="4"/>
  <c r="F883" i="4"/>
  <c r="D883" i="4"/>
  <c r="I883" i="4" s="1"/>
  <c r="G882" i="4"/>
  <c r="F882" i="4"/>
  <c r="D882" i="4"/>
  <c r="I882" i="4" s="1"/>
  <c r="G881" i="4"/>
  <c r="F881" i="4"/>
  <c r="D881" i="4"/>
  <c r="I881" i="4" s="1"/>
  <c r="G880" i="4"/>
  <c r="F880" i="4"/>
  <c r="D880" i="4"/>
  <c r="I880" i="4" s="1"/>
  <c r="G879" i="4"/>
  <c r="F879" i="4"/>
  <c r="D879" i="4"/>
  <c r="I879" i="4" s="1"/>
  <c r="G878" i="4"/>
  <c r="F878" i="4"/>
  <c r="D878" i="4"/>
  <c r="I878" i="4" s="1"/>
  <c r="G877" i="4"/>
  <c r="F877" i="4"/>
  <c r="D877" i="4"/>
  <c r="I877" i="4" s="1"/>
  <c r="G876" i="4"/>
  <c r="F876" i="4"/>
  <c r="D876" i="4"/>
  <c r="I876" i="4" s="1"/>
  <c r="G875" i="4"/>
  <c r="F875" i="4"/>
  <c r="D875" i="4"/>
  <c r="I875" i="4" s="1"/>
  <c r="G874" i="4"/>
  <c r="F874" i="4"/>
  <c r="D874" i="4"/>
  <c r="I874" i="4" s="1"/>
  <c r="G873" i="4"/>
  <c r="F873" i="4"/>
  <c r="D873" i="4"/>
  <c r="I873" i="4" s="1"/>
  <c r="G872" i="4"/>
  <c r="F872" i="4"/>
  <c r="D872" i="4"/>
  <c r="I872" i="4" s="1"/>
  <c r="G871" i="4"/>
  <c r="F871" i="4"/>
  <c r="D871" i="4"/>
  <c r="I871" i="4" s="1"/>
  <c r="G870" i="4"/>
  <c r="F870" i="4"/>
  <c r="D870" i="4"/>
  <c r="I870" i="4" s="1"/>
  <c r="G869" i="4"/>
  <c r="F869" i="4"/>
  <c r="D869" i="4"/>
  <c r="I869" i="4" s="1"/>
  <c r="G868" i="4"/>
  <c r="F868" i="4"/>
  <c r="D868" i="4"/>
  <c r="I868" i="4" s="1"/>
  <c r="G867" i="4"/>
  <c r="F867" i="4"/>
  <c r="D867" i="4"/>
  <c r="I867" i="4" s="1"/>
  <c r="G866" i="4"/>
  <c r="F866" i="4"/>
  <c r="D866" i="4"/>
  <c r="I866" i="4" s="1"/>
  <c r="G865" i="4"/>
  <c r="F865" i="4"/>
  <c r="D865" i="4"/>
  <c r="I865" i="4" s="1"/>
  <c r="G864" i="4"/>
  <c r="F864" i="4"/>
  <c r="D864" i="4"/>
  <c r="I864" i="4" s="1"/>
  <c r="G863" i="4"/>
  <c r="F863" i="4"/>
  <c r="D863" i="4"/>
  <c r="I863" i="4" s="1"/>
  <c r="G862" i="4"/>
  <c r="F862" i="4"/>
  <c r="D862" i="4"/>
  <c r="I862" i="4" s="1"/>
  <c r="G861" i="4"/>
  <c r="F861" i="4"/>
  <c r="D861" i="4"/>
  <c r="I861" i="4" s="1"/>
  <c r="G860" i="4"/>
  <c r="F860" i="4"/>
  <c r="D860" i="4"/>
  <c r="I860" i="4" s="1"/>
  <c r="G859" i="4"/>
  <c r="F859" i="4"/>
  <c r="D859" i="4"/>
  <c r="I859" i="4" s="1"/>
  <c r="G858" i="4"/>
  <c r="F858" i="4"/>
  <c r="D858" i="4"/>
  <c r="I858" i="4" s="1"/>
  <c r="G857" i="4"/>
  <c r="F857" i="4"/>
  <c r="D857" i="4"/>
  <c r="I857" i="4" s="1"/>
  <c r="G856" i="4"/>
  <c r="F856" i="4"/>
  <c r="D856" i="4"/>
  <c r="I856" i="4" s="1"/>
  <c r="G855" i="4"/>
  <c r="F855" i="4"/>
  <c r="D855" i="4"/>
  <c r="I855" i="4" s="1"/>
  <c r="G854" i="4"/>
  <c r="F854" i="4"/>
  <c r="D854" i="4"/>
  <c r="I854" i="4" s="1"/>
  <c r="G853" i="4"/>
  <c r="F853" i="4"/>
  <c r="D853" i="4"/>
  <c r="I853" i="4" s="1"/>
  <c r="G852" i="4"/>
  <c r="F852" i="4"/>
  <c r="D852" i="4"/>
  <c r="I852" i="4" s="1"/>
  <c r="G851" i="4"/>
  <c r="F851" i="4"/>
  <c r="D851" i="4"/>
  <c r="I851" i="4" s="1"/>
  <c r="G850" i="4"/>
  <c r="F850" i="4"/>
  <c r="D850" i="4"/>
  <c r="I850" i="4" s="1"/>
  <c r="G849" i="4"/>
  <c r="F849" i="4"/>
  <c r="D849" i="4"/>
  <c r="I849" i="4" s="1"/>
  <c r="G848" i="4"/>
  <c r="F848" i="4"/>
  <c r="D848" i="4"/>
  <c r="I848" i="4" s="1"/>
  <c r="G847" i="4"/>
  <c r="F847" i="4"/>
  <c r="D847" i="4"/>
  <c r="I847" i="4" s="1"/>
  <c r="G846" i="4"/>
  <c r="F846" i="4"/>
  <c r="D846" i="4"/>
  <c r="I846" i="4" s="1"/>
  <c r="G845" i="4"/>
  <c r="F845" i="4"/>
  <c r="D845" i="4"/>
  <c r="I845" i="4" s="1"/>
  <c r="G844" i="4"/>
  <c r="F844" i="4"/>
  <c r="D844" i="4"/>
  <c r="I844" i="4" s="1"/>
  <c r="G843" i="4"/>
  <c r="F843" i="4"/>
  <c r="D843" i="4"/>
  <c r="I843" i="4" s="1"/>
  <c r="G842" i="4"/>
  <c r="F842" i="4"/>
  <c r="D842" i="4"/>
  <c r="I842" i="4" s="1"/>
  <c r="G841" i="4"/>
  <c r="F841" i="4"/>
  <c r="D841" i="4"/>
  <c r="I841" i="4" s="1"/>
  <c r="G840" i="4"/>
  <c r="F840" i="4"/>
  <c r="D840" i="4"/>
  <c r="I840" i="4" s="1"/>
  <c r="G839" i="4"/>
  <c r="F839" i="4"/>
  <c r="D839" i="4"/>
  <c r="I839" i="4" s="1"/>
  <c r="G838" i="4"/>
  <c r="F838" i="4"/>
  <c r="D838" i="4"/>
  <c r="I838" i="4" s="1"/>
  <c r="G837" i="4"/>
  <c r="F837" i="4"/>
  <c r="D837" i="4"/>
  <c r="I837" i="4" s="1"/>
  <c r="G836" i="4"/>
  <c r="F836" i="4"/>
  <c r="D836" i="4"/>
  <c r="I836" i="4" s="1"/>
  <c r="G835" i="4"/>
  <c r="F835" i="4"/>
  <c r="D835" i="4"/>
  <c r="I835" i="4" s="1"/>
  <c r="G834" i="4"/>
  <c r="F834" i="4"/>
  <c r="D834" i="4"/>
  <c r="I834" i="4" s="1"/>
  <c r="G833" i="4"/>
  <c r="F833" i="4"/>
  <c r="D833" i="4"/>
  <c r="I833" i="4" s="1"/>
  <c r="G832" i="4"/>
  <c r="F832" i="4"/>
  <c r="D832" i="4"/>
  <c r="I832" i="4" s="1"/>
  <c r="G831" i="4"/>
  <c r="F831" i="4"/>
  <c r="D831" i="4"/>
  <c r="I831" i="4" s="1"/>
  <c r="G830" i="4"/>
  <c r="F830" i="4"/>
  <c r="D830" i="4"/>
  <c r="I830" i="4" s="1"/>
  <c r="G829" i="4"/>
  <c r="F829" i="4"/>
  <c r="D829" i="4"/>
  <c r="I829" i="4" s="1"/>
  <c r="G828" i="4"/>
  <c r="F828" i="4"/>
  <c r="D828" i="4"/>
  <c r="I828" i="4" s="1"/>
  <c r="G827" i="4"/>
  <c r="F827" i="4"/>
  <c r="D827" i="4"/>
  <c r="I827" i="4" s="1"/>
  <c r="G826" i="4"/>
  <c r="F826" i="4"/>
  <c r="D826" i="4"/>
  <c r="I826" i="4" s="1"/>
  <c r="G825" i="4"/>
  <c r="F825" i="4"/>
  <c r="D825" i="4"/>
  <c r="I825" i="4" s="1"/>
  <c r="G824" i="4"/>
  <c r="F824" i="4"/>
  <c r="D824" i="4"/>
  <c r="I824" i="4" s="1"/>
  <c r="G823" i="4"/>
  <c r="F823" i="4"/>
  <c r="D823" i="4"/>
  <c r="I823" i="4" s="1"/>
  <c r="G822" i="4"/>
  <c r="F822" i="4"/>
  <c r="D822" i="4"/>
  <c r="I822" i="4" s="1"/>
  <c r="G821" i="4"/>
  <c r="F821" i="4"/>
  <c r="D821" i="4"/>
  <c r="I821" i="4" s="1"/>
  <c r="G820" i="4"/>
  <c r="F820" i="4"/>
  <c r="D820" i="4"/>
  <c r="I820" i="4" s="1"/>
  <c r="G819" i="4"/>
  <c r="F819" i="4"/>
  <c r="D819" i="4"/>
  <c r="I819" i="4" s="1"/>
  <c r="G818" i="4"/>
  <c r="F818" i="4"/>
  <c r="D818" i="4"/>
  <c r="I818" i="4" s="1"/>
  <c r="G817" i="4"/>
  <c r="F817" i="4"/>
  <c r="D817" i="4"/>
  <c r="I817" i="4" s="1"/>
  <c r="G816" i="4"/>
  <c r="F816" i="4"/>
  <c r="D816" i="4"/>
  <c r="I816" i="4" s="1"/>
  <c r="G815" i="4"/>
  <c r="F815" i="4"/>
  <c r="D815" i="4"/>
  <c r="I815" i="4" s="1"/>
  <c r="G814" i="4"/>
  <c r="F814" i="4"/>
  <c r="D814" i="4"/>
  <c r="I814" i="4" s="1"/>
  <c r="G813" i="4"/>
  <c r="F813" i="4"/>
  <c r="D813" i="4"/>
  <c r="I813" i="4" s="1"/>
  <c r="G812" i="4"/>
  <c r="F812" i="4"/>
  <c r="D812" i="4"/>
  <c r="I812" i="4" s="1"/>
  <c r="G811" i="4"/>
  <c r="F811" i="4"/>
  <c r="D811" i="4"/>
  <c r="I811" i="4" s="1"/>
  <c r="G810" i="4"/>
  <c r="F810" i="4"/>
  <c r="D810" i="4"/>
  <c r="I810" i="4" s="1"/>
  <c r="G809" i="4"/>
  <c r="F809" i="4"/>
  <c r="D809" i="4"/>
  <c r="I809" i="4" s="1"/>
  <c r="G808" i="4"/>
  <c r="F808" i="4"/>
  <c r="D808" i="4"/>
  <c r="I808" i="4" s="1"/>
  <c r="G807" i="4"/>
  <c r="F807" i="4"/>
  <c r="D807" i="4"/>
  <c r="I807" i="4" s="1"/>
  <c r="G806" i="4"/>
  <c r="F806" i="4"/>
  <c r="D806" i="4"/>
  <c r="I806" i="4" s="1"/>
  <c r="G805" i="4"/>
  <c r="F805" i="4"/>
  <c r="D805" i="4"/>
  <c r="I805" i="4" s="1"/>
  <c r="G804" i="4"/>
  <c r="F804" i="4"/>
  <c r="D804" i="4"/>
  <c r="I804" i="4" s="1"/>
  <c r="G803" i="4"/>
  <c r="F803" i="4"/>
  <c r="D803" i="4"/>
  <c r="I803" i="4" s="1"/>
  <c r="G802" i="4"/>
  <c r="F802" i="4"/>
  <c r="D802" i="4"/>
  <c r="I802" i="4" s="1"/>
  <c r="G801" i="4"/>
  <c r="F801" i="4"/>
  <c r="D801" i="4"/>
  <c r="I801" i="4" s="1"/>
  <c r="G800" i="4"/>
  <c r="F800" i="4"/>
  <c r="D800" i="4"/>
  <c r="I800" i="4" s="1"/>
  <c r="G799" i="4"/>
  <c r="F799" i="4"/>
  <c r="D799" i="4"/>
  <c r="I799" i="4" s="1"/>
  <c r="G798" i="4"/>
  <c r="F798" i="4"/>
  <c r="D798" i="4"/>
  <c r="I798" i="4" s="1"/>
  <c r="G797" i="4"/>
  <c r="F797" i="4"/>
  <c r="D797" i="4"/>
  <c r="I797" i="4" s="1"/>
  <c r="G796" i="4"/>
  <c r="F796" i="4"/>
  <c r="D796" i="4"/>
  <c r="I796" i="4" s="1"/>
  <c r="G795" i="4"/>
  <c r="F795" i="4"/>
  <c r="D795" i="4"/>
  <c r="I795" i="4" s="1"/>
  <c r="G794" i="4"/>
  <c r="F794" i="4"/>
  <c r="D794" i="4"/>
  <c r="I794" i="4" s="1"/>
  <c r="G793" i="4"/>
  <c r="F793" i="4"/>
  <c r="D793" i="4"/>
  <c r="I793" i="4" s="1"/>
  <c r="G792" i="4"/>
  <c r="F792" i="4"/>
  <c r="D792" i="4"/>
  <c r="I792" i="4" s="1"/>
  <c r="G791" i="4"/>
  <c r="F791" i="4"/>
  <c r="D791" i="4"/>
  <c r="I791" i="4" s="1"/>
  <c r="G790" i="4"/>
  <c r="F790" i="4"/>
  <c r="D790" i="4"/>
  <c r="I790" i="4" s="1"/>
  <c r="G789" i="4"/>
  <c r="F789" i="4"/>
  <c r="D789" i="4"/>
  <c r="I789" i="4" s="1"/>
  <c r="G788" i="4"/>
  <c r="F788" i="4"/>
  <c r="D788" i="4"/>
  <c r="I788" i="4" s="1"/>
  <c r="G787" i="4"/>
  <c r="F787" i="4"/>
  <c r="D787" i="4"/>
  <c r="I787" i="4" s="1"/>
  <c r="G786" i="4"/>
  <c r="F786" i="4"/>
  <c r="D786" i="4"/>
  <c r="I786" i="4" s="1"/>
  <c r="G785" i="4"/>
  <c r="F785" i="4"/>
  <c r="D785" i="4"/>
  <c r="I785" i="4" s="1"/>
  <c r="G784" i="4"/>
  <c r="F784" i="4"/>
  <c r="D784" i="4"/>
  <c r="I784" i="4" s="1"/>
  <c r="G783" i="4"/>
  <c r="F783" i="4"/>
  <c r="D783" i="4"/>
  <c r="I783" i="4" s="1"/>
  <c r="G782" i="4"/>
  <c r="F782" i="4"/>
  <c r="D782" i="4"/>
  <c r="I782" i="4" s="1"/>
  <c r="G781" i="4"/>
  <c r="F781" i="4"/>
  <c r="D781" i="4"/>
  <c r="I781" i="4" s="1"/>
  <c r="G780" i="4"/>
  <c r="F780" i="4"/>
  <c r="D780" i="4"/>
  <c r="I780" i="4" s="1"/>
  <c r="G779" i="4"/>
  <c r="F779" i="4"/>
  <c r="D779" i="4"/>
  <c r="I779" i="4" s="1"/>
  <c r="G778" i="4"/>
  <c r="F778" i="4"/>
  <c r="D778" i="4"/>
  <c r="I778" i="4" s="1"/>
  <c r="G777" i="4"/>
  <c r="F777" i="4"/>
  <c r="D777" i="4"/>
  <c r="I777" i="4" s="1"/>
  <c r="G776" i="4"/>
  <c r="F776" i="4"/>
  <c r="D776" i="4"/>
  <c r="I776" i="4" s="1"/>
  <c r="G775" i="4"/>
  <c r="F775" i="4"/>
  <c r="D775" i="4"/>
  <c r="I775" i="4" s="1"/>
  <c r="G774" i="4"/>
  <c r="F774" i="4"/>
  <c r="D774" i="4"/>
  <c r="I774" i="4" s="1"/>
  <c r="G773" i="4"/>
  <c r="F773" i="4"/>
  <c r="D773" i="4"/>
  <c r="I773" i="4" s="1"/>
  <c r="G772" i="4"/>
  <c r="F772" i="4"/>
  <c r="D772" i="4"/>
  <c r="I772" i="4" s="1"/>
  <c r="G771" i="4"/>
  <c r="F771" i="4"/>
  <c r="D771" i="4"/>
  <c r="I771" i="4" s="1"/>
  <c r="G770" i="4"/>
  <c r="F770" i="4"/>
  <c r="D770" i="4"/>
  <c r="I770" i="4" s="1"/>
  <c r="G769" i="4"/>
  <c r="F769" i="4"/>
  <c r="D769" i="4"/>
  <c r="I769" i="4" s="1"/>
  <c r="G768" i="4"/>
  <c r="F768" i="4"/>
  <c r="D768" i="4"/>
  <c r="I768" i="4" s="1"/>
  <c r="G767" i="4"/>
  <c r="F767" i="4"/>
  <c r="D767" i="4"/>
  <c r="I767" i="4" s="1"/>
  <c r="G766" i="4"/>
  <c r="F766" i="4"/>
  <c r="D766" i="4"/>
  <c r="I766" i="4" s="1"/>
  <c r="G765" i="4"/>
  <c r="F765" i="4"/>
  <c r="D765" i="4"/>
  <c r="I765" i="4" s="1"/>
  <c r="G764" i="4"/>
  <c r="F764" i="4"/>
  <c r="D764" i="4"/>
  <c r="I764" i="4" s="1"/>
  <c r="G763" i="4"/>
  <c r="F763" i="4"/>
  <c r="D763" i="4"/>
  <c r="I763" i="4" s="1"/>
  <c r="G762" i="4"/>
  <c r="F762" i="4"/>
  <c r="D762" i="4"/>
  <c r="I762" i="4" s="1"/>
  <c r="G761" i="4"/>
  <c r="F761" i="4"/>
  <c r="D761" i="4"/>
  <c r="I761" i="4" s="1"/>
  <c r="G760" i="4"/>
  <c r="F760" i="4"/>
  <c r="D760" i="4"/>
  <c r="I760" i="4" s="1"/>
  <c r="G759" i="4"/>
  <c r="F759" i="4"/>
  <c r="D759" i="4"/>
  <c r="I759" i="4" s="1"/>
  <c r="G758" i="4"/>
  <c r="F758" i="4"/>
  <c r="D758" i="4"/>
  <c r="I758" i="4" s="1"/>
  <c r="G757" i="4"/>
  <c r="F757" i="4"/>
  <c r="D757" i="4"/>
  <c r="I757" i="4" s="1"/>
  <c r="G756" i="4"/>
  <c r="F756" i="4"/>
  <c r="D756" i="4"/>
  <c r="I756" i="4" s="1"/>
  <c r="G755" i="4"/>
  <c r="F755" i="4"/>
  <c r="D755" i="4"/>
  <c r="I755" i="4" s="1"/>
  <c r="G754" i="4"/>
  <c r="F754" i="4"/>
  <c r="D754" i="4"/>
  <c r="I754" i="4" s="1"/>
  <c r="G753" i="4"/>
  <c r="F753" i="4"/>
  <c r="D753" i="4"/>
  <c r="I753" i="4" s="1"/>
  <c r="G752" i="4"/>
  <c r="F752" i="4"/>
  <c r="D752" i="4"/>
  <c r="I752" i="4" s="1"/>
  <c r="G751" i="4"/>
  <c r="F751" i="4"/>
  <c r="D751" i="4"/>
  <c r="I751" i="4" s="1"/>
  <c r="G750" i="4"/>
  <c r="F750" i="4"/>
  <c r="D750" i="4"/>
  <c r="I750" i="4" s="1"/>
  <c r="G749" i="4"/>
  <c r="F749" i="4"/>
  <c r="D749" i="4"/>
  <c r="I749" i="4" s="1"/>
  <c r="G748" i="4"/>
  <c r="F748" i="4"/>
  <c r="D748" i="4"/>
  <c r="I748" i="4" s="1"/>
  <c r="G747" i="4"/>
  <c r="F747" i="4"/>
  <c r="D747" i="4"/>
  <c r="I747" i="4" s="1"/>
  <c r="G746" i="4"/>
  <c r="F746" i="4"/>
  <c r="D746" i="4"/>
  <c r="I746" i="4" s="1"/>
  <c r="G745" i="4"/>
  <c r="F745" i="4"/>
  <c r="D745" i="4"/>
  <c r="I745" i="4" s="1"/>
  <c r="G744" i="4"/>
  <c r="F744" i="4"/>
  <c r="D744" i="4"/>
  <c r="I744" i="4" s="1"/>
  <c r="G743" i="4"/>
  <c r="F743" i="4"/>
  <c r="D743" i="4"/>
  <c r="I743" i="4" s="1"/>
  <c r="G742" i="4"/>
  <c r="F742" i="4"/>
  <c r="D742" i="4"/>
  <c r="I742" i="4" s="1"/>
  <c r="G741" i="4"/>
  <c r="F741" i="4"/>
  <c r="D741" i="4"/>
  <c r="I741" i="4" s="1"/>
  <c r="G740" i="4"/>
  <c r="F740" i="4"/>
  <c r="D740" i="4"/>
  <c r="I740" i="4" s="1"/>
  <c r="G739" i="4"/>
  <c r="F739" i="4"/>
  <c r="D739" i="4"/>
  <c r="I739" i="4" s="1"/>
  <c r="G738" i="4"/>
  <c r="F738" i="4"/>
  <c r="D738" i="4"/>
  <c r="I738" i="4" s="1"/>
  <c r="G737" i="4"/>
  <c r="F737" i="4"/>
  <c r="D737" i="4"/>
  <c r="I737" i="4" s="1"/>
  <c r="G736" i="4"/>
  <c r="F736" i="4"/>
  <c r="D736" i="4"/>
  <c r="I736" i="4" s="1"/>
  <c r="G735" i="4"/>
  <c r="F735" i="4"/>
  <c r="D735" i="4"/>
  <c r="I735" i="4" s="1"/>
  <c r="G734" i="4"/>
  <c r="F734" i="4"/>
  <c r="D734" i="4"/>
  <c r="I734" i="4" s="1"/>
  <c r="G733" i="4"/>
  <c r="F733" i="4"/>
  <c r="D733" i="4"/>
  <c r="I733" i="4" s="1"/>
  <c r="G732" i="4"/>
  <c r="F732" i="4"/>
  <c r="D732" i="4"/>
  <c r="I732" i="4" s="1"/>
  <c r="G731" i="4"/>
  <c r="F731" i="4"/>
  <c r="D731" i="4"/>
  <c r="I731" i="4" s="1"/>
  <c r="G730" i="4"/>
  <c r="F730" i="4"/>
  <c r="D730" i="4"/>
  <c r="I730" i="4" s="1"/>
  <c r="G729" i="4"/>
  <c r="F729" i="4"/>
  <c r="D729" i="4"/>
  <c r="I729" i="4" s="1"/>
  <c r="G728" i="4"/>
  <c r="F728" i="4"/>
  <c r="D728" i="4"/>
  <c r="I728" i="4" s="1"/>
  <c r="G727" i="4"/>
  <c r="F727" i="4"/>
  <c r="D727" i="4"/>
  <c r="I727" i="4" s="1"/>
  <c r="G726" i="4"/>
  <c r="F726" i="4"/>
  <c r="D726" i="4"/>
  <c r="I726" i="4" s="1"/>
  <c r="G725" i="4"/>
  <c r="F725" i="4"/>
  <c r="D725" i="4"/>
  <c r="I725" i="4" s="1"/>
  <c r="G724" i="4"/>
  <c r="F724" i="4"/>
  <c r="D724" i="4"/>
  <c r="I724" i="4" s="1"/>
  <c r="G723" i="4"/>
  <c r="F723" i="4"/>
  <c r="D723" i="4"/>
  <c r="I723" i="4" s="1"/>
  <c r="G722" i="4"/>
  <c r="F722" i="4"/>
  <c r="D722" i="4"/>
  <c r="I722" i="4" s="1"/>
  <c r="G721" i="4"/>
  <c r="F721" i="4"/>
  <c r="D721" i="4"/>
  <c r="I721" i="4" s="1"/>
  <c r="G720" i="4"/>
  <c r="F720" i="4"/>
  <c r="D720" i="4"/>
  <c r="I720" i="4" s="1"/>
  <c r="G719" i="4"/>
  <c r="F719" i="4"/>
  <c r="D719" i="4"/>
  <c r="I719" i="4" s="1"/>
  <c r="G718" i="4"/>
  <c r="F718" i="4"/>
  <c r="D718" i="4"/>
  <c r="I718" i="4" s="1"/>
  <c r="G717" i="4"/>
  <c r="F717" i="4"/>
  <c r="D717" i="4"/>
  <c r="I717" i="4" s="1"/>
  <c r="G716" i="4"/>
  <c r="F716" i="4"/>
  <c r="D716" i="4"/>
  <c r="I716" i="4" s="1"/>
  <c r="G715" i="4"/>
  <c r="F715" i="4"/>
  <c r="D715" i="4"/>
  <c r="I715" i="4" s="1"/>
  <c r="G714" i="4"/>
  <c r="F714" i="4"/>
  <c r="D714" i="4"/>
  <c r="I714" i="4" s="1"/>
  <c r="G713" i="4"/>
  <c r="F713" i="4"/>
  <c r="D713" i="4"/>
  <c r="I713" i="4" s="1"/>
  <c r="G712" i="4"/>
  <c r="F712" i="4"/>
  <c r="D712" i="4"/>
  <c r="I712" i="4" s="1"/>
  <c r="G711" i="4"/>
  <c r="F711" i="4"/>
  <c r="D711" i="4"/>
  <c r="I711" i="4" s="1"/>
  <c r="G710" i="4"/>
  <c r="F710" i="4"/>
  <c r="D710" i="4"/>
  <c r="I710" i="4" s="1"/>
  <c r="G709" i="4"/>
  <c r="F709" i="4"/>
  <c r="D709" i="4"/>
  <c r="I709" i="4" s="1"/>
  <c r="G708" i="4"/>
  <c r="F708" i="4"/>
  <c r="D708" i="4"/>
  <c r="I708" i="4" s="1"/>
  <c r="G707" i="4"/>
  <c r="F707" i="4"/>
  <c r="D707" i="4"/>
  <c r="I707" i="4" s="1"/>
  <c r="G706" i="4"/>
  <c r="F706" i="4"/>
  <c r="D706" i="4"/>
  <c r="I706" i="4" s="1"/>
  <c r="G705" i="4"/>
  <c r="F705" i="4"/>
  <c r="D705" i="4"/>
  <c r="I705" i="4" s="1"/>
  <c r="G704" i="4"/>
  <c r="F704" i="4"/>
  <c r="D704" i="4"/>
  <c r="I704" i="4" s="1"/>
  <c r="G703" i="4"/>
  <c r="F703" i="4"/>
  <c r="D703" i="4"/>
  <c r="I703" i="4" s="1"/>
  <c r="G702" i="4"/>
  <c r="F702" i="4"/>
  <c r="D702" i="4"/>
  <c r="I702" i="4" s="1"/>
  <c r="G701" i="4"/>
  <c r="F701" i="4"/>
  <c r="D701" i="4"/>
  <c r="I701" i="4" s="1"/>
  <c r="G700" i="4"/>
  <c r="F700" i="4"/>
  <c r="D700" i="4"/>
  <c r="I700" i="4" s="1"/>
  <c r="G699" i="4"/>
  <c r="F699" i="4"/>
  <c r="D699" i="4"/>
  <c r="I699" i="4" s="1"/>
  <c r="G698" i="4"/>
  <c r="F698" i="4"/>
  <c r="D698" i="4"/>
  <c r="I698" i="4" s="1"/>
  <c r="G697" i="4"/>
  <c r="F697" i="4"/>
  <c r="D697" i="4"/>
  <c r="I697" i="4" s="1"/>
  <c r="G696" i="4"/>
  <c r="F696" i="4"/>
  <c r="D696" i="4"/>
  <c r="I696" i="4" s="1"/>
  <c r="G695" i="4"/>
  <c r="F695" i="4"/>
  <c r="D695" i="4"/>
  <c r="I695" i="4" s="1"/>
  <c r="G694" i="4"/>
  <c r="F694" i="4"/>
  <c r="D694" i="4"/>
  <c r="I694" i="4" s="1"/>
  <c r="G693" i="4"/>
  <c r="F693" i="4"/>
  <c r="D693" i="4"/>
  <c r="I693" i="4" s="1"/>
  <c r="G692" i="4"/>
  <c r="F692" i="4"/>
  <c r="D692" i="4"/>
  <c r="I692" i="4" s="1"/>
  <c r="G691" i="4"/>
  <c r="F691" i="4"/>
  <c r="D691" i="4"/>
  <c r="I691" i="4" s="1"/>
  <c r="G690" i="4"/>
  <c r="F690" i="4"/>
  <c r="D690" i="4"/>
  <c r="I690" i="4" s="1"/>
  <c r="G689" i="4"/>
  <c r="F689" i="4"/>
  <c r="D689" i="4"/>
  <c r="I689" i="4" s="1"/>
  <c r="G688" i="4"/>
  <c r="F688" i="4"/>
  <c r="D688" i="4"/>
  <c r="I688" i="4" s="1"/>
  <c r="G687" i="4"/>
  <c r="F687" i="4"/>
  <c r="D687" i="4"/>
  <c r="I687" i="4" s="1"/>
  <c r="G686" i="4"/>
  <c r="F686" i="4"/>
  <c r="D686" i="4"/>
  <c r="I686" i="4" s="1"/>
  <c r="G685" i="4"/>
  <c r="F685" i="4"/>
  <c r="D685" i="4"/>
  <c r="I685" i="4" s="1"/>
  <c r="G684" i="4"/>
  <c r="F684" i="4"/>
  <c r="D684" i="4"/>
  <c r="I684" i="4" s="1"/>
  <c r="G683" i="4"/>
  <c r="F683" i="4"/>
  <c r="D683" i="4"/>
  <c r="I683" i="4" s="1"/>
  <c r="G682" i="4"/>
  <c r="F682" i="4"/>
  <c r="D682" i="4"/>
  <c r="I682" i="4" s="1"/>
  <c r="G681" i="4"/>
  <c r="F681" i="4"/>
  <c r="D681" i="4"/>
  <c r="I681" i="4" s="1"/>
  <c r="G680" i="4"/>
  <c r="F680" i="4"/>
  <c r="D680" i="4"/>
  <c r="I680" i="4" s="1"/>
  <c r="G679" i="4"/>
  <c r="F679" i="4"/>
  <c r="D679" i="4"/>
  <c r="I679" i="4" s="1"/>
  <c r="G678" i="4"/>
  <c r="F678" i="4"/>
  <c r="D678" i="4"/>
  <c r="I678" i="4" s="1"/>
  <c r="G677" i="4"/>
  <c r="F677" i="4"/>
  <c r="D677" i="4"/>
  <c r="I677" i="4" s="1"/>
  <c r="G676" i="4"/>
  <c r="F676" i="4"/>
  <c r="D676" i="4"/>
  <c r="I676" i="4" s="1"/>
  <c r="G675" i="4"/>
  <c r="F675" i="4"/>
  <c r="D675" i="4"/>
  <c r="I675" i="4" s="1"/>
  <c r="G674" i="4"/>
  <c r="F674" i="4"/>
  <c r="D674" i="4"/>
  <c r="I674" i="4" s="1"/>
  <c r="G673" i="4"/>
  <c r="F673" i="4"/>
  <c r="D673" i="4"/>
  <c r="I673" i="4" s="1"/>
  <c r="G672" i="4"/>
  <c r="F672" i="4"/>
  <c r="D672" i="4"/>
  <c r="I672" i="4" s="1"/>
  <c r="G671" i="4"/>
  <c r="F671" i="4"/>
  <c r="D671" i="4"/>
  <c r="I671" i="4" s="1"/>
  <c r="G670" i="4"/>
  <c r="F670" i="4"/>
  <c r="D670" i="4"/>
  <c r="I670" i="4" s="1"/>
  <c r="G669" i="4"/>
  <c r="F669" i="4"/>
  <c r="D669" i="4"/>
  <c r="I669" i="4" s="1"/>
  <c r="G668" i="4"/>
  <c r="F668" i="4"/>
  <c r="D668" i="4"/>
  <c r="I668" i="4" s="1"/>
  <c r="G667" i="4"/>
  <c r="F667" i="4"/>
  <c r="D667" i="4"/>
  <c r="I667" i="4" s="1"/>
  <c r="G666" i="4"/>
  <c r="F666" i="4"/>
  <c r="D666" i="4"/>
  <c r="I666" i="4" s="1"/>
  <c r="G665" i="4"/>
  <c r="F665" i="4"/>
  <c r="D665" i="4"/>
  <c r="I665" i="4" s="1"/>
  <c r="G664" i="4"/>
  <c r="F664" i="4"/>
  <c r="D664" i="4"/>
  <c r="I664" i="4" s="1"/>
  <c r="G663" i="4"/>
  <c r="F663" i="4"/>
  <c r="D663" i="4"/>
  <c r="I663" i="4" s="1"/>
  <c r="G662" i="4"/>
  <c r="F662" i="4"/>
  <c r="D662" i="4"/>
  <c r="I662" i="4" s="1"/>
  <c r="G661" i="4"/>
  <c r="F661" i="4"/>
  <c r="D661" i="4"/>
  <c r="I661" i="4" s="1"/>
  <c r="G660" i="4"/>
  <c r="F660" i="4"/>
  <c r="D660" i="4"/>
  <c r="I660" i="4" s="1"/>
  <c r="G659" i="4"/>
  <c r="F659" i="4"/>
  <c r="D659" i="4"/>
  <c r="I659" i="4" s="1"/>
  <c r="G658" i="4"/>
  <c r="F658" i="4"/>
  <c r="D658" i="4"/>
  <c r="I658" i="4" s="1"/>
  <c r="G657" i="4"/>
  <c r="F657" i="4"/>
  <c r="D657" i="4"/>
  <c r="I657" i="4" s="1"/>
  <c r="G656" i="4"/>
  <c r="F656" i="4"/>
  <c r="D656" i="4"/>
  <c r="I656" i="4" s="1"/>
  <c r="G655" i="4"/>
  <c r="F655" i="4"/>
  <c r="D655" i="4"/>
  <c r="I655" i="4" s="1"/>
  <c r="G654" i="4"/>
  <c r="F654" i="4"/>
  <c r="D654" i="4"/>
  <c r="I654" i="4" s="1"/>
  <c r="G653" i="4"/>
  <c r="F653" i="4"/>
  <c r="D653" i="4"/>
  <c r="I653" i="4" s="1"/>
  <c r="G652" i="4"/>
  <c r="F652" i="4"/>
  <c r="D652" i="4"/>
  <c r="I652" i="4" s="1"/>
  <c r="G651" i="4"/>
  <c r="F651" i="4"/>
  <c r="D651" i="4"/>
  <c r="I651" i="4" s="1"/>
  <c r="G650" i="4"/>
  <c r="F650" i="4"/>
  <c r="D650" i="4"/>
  <c r="I650" i="4" s="1"/>
  <c r="G649" i="4"/>
  <c r="F649" i="4"/>
  <c r="D649" i="4"/>
  <c r="I649" i="4" s="1"/>
  <c r="G648" i="4"/>
  <c r="F648" i="4"/>
  <c r="D648" i="4"/>
  <c r="I648" i="4" s="1"/>
  <c r="G647" i="4"/>
  <c r="F647" i="4"/>
  <c r="D647" i="4"/>
  <c r="I647" i="4" s="1"/>
  <c r="G646" i="4"/>
  <c r="F646" i="4"/>
  <c r="D646" i="4"/>
  <c r="I646" i="4" s="1"/>
  <c r="G645" i="4"/>
  <c r="F645" i="4"/>
  <c r="D645" i="4"/>
  <c r="I645" i="4" s="1"/>
  <c r="G644" i="4"/>
  <c r="F644" i="4"/>
  <c r="D644" i="4"/>
  <c r="I644" i="4" s="1"/>
  <c r="G643" i="4"/>
  <c r="F643" i="4"/>
  <c r="D643" i="4"/>
  <c r="I643" i="4" s="1"/>
  <c r="G642" i="4"/>
  <c r="F642" i="4"/>
  <c r="D642" i="4"/>
  <c r="I642" i="4" s="1"/>
  <c r="G641" i="4"/>
  <c r="F641" i="4"/>
  <c r="D641" i="4"/>
  <c r="I641" i="4" s="1"/>
  <c r="G640" i="4"/>
  <c r="F640" i="4"/>
  <c r="D640" i="4"/>
  <c r="I640" i="4" s="1"/>
  <c r="G639" i="4"/>
  <c r="F639" i="4"/>
  <c r="D639" i="4"/>
  <c r="I639" i="4" s="1"/>
  <c r="G638" i="4"/>
  <c r="F638" i="4"/>
  <c r="D638" i="4"/>
  <c r="I638" i="4" s="1"/>
  <c r="G637" i="4"/>
  <c r="F637" i="4"/>
  <c r="D637" i="4"/>
  <c r="I637" i="4" s="1"/>
  <c r="G636" i="4"/>
  <c r="F636" i="4"/>
  <c r="D636" i="4"/>
  <c r="I636" i="4" s="1"/>
  <c r="G635" i="4"/>
  <c r="F635" i="4"/>
  <c r="D635" i="4"/>
  <c r="I635" i="4" s="1"/>
  <c r="G634" i="4"/>
  <c r="F634" i="4"/>
  <c r="D634" i="4"/>
  <c r="I634" i="4" s="1"/>
  <c r="G633" i="4"/>
  <c r="F633" i="4"/>
  <c r="D633" i="4"/>
  <c r="I633" i="4" s="1"/>
  <c r="G632" i="4"/>
  <c r="F632" i="4"/>
  <c r="D632" i="4"/>
  <c r="I632" i="4" s="1"/>
  <c r="G631" i="4"/>
  <c r="F631" i="4"/>
  <c r="D631" i="4"/>
  <c r="I631" i="4" s="1"/>
  <c r="G630" i="4"/>
  <c r="F630" i="4"/>
  <c r="D630" i="4"/>
  <c r="I630" i="4" s="1"/>
  <c r="G629" i="4"/>
  <c r="F629" i="4"/>
  <c r="D629" i="4"/>
  <c r="I629" i="4" s="1"/>
  <c r="G628" i="4"/>
  <c r="F628" i="4"/>
  <c r="D628" i="4"/>
  <c r="I628" i="4" s="1"/>
  <c r="G627" i="4"/>
  <c r="F627" i="4"/>
  <c r="D627" i="4"/>
  <c r="I627" i="4" s="1"/>
  <c r="G626" i="4"/>
  <c r="F626" i="4"/>
  <c r="D626" i="4"/>
  <c r="I626" i="4" s="1"/>
  <c r="G625" i="4"/>
  <c r="F625" i="4"/>
  <c r="D625" i="4"/>
  <c r="I625" i="4" s="1"/>
  <c r="G624" i="4"/>
  <c r="F624" i="4"/>
  <c r="D624" i="4"/>
  <c r="I624" i="4" s="1"/>
  <c r="G623" i="4"/>
  <c r="F623" i="4"/>
  <c r="D623" i="4"/>
  <c r="I623" i="4" s="1"/>
  <c r="G622" i="4"/>
  <c r="F622" i="4"/>
  <c r="D622" i="4"/>
  <c r="I622" i="4" s="1"/>
  <c r="G621" i="4"/>
  <c r="F621" i="4"/>
  <c r="D621" i="4"/>
  <c r="I621" i="4" s="1"/>
  <c r="G620" i="4"/>
  <c r="F620" i="4"/>
  <c r="D620" i="4"/>
  <c r="I620" i="4" s="1"/>
  <c r="G619" i="4"/>
  <c r="F619" i="4"/>
  <c r="D619" i="4"/>
  <c r="I619" i="4" s="1"/>
  <c r="G618" i="4"/>
  <c r="F618" i="4"/>
  <c r="D618" i="4"/>
  <c r="I618" i="4" s="1"/>
  <c r="G617" i="4"/>
  <c r="F617" i="4"/>
  <c r="D617" i="4"/>
  <c r="I617" i="4" s="1"/>
  <c r="G616" i="4"/>
  <c r="F616" i="4"/>
  <c r="D616" i="4"/>
  <c r="I616" i="4" s="1"/>
  <c r="G615" i="4"/>
  <c r="F615" i="4"/>
  <c r="D615" i="4"/>
  <c r="I615" i="4" s="1"/>
  <c r="G614" i="4"/>
  <c r="F614" i="4"/>
  <c r="D614" i="4"/>
  <c r="I614" i="4" s="1"/>
  <c r="G613" i="4"/>
  <c r="F613" i="4"/>
  <c r="D613" i="4"/>
  <c r="I613" i="4" s="1"/>
  <c r="G612" i="4"/>
  <c r="F612" i="4"/>
  <c r="D612" i="4"/>
  <c r="I612" i="4" s="1"/>
  <c r="G611" i="4"/>
  <c r="F611" i="4"/>
  <c r="D611" i="4"/>
  <c r="I611" i="4" s="1"/>
  <c r="G610" i="4"/>
  <c r="F610" i="4"/>
  <c r="D610" i="4"/>
  <c r="I610" i="4" s="1"/>
  <c r="G609" i="4"/>
  <c r="F609" i="4"/>
  <c r="D609" i="4"/>
  <c r="I609" i="4" s="1"/>
  <c r="G608" i="4"/>
  <c r="F608" i="4"/>
  <c r="D608" i="4"/>
  <c r="I608" i="4" s="1"/>
  <c r="G607" i="4"/>
  <c r="F607" i="4"/>
  <c r="D607" i="4"/>
  <c r="I607" i="4" s="1"/>
  <c r="G606" i="4"/>
  <c r="F606" i="4"/>
  <c r="D606" i="4"/>
  <c r="I606" i="4" s="1"/>
  <c r="G605" i="4"/>
  <c r="F605" i="4"/>
  <c r="D605" i="4"/>
  <c r="I605" i="4" s="1"/>
  <c r="G604" i="4"/>
  <c r="F604" i="4"/>
  <c r="D604" i="4"/>
  <c r="I604" i="4" s="1"/>
  <c r="G603" i="4"/>
  <c r="F603" i="4"/>
  <c r="D603" i="4"/>
  <c r="I603" i="4" s="1"/>
  <c r="G602" i="4"/>
  <c r="F602" i="4"/>
  <c r="D602" i="4"/>
  <c r="I602" i="4" s="1"/>
  <c r="G601" i="4"/>
  <c r="F601" i="4"/>
  <c r="D601" i="4"/>
  <c r="I601" i="4" s="1"/>
  <c r="G600" i="4"/>
  <c r="F600" i="4"/>
  <c r="D600" i="4"/>
  <c r="I600" i="4" s="1"/>
  <c r="G599" i="4"/>
  <c r="F599" i="4"/>
  <c r="D599" i="4"/>
  <c r="I599" i="4" s="1"/>
  <c r="G598" i="4"/>
  <c r="F598" i="4"/>
  <c r="D598" i="4"/>
  <c r="I598" i="4" s="1"/>
  <c r="G597" i="4"/>
  <c r="F597" i="4"/>
  <c r="D597" i="4"/>
  <c r="I597" i="4" s="1"/>
  <c r="G596" i="4"/>
  <c r="F596" i="4"/>
  <c r="D596" i="4"/>
  <c r="I596" i="4" s="1"/>
  <c r="G595" i="4"/>
  <c r="F595" i="4"/>
  <c r="D595" i="4"/>
  <c r="I595" i="4" s="1"/>
  <c r="G594" i="4"/>
  <c r="F594" i="4"/>
  <c r="D594" i="4"/>
  <c r="I594" i="4" s="1"/>
  <c r="G593" i="4"/>
  <c r="F593" i="4"/>
  <c r="D593" i="4"/>
  <c r="I593" i="4" s="1"/>
  <c r="G592" i="4"/>
  <c r="F592" i="4"/>
  <c r="D592" i="4"/>
  <c r="I592" i="4" s="1"/>
  <c r="G591" i="4"/>
  <c r="F591" i="4"/>
  <c r="D591" i="4"/>
  <c r="I591" i="4" s="1"/>
  <c r="G590" i="4"/>
  <c r="F590" i="4"/>
  <c r="D590" i="4"/>
  <c r="I590" i="4" s="1"/>
  <c r="G589" i="4"/>
  <c r="F589" i="4"/>
  <c r="D589" i="4"/>
  <c r="I589" i="4" s="1"/>
  <c r="G588" i="4"/>
  <c r="F588" i="4"/>
  <c r="D588" i="4"/>
  <c r="I588" i="4" s="1"/>
  <c r="G587" i="4"/>
  <c r="F587" i="4"/>
  <c r="D587" i="4"/>
  <c r="I587" i="4" s="1"/>
  <c r="G586" i="4"/>
  <c r="F586" i="4"/>
  <c r="D586" i="4"/>
  <c r="I586" i="4" s="1"/>
  <c r="G585" i="4"/>
  <c r="F585" i="4"/>
  <c r="D585" i="4"/>
  <c r="I585" i="4" s="1"/>
  <c r="G584" i="4"/>
  <c r="F584" i="4"/>
  <c r="D584" i="4"/>
  <c r="I584" i="4" s="1"/>
  <c r="G583" i="4"/>
  <c r="F583" i="4"/>
  <c r="D583" i="4"/>
  <c r="I583" i="4" s="1"/>
  <c r="G582" i="4"/>
  <c r="F582" i="4"/>
  <c r="D582" i="4"/>
  <c r="I582" i="4" s="1"/>
  <c r="G581" i="4"/>
  <c r="F581" i="4"/>
  <c r="D581" i="4"/>
  <c r="I581" i="4" s="1"/>
  <c r="G580" i="4"/>
  <c r="F580" i="4"/>
  <c r="D580" i="4"/>
  <c r="I580" i="4" s="1"/>
  <c r="G579" i="4"/>
  <c r="F579" i="4"/>
  <c r="D579" i="4"/>
  <c r="I579" i="4" s="1"/>
  <c r="G578" i="4"/>
  <c r="F578" i="4"/>
  <c r="D578" i="4"/>
  <c r="I578" i="4" s="1"/>
  <c r="G577" i="4"/>
  <c r="F577" i="4"/>
  <c r="D577" i="4"/>
  <c r="I577" i="4" s="1"/>
  <c r="G576" i="4"/>
  <c r="F576" i="4"/>
  <c r="D576" i="4"/>
  <c r="I576" i="4" s="1"/>
  <c r="G575" i="4"/>
  <c r="F575" i="4"/>
  <c r="D575" i="4"/>
  <c r="I575" i="4" s="1"/>
  <c r="G574" i="4"/>
  <c r="F574" i="4"/>
  <c r="D574" i="4"/>
  <c r="I574" i="4" s="1"/>
  <c r="G573" i="4"/>
  <c r="F573" i="4"/>
  <c r="D573" i="4"/>
  <c r="I573" i="4" s="1"/>
  <c r="G572" i="4"/>
  <c r="F572" i="4"/>
  <c r="D572" i="4"/>
  <c r="I572" i="4" s="1"/>
  <c r="G571" i="4"/>
  <c r="F571" i="4"/>
  <c r="D571" i="4"/>
  <c r="I571" i="4" s="1"/>
  <c r="G570" i="4"/>
  <c r="F570" i="4"/>
  <c r="D570" i="4"/>
  <c r="I570" i="4" s="1"/>
  <c r="G569" i="4"/>
  <c r="F569" i="4"/>
  <c r="D569" i="4"/>
  <c r="I569" i="4" s="1"/>
  <c r="G568" i="4"/>
  <c r="F568" i="4"/>
  <c r="D568" i="4"/>
  <c r="I568" i="4" s="1"/>
  <c r="G567" i="4"/>
  <c r="F567" i="4"/>
  <c r="D567" i="4"/>
  <c r="I567" i="4" s="1"/>
  <c r="G566" i="4"/>
  <c r="F566" i="4"/>
  <c r="D566" i="4"/>
  <c r="I566" i="4" s="1"/>
  <c r="G565" i="4"/>
  <c r="F565" i="4"/>
  <c r="D565" i="4"/>
  <c r="I565" i="4" s="1"/>
  <c r="G564" i="4"/>
  <c r="F564" i="4"/>
  <c r="D564" i="4"/>
  <c r="I564" i="4" s="1"/>
  <c r="G563" i="4"/>
  <c r="F563" i="4"/>
  <c r="D563" i="4"/>
  <c r="I563" i="4" s="1"/>
  <c r="G562" i="4"/>
  <c r="F562" i="4"/>
  <c r="D562" i="4"/>
  <c r="I562" i="4" s="1"/>
  <c r="G561" i="4"/>
  <c r="F561" i="4"/>
  <c r="D561" i="4"/>
  <c r="I561" i="4" s="1"/>
  <c r="G560" i="4"/>
  <c r="F560" i="4"/>
  <c r="D560" i="4"/>
  <c r="I560" i="4" s="1"/>
  <c r="G559" i="4"/>
  <c r="F559" i="4"/>
  <c r="D559" i="4"/>
  <c r="I559" i="4" s="1"/>
  <c r="G558" i="4"/>
  <c r="F558" i="4"/>
  <c r="D558" i="4"/>
  <c r="I558" i="4" s="1"/>
  <c r="G557" i="4"/>
  <c r="F557" i="4"/>
  <c r="D557" i="4"/>
  <c r="I557" i="4" s="1"/>
  <c r="G556" i="4"/>
  <c r="F556" i="4"/>
  <c r="D556" i="4"/>
  <c r="I556" i="4" s="1"/>
  <c r="G555" i="4"/>
  <c r="F555" i="4"/>
  <c r="D555" i="4"/>
  <c r="I555" i="4" s="1"/>
  <c r="G554" i="4"/>
  <c r="F554" i="4"/>
  <c r="D554" i="4"/>
  <c r="I554" i="4" s="1"/>
  <c r="G553" i="4"/>
  <c r="F553" i="4"/>
  <c r="D553" i="4"/>
  <c r="I553" i="4" s="1"/>
  <c r="G552" i="4"/>
  <c r="F552" i="4"/>
  <c r="D552" i="4"/>
  <c r="I552" i="4" s="1"/>
  <c r="G551" i="4"/>
  <c r="F551" i="4"/>
  <c r="D551" i="4"/>
  <c r="I551" i="4" s="1"/>
  <c r="G550" i="4"/>
  <c r="F550" i="4"/>
  <c r="D550" i="4"/>
  <c r="I550" i="4" s="1"/>
  <c r="G549" i="4"/>
  <c r="F549" i="4"/>
  <c r="D549" i="4"/>
  <c r="I549" i="4" s="1"/>
  <c r="G548" i="4"/>
  <c r="F548" i="4"/>
  <c r="D548" i="4"/>
  <c r="I548" i="4" s="1"/>
  <c r="G547" i="4"/>
  <c r="F547" i="4"/>
  <c r="D547" i="4"/>
  <c r="I547" i="4" s="1"/>
  <c r="G546" i="4"/>
  <c r="F546" i="4"/>
  <c r="D546" i="4"/>
  <c r="I546" i="4" s="1"/>
  <c r="G545" i="4"/>
  <c r="F545" i="4"/>
  <c r="D545" i="4"/>
  <c r="I545" i="4" s="1"/>
  <c r="G544" i="4"/>
  <c r="F544" i="4"/>
  <c r="D544" i="4"/>
  <c r="I544" i="4" s="1"/>
  <c r="G543" i="4"/>
  <c r="F543" i="4"/>
  <c r="D543" i="4"/>
  <c r="I543" i="4" s="1"/>
  <c r="G542" i="4"/>
  <c r="F542" i="4"/>
  <c r="D542" i="4"/>
  <c r="I542" i="4" s="1"/>
  <c r="G541" i="4"/>
  <c r="F541" i="4"/>
  <c r="D541" i="4"/>
  <c r="I541" i="4" s="1"/>
  <c r="G540" i="4"/>
  <c r="F540" i="4"/>
  <c r="D540" i="4"/>
  <c r="I540" i="4" s="1"/>
  <c r="G539" i="4"/>
  <c r="F539" i="4"/>
  <c r="D539" i="4"/>
  <c r="I539" i="4" s="1"/>
  <c r="G538" i="4"/>
  <c r="F538" i="4"/>
  <c r="D538" i="4"/>
  <c r="I538" i="4" s="1"/>
  <c r="G537" i="4"/>
  <c r="F537" i="4"/>
  <c r="D537" i="4"/>
  <c r="I537" i="4" s="1"/>
  <c r="G536" i="4"/>
  <c r="F536" i="4"/>
  <c r="D536" i="4"/>
  <c r="I536" i="4" s="1"/>
  <c r="G535" i="4"/>
  <c r="F535" i="4"/>
  <c r="D535" i="4"/>
  <c r="I535" i="4" s="1"/>
  <c r="G534" i="4"/>
  <c r="F534" i="4"/>
  <c r="D534" i="4"/>
  <c r="I534" i="4" s="1"/>
  <c r="G533" i="4"/>
  <c r="F533" i="4"/>
  <c r="D533" i="4"/>
  <c r="I533" i="4" s="1"/>
  <c r="G532" i="4"/>
  <c r="F532" i="4"/>
  <c r="D532" i="4"/>
  <c r="I532" i="4" s="1"/>
  <c r="G531" i="4"/>
  <c r="F531" i="4"/>
  <c r="D531" i="4"/>
  <c r="I531" i="4" s="1"/>
  <c r="G530" i="4"/>
  <c r="F530" i="4"/>
  <c r="D530" i="4"/>
  <c r="I530" i="4" s="1"/>
  <c r="G529" i="4"/>
  <c r="F529" i="4"/>
  <c r="D529" i="4"/>
  <c r="I529" i="4" s="1"/>
  <c r="G528" i="4"/>
  <c r="F528" i="4"/>
  <c r="D528" i="4"/>
  <c r="I528" i="4" s="1"/>
  <c r="G527" i="4"/>
  <c r="F527" i="4"/>
  <c r="D527" i="4"/>
  <c r="I527" i="4" s="1"/>
  <c r="G526" i="4"/>
  <c r="F526" i="4"/>
  <c r="D526" i="4"/>
  <c r="I526" i="4" s="1"/>
  <c r="G525" i="4"/>
  <c r="F525" i="4"/>
  <c r="D525" i="4"/>
  <c r="I525" i="4" s="1"/>
  <c r="G524" i="4"/>
  <c r="F524" i="4"/>
  <c r="D524" i="4"/>
  <c r="I524" i="4" s="1"/>
  <c r="G523" i="4"/>
  <c r="F523" i="4"/>
  <c r="D523" i="4"/>
  <c r="I523" i="4" s="1"/>
  <c r="G522" i="4"/>
  <c r="F522" i="4"/>
  <c r="D522" i="4"/>
  <c r="I522" i="4" s="1"/>
  <c r="G521" i="4"/>
  <c r="F521" i="4"/>
  <c r="D521" i="4"/>
  <c r="I521" i="4" s="1"/>
  <c r="G520" i="4"/>
  <c r="F520" i="4"/>
  <c r="D520" i="4"/>
  <c r="I520" i="4" s="1"/>
  <c r="G519" i="4"/>
  <c r="F519" i="4"/>
  <c r="D519" i="4"/>
  <c r="I519" i="4" s="1"/>
  <c r="G518" i="4"/>
  <c r="F518" i="4"/>
  <c r="D518" i="4"/>
  <c r="I518" i="4" s="1"/>
  <c r="G517" i="4"/>
  <c r="F517" i="4"/>
  <c r="D517" i="4"/>
  <c r="I517" i="4" s="1"/>
  <c r="G516" i="4"/>
  <c r="F516" i="4"/>
  <c r="D516" i="4"/>
  <c r="I516" i="4" s="1"/>
  <c r="G515" i="4"/>
  <c r="F515" i="4"/>
  <c r="D515" i="4"/>
  <c r="I515" i="4" s="1"/>
  <c r="G514" i="4"/>
  <c r="F514" i="4"/>
  <c r="D514" i="4"/>
  <c r="I514" i="4" s="1"/>
  <c r="G513" i="4"/>
  <c r="F513" i="4"/>
  <c r="D513" i="4"/>
  <c r="I513" i="4" s="1"/>
  <c r="G512" i="4"/>
  <c r="F512" i="4"/>
  <c r="D512" i="4"/>
  <c r="I512" i="4" s="1"/>
  <c r="G511" i="4"/>
  <c r="F511" i="4"/>
  <c r="D511" i="4"/>
  <c r="I511" i="4" s="1"/>
  <c r="G510" i="4"/>
  <c r="F510" i="4"/>
  <c r="D510" i="4"/>
  <c r="I510" i="4" s="1"/>
  <c r="G509" i="4"/>
  <c r="F509" i="4"/>
  <c r="D509" i="4"/>
  <c r="I509" i="4" s="1"/>
  <c r="G508" i="4"/>
  <c r="F508" i="4"/>
  <c r="D508" i="4"/>
  <c r="I508" i="4" s="1"/>
  <c r="G507" i="4"/>
  <c r="F507" i="4"/>
  <c r="D507" i="4"/>
  <c r="I507" i="4" s="1"/>
  <c r="G506" i="4"/>
  <c r="F506" i="4"/>
  <c r="D506" i="4"/>
  <c r="I506" i="4" s="1"/>
  <c r="G505" i="4"/>
  <c r="F505" i="4"/>
  <c r="D505" i="4"/>
  <c r="I505" i="4" s="1"/>
  <c r="G504" i="4"/>
  <c r="F504" i="4"/>
  <c r="D504" i="4"/>
  <c r="I504" i="4" s="1"/>
  <c r="G503" i="4"/>
  <c r="F503" i="4"/>
  <c r="D503" i="4"/>
  <c r="I503" i="4" s="1"/>
  <c r="G502" i="4"/>
  <c r="F502" i="4"/>
  <c r="D502" i="4"/>
  <c r="I502" i="4" s="1"/>
  <c r="G501" i="4"/>
  <c r="F501" i="4"/>
  <c r="D501" i="4"/>
  <c r="I501" i="4" s="1"/>
  <c r="G500" i="4"/>
  <c r="F500" i="4"/>
  <c r="D500" i="4"/>
  <c r="I500" i="4" s="1"/>
  <c r="G499" i="4"/>
  <c r="F499" i="4"/>
  <c r="D499" i="4"/>
  <c r="I499" i="4" s="1"/>
  <c r="G498" i="4"/>
  <c r="F498" i="4"/>
  <c r="D498" i="4"/>
  <c r="I498" i="4" s="1"/>
  <c r="G497" i="4"/>
  <c r="F497" i="4"/>
  <c r="D497" i="4"/>
  <c r="I497" i="4" s="1"/>
  <c r="G496" i="4"/>
  <c r="F496" i="4"/>
  <c r="D496" i="4"/>
  <c r="I496" i="4" s="1"/>
  <c r="G495" i="4"/>
  <c r="F495" i="4"/>
  <c r="D495" i="4"/>
  <c r="I495" i="4" s="1"/>
  <c r="G494" i="4"/>
  <c r="F494" i="4"/>
  <c r="D494" i="4"/>
  <c r="I494" i="4" s="1"/>
  <c r="G493" i="4"/>
  <c r="F493" i="4"/>
  <c r="D493" i="4"/>
  <c r="I493" i="4" s="1"/>
  <c r="G492" i="4"/>
  <c r="F492" i="4"/>
  <c r="D492" i="4"/>
  <c r="I492" i="4" s="1"/>
  <c r="G491" i="4"/>
  <c r="F491" i="4"/>
  <c r="D491" i="4"/>
  <c r="I491" i="4" s="1"/>
  <c r="G490" i="4"/>
  <c r="F490" i="4"/>
  <c r="D490" i="4"/>
  <c r="I490" i="4" s="1"/>
  <c r="G489" i="4"/>
  <c r="F489" i="4"/>
  <c r="D489" i="4"/>
  <c r="I489" i="4" s="1"/>
  <c r="G488" i="4"/>
  <c r="F488" i="4"/>
  <c r="D488" i="4"/>
  <c r="I488" i="4" s="1"/>
  <c r="G487" i="4"/>
  <c r="F487" i="4"/>
  <c r="D487" i="4"/>
  <c r="I487" i="4" s="1"/>
  <c r="G486" i="4"/>
  <c r="F486" i="4"/>
  <c r="D486" i="4"/>
  <c r="I486" i="4" s="1"/>
  <c r="G485" i="4"/>
  <c r="F485" i="4"/>
  <c r="D485" i="4"/>
  <c r="I485" i="4" s="1"/>
  <c r="G484" i="4"/>
  <c r="F484" i="4"/>
  <c r="D484" i="4"/>
  <c r="I484" i="4" s="1"/>
  <c r="G483" i="4"/>
  <c r="F483" i="4"/>
  <c r="D483" i="4"/>
  <c r="I483" i="4" s="1"/>
  <c r="G482" i="4"/>
  <c r="F482" i="4"/>
  <c r="D482" i="4"/>
  <c r="I482" i="4" s="1"/>
  <c r="G481" i="4"/>
  <c r="F481" i="4"/>
  <c r="D481" i="4"/>
  <c r="I481" i="4" s="1"/>
  <c r="G480" i="4"/>
  <c r="F480" i="4"/>
  <c r="D480" i="4"/>
  <c r="I480" i="4" s="1"/>
  <c r="G479" i="4"/>
  <c r="F479" i="4"/>
  <c r="D479" i="4"/>
  <c r="I479" i="4" s="1"/>
  <c r="G478" i="4"/>
  <c r="F478" i="4"/>
  <c r="D478" i="4"/>
  <c r="I478" i="4" s="1"/>
  <c r="G477" i="4"/>
  <c r="F477" i="4"/>
  <c r="D477" i="4"/>
  <c r="I477" i="4" s="1"/>
  <c r="G476" i="4"/>
  <c r="F476" i="4"/>
  <c r="D476" i="4"/>
  <c r="I476" i="4" s="1"/>
  <c r="G475" i="4"/>
  <c r="F475" i="4"/>
  <c r="D475" i="4"/>
  <c r="I475" i="4" s="1"/>
  <c r="G474" i="4"/>
  <c r="F474" i="4"/>
  <c r="D474" i="4"/>
  <c r="I474" i="4" s="1"/>
  <c r="G473" i="4"/>
  <c r="F473" i="4"/>
  <c r="D473" i="4"/>
  <c r="I473" i="4" s="1"/>
  <c r="G472" i="4"/>
  <c r="F472" i="4"/>
  <c r="D472" i="4"/>
  <c r="I472" i="4" s="1"/>
  <c r="G471" i="4"/>
  <c r="F471" i="4"/>
  <c r="D471" i="4"/>
  <c r="I471" i="4" s="1"/>
  <c r="G470" i="4"/>
  <c r="F470" i="4"/>
  <c r="D470" i="4"/>
  <c r="I470" i="4" s="1"/>
  <c r="G469" i="4"/>
  <c r="F469" i="4"/>
  <c r="D469" i="4"/>
  <c r="I469" i="4" s="1"/>
  <c r="G468" i="4"/>
  <c r="F468" i="4"/>
  <c r="D468" i="4"/>
  <c r="I468" i="4" s="1"/>
  <c r="G467" i="4"/>
  <c r="F467" i="4"/>
  <c r="D467" i="4"/>
  <c r="I467" i="4" s="1"/>
  <c r="G466" i="4"/>
  <c r="F466" i="4"/>
  <c r="D466" i="4"/>
  <c r="I466" i="4" s="1"/>
  <c r="G465" i="4"/>
  <c r="F465" i="4"/>
  <c r="D465" i="4"/>
  <c r="I465" i="4" s="1"/>
  <c r="G464" i="4"/>
  <c r="F464" i="4"/>
  <c r="D464" i="4"/>
  <c r="I464" i="4" s="1"/>
  <c r="G463" i="4"/>
  <c r="F463" i="4"/>
  <c r="D463" i="4"/>
  <c r="I463" i="4" s="1"/>
  <c r="G462" i="4"/>
  <c r="F462" i="4"/>
  <c r="D462" i="4"/>
  <c r="I462" i="4" s="1"/>
  <c r="G461" i="4"/>
  <c r="F461" i="4"/>
  <c r="D461" i="4"/>
  <c r="I461" i="4" s="1"/>
  <c r="G460" i="4"/>
  <c r="F460" i="4"/>
  <c r="D460" i="4"/>
  <c r="I460" i="4" s="1"/>
  <c r="G459" i="4"/>
  <c r="F459" i="4"/>
  <c r="D459" i="4"/>
  <c r="I459" i="4" s="1"/>
  <c r="G458" i="4"/>
  <c r="F458" i="4"/>
  <c r="D458" i="4"/>
  <c r="I458" i="4" s="1"/>
  <c r="G457" i="4"/>
  <c r="F457" i="4"/>
  <c r="D457" i="4"/>
  <c r="I457" i="4" s="1"/>
  <c r="G456" i="4"/>
  <c r="F456" i="4"/>
  <c r="D456" i="4"/>
  <c r="I456" i="4" s="1"/>
  <c r="G455" i="4"/>
  <c r="F455" i="4"/>
  <c r="D455" i="4"/>
  <c r="I455" i="4" s="1"/>
  <c r="G454" i="4"/>
  <c r="F454" i="4"/>
  <c r="D454" i="4"/>
  <c r="I454" i="4" s="1"/>
  <c r="G453" i="4"/>
  <c r="F453" i="4"/>
  <c r="D453" i="4"/>
  <c r="I453" i="4" s="1"/>
  <c r="G452" i="4"/>
  <c r="F452" i="4"/>
  <c r="D452" i="4"/>
  <c r="I452" i="4" s="1"/>
  <c r="G451" i="4"/>
  <c r="F451" i="4"/>
  <c r="D451" i="4"/>
  <c r="I451" i="4" s="1"/>
  <c r="G450" i="4"/>
  <c r="F450" i="4"/>
  <c r="D450" i="4"/>
  <c r="I450" i="4" s="1"/>
  <c r="G449" i="4"/>
  <c r="F449" i="4"/>
  <c r="D449" i="4"/>
  <c r="I449" i="4" s="1"/>
  <c r="G448" i="4"/>
  <c r="F448" i="4"/>
  <c r="D448" i="4"/>
  <c r="I448" i="4" s="1"/>
  <c r="G447" i="4"/>
  <c r="F447" i="4"/>
  <c r="D447" i="4"/>
  <c r="I447" i="4" s="1"/>
  <c r="G446" i="4"/>
  <c r="F446" i="4"/>
  <c r="D446" i="4"/>
  <c r="I446" i="4" s="1"/>
  <c r="G445" i="4"/>
  <c r="F445" i="4"/>
  <c r="D445" i="4"/>
  <c r="I445" i="4" s="1"/>
  <c r="G444" i="4"/>
  <c r="F444" i="4"/>
  <c r="D444" i="4"/>
  <c r="I444" i="4" s="1"/>
  <c r="G443" i="4"/>
  <c r="F443" i="4"/>
  <c r="D443" i="4"/>
  <c r="I443" i="4" s="1"/>
  <c r="G442" i="4"/>
  <c r="F442" i="4"/>
  <c r="D442" i="4"/>
  <c r="I442" i="4" s="1"/>
  <c r="G441" i="4"/>
  <c r="F441" i="4"/>
  <c r="D441" i="4"/>
  <c r="I441" i="4" s="1"/>
  <c r="G440" i="4"/>
  <c r="F440" i="4"/>
  <c r="D440" i="4"/>
  <c r="I440" i="4" s="1"/>
  <c r="G439" i="4"/>
  <c r="F439" i="4"/>
  <c r="D439" i="4"/>
  <c r="I439" i="4" s="1"/>
  <c r="G438" i="4"/>
  <c r="F438" i="4"/>
  <c r="D438" i="4"/>
  <c r="I438" i="4" s="1"/>
  <c r="G437" i="4"/>
  <c r="F437" i="4"/>
  <c r="D437" i="4"/>
  <c r="I437" i="4" s="1"/>
  <c r="G436" i="4"/>
  <c r="F436" i="4"/>
  <c r="D436" i="4"/>
  <c r="I436" i="4" s="1"/>
  <c r="G435" i="4"/>
  <c r="F435" i="4"/>
  <c r="D435" i="4"/>
  <c r="I435" i="4" s="1"/>
  <c r="G434" i="4"/>
  <c r="F434" i="4"/>
  <c r="D434" i="4"/>
  <c r="I434" i="4" s="1"/>
  <c r="G433" i="4"/>
  <c r="F433" i="4"/>
  <c r="D433" i="4"/>
  <c r="I433" i="4" s="1"/>
  <c r="G432" i="4"/>
  <c r="F432" i="4"/>
  <c r="D432" i="4"/>
  <c r="I432" i="4" s="1"/>
  <c r="G431" i="4"/>
  <c r="F431" i="4"/>
  <c r="D431" i="4"/>
  <c r="I431" i="4" s="1"/>
  <c r="G430" i="4"/>
  <c r="F430" i="4"/>
  <c r="D430" i="4"/>
  <c r="I430" i="4" s="1"/>
  <c r="G429" i="4"/>
  <c r="F429" i="4"/>
  <c r="D429" i="4"/>
  <c r="I429" i="4" s="1"/>
  <c r="G428" i="4"/>
  <c r="F428" i="4"/>
  <c r="D428" i="4"/>
  <c r="I428" i="4" s="1"/>
  <c r="G427" i="4"/>
  <c r="F427" i="4"/>
  <c r="D427" i="4"/>
  <c r="I427" i="4" s="1"/>
  <c r="G426" i="4"/>
  <c r="F426" i="4"/>
  <c r="D426" i="4"/>
  <c r="I426" i="4" s="1"/>
  <c r="G425" i="4"/>
  <c r="F425" i="4"/>
  <c r="D425" i="4"/>
  <c r="I425" i="4" s="1"/>
  <c r="G424" i="4"/>
  <c r="F424" i="4"/>
  <c r="D424" i="4"/>
  <c r="I424" i="4" s="1"/>
  <c r="G423" i="4"/>
  <c r="F423" i="4"/>
  <c r="D423" i="4"/>
  <c r="I423" i="4" s="1"/>
  <c r="G422" i="4"/>
  <c r="F422" i="4"/>
  <c r="D422" i="4"/>
  <c r="I422" i="4" s="1"/>
  <c r="G421" i="4"/>
  <c r="F421" i="4"/>
  <c r="D421" i="4"/>
  <c r="I421" i="4" s="1"/>
  <c r="G420" i="4"/>
  <c r="F420" i="4"/>
  <c r="D420" i="4"/>
  <c r="I420" i="4" s="1"/>
  <c r="G419" i="4"/>
  <c r="F419" i="4"/>
  <c r="D419" i="4"/>
  <c r="I419" i="4" s="1"/>
  <c r="G418" i="4"/>
  <c r="F418" i="4"/>
  <c r="D418" i="4"/>
  <c r="I418" i="4" s="1"/>
  <c r="G417" i="4"/>
  <c r="F417" i="4"/>
  <c r="D417" i="4"/>
  <c r="I417" i="4" s="1"/>
  <c r="G416" i="4"/>
  <c r="F416" i="4"/>
  <c r="D416" i="4"/>
  <c r="I416" i="4" s="1"/>
  <c r="G415" i="4"/>
  <c r="F415" i="4"/>
  <c r="D415" i="4"/>
  <c r="I415" i="4" s="1"/>
  <c r="G414" i="4"/>
  <c r="F414" i="4"/>
  <c r="D414" i="4"/>
  <c r="I414" i="4" s="1"/>
  <c r="G413" i="4"/>
  <c r="F413" i="4"/>
  <c r="D413" i="4"/>
  <c r="I413" i="4" s="1"/>
  <c r="G412" i="4"/>
  <c r="F412" i="4"/>
  <c r="D412" i="4"/>
  <c r="I412" i="4" s="1"/>
  <c r="G411" i="4"/>
  <c r="F411" i="4"/>
  <c r="D411" i="4"/>
  <c r="I411" i="4" s="1"/>
  <c r="G410" i="4"/>
  <c r="F410" i="4"/>
  <c r="D410" i="4"/>
  <c r="I410" i="4" s="1"/>
  <c r="G409" i="4"/>
  <c r="F409" i="4"/>
  <c r="D409" i="4"/>
  <c r="I409" i="4" s="1"/>
  <c r="G408" i="4"/>
  <c r="F408" i="4"/>
  <c r="D408" i="4"/>
  <c r="I408" i="4" s="1"/>
  <c r="G407" i="4"/>
  <c r="F407" i="4"/>
  <c r="D407" i="4"/>
  <c r="I407" i="4" s="1"/>
  <c r="G406" i="4"/>
  <c r="F406" i="4"/>
  <c r="D406" i="4"/>
  <c r="I406" i="4" s="1"/>
  <c r="G405" i="4"/>
  <c r="F405" i="4"/>
  <c r="D405" i="4"/>
  <c r="I405" i="4" s="1"/>
  <c r="G404" i="4"/>
  <c r="F404" i="4"/>
  <c r="D404" i="4"/>
  <c r="I404" i="4" s="1"/>
  <c r="G403" i="4"/>
  <c r="F403" i="4"/>
  <c r="D403" i="4"/>
  <c r="I403" i="4" s="1"/>
  <c r="G402" i="4"/>
  <c r="F402" i="4"/>
  <c r="D402" i="4"/>
  <c r="I402" i="4" s="1"/>
  <c r="G401" i="4"/>
  <c r="F401" i="4"/>
  <c r="D401" i="4"/>
  <c r="I401" i="4" s="1"/>
  <c r="G400" i="4"/>
  <c r="F400" i="4"/>
  <c r="D400" i="4"/>
  <c r="I400" i="4" s="1"/>
  <c r="G399" i="4"/>
  <c r="F399" i="4"/>
  <c r="D399" i="4"/>
  <c r="I399" i="4" s="1"/>
  <c r="G398" i="4"/>
  <c r="F398" i="4"/>
  <c r="D398" i="4"/>
  <c r="I398" i="4" s="1"/>
  <c r="G397" i="4"/>
  <c r="F397" i="4"/>
  <c r="D397" i="4"/>
  <c r="I397" i="4" s="1"/>
  <c r="G396" i="4"/>
  <c r="F396" i="4"/>
  <c r="D396" i="4"/>
  <c r="I396" i="4" s="1"/>
  <c r="G395" i="4"/>
  <c r="F395" i="4"/>
  <c r="D395" i="4"/>
  <c r="I395" i="4" s="1"/>
  <c r="G394" i="4"/>
  <c r="F394" i="4"/>
  <c r="D394" i="4"/>
  <c r="I394" i="4" s="1"/>
  <c r="G393" i="4"/>
  <c r="F393" i="4"/>
  <c r="D393" i="4"/>
  <c r="I393" i="4" s="1"/>
  <c r="G392" i="4"/>
  <c r="F392" i="4"/>
  <c r="D392" i="4"/>
  <c r="I392" i="4" s="1"/>
  <c r="G391" i="4"/>
  <c r="F391" i="4"/>
  <c r="D391" i="4"/>
  <c r="I391" i="4" s="1"/>
  <c r="G390" i="4"/>
  <c r="F390" i="4"/>
  <c r="D390" i="4"/>
  <c r="I390" i="4" s="1"/>
  <c r="G389" i="4"/>
  <c r="F389" i="4"/>
  <c r="D389" i="4"/>
  <c r="I389" i="4" s="1"/>
  <c r="G388" i="4"/>
  <c r="F388" i="4"/>
  <c r="D388" i="4"/>
  <c r="I388" i="4" s="1"/>
  <c r="G387" i="4"/>
  <c r="F387" i="4"/>
  <c r="D387" i="4"/>
  <c r="I387" i="4" s="1"/>
  <c r="G386" i="4"/>
  <c r="F386" i="4"/>
  <c r="D386" i="4"/>
  <c r="I386" i="4" s="1"/>
  <c r="G385" i="4"/>
  <c r="F385" i="4"/>
  <c r="D385" i="4"/>
  <c r="I385" i="4" s="1"/>
  <c r="G384" i="4"/>
  <c r="F384" i="4"/>
  <c r="D384" i="4"/>
  <c r="I384" i="4" s="1"/>
  <c r="G383" i="4"/>
  <c r="F383" i="4"/>
  <c r="D383" i="4"/>
  <c r="I383" i="4" s="1"/>
  <c r="G382" i="4"/>
  <c r="F382" i="4"/>
  <c r="D382" i="4"/>
  <c r="I382" i="4" s="1"/>
  <c r="G381" i="4"/>
  <c r="F381" i="4"/>
  <c r="D381" i="4"/>
  <c r="I381" i="4" s="1"/>
  <c r="G380" i="4"/>
  <c r="F380" i="4"/>
  <c r="D380" i="4"/>
  <c r="I380" i="4" s="1"/>
  <c r="G379" i="4"/>
  <c r="F379" i="4"/>
  <c r="D379" i="4"/>
  <c r="I379" i="4" s="1"/>
  <c r="G378" i="4"/>
  <c r="F378" i="4"/>
  <c r="D378" i="4"/>
  <c r="I378" i="4" s="1"/>
  <c r="G377" i="4"/>
  <c r="F377" i="4"/>
  <c r="D377" i="4"/>
  <c r="I377" i="4" s="1"/>
  <c r="G376" i="4"/>
  <c r="F376" i="4"/>
  <c r="D376" i="4"/>
  <c r="I376" i="4" s="1"/>
  <c r="G375" i="4"/>
  <c r="F375" i="4"/>
  <c r="D375" i="4"/>
  <c r="I375" i="4" s="1"/>
  <c r="G374" i="4"/>
  <c r="F374" i="4"/>
  <c r="D374" i="4"/>
  <c r="I374" i="4" s="1"/>
  <c r="G373" i="4"/>
  <c r="F373" i="4"/>
  <c r="D373" i="4"/>
  <c r="I373" i="4" s="1"/>
  <c r="G372" i="4"/>
  <c r="F372" i="4"/>
  <c r="D372" i="4"/>
  <c r="I372" i="4" s="1"/>
  <c r="G371" i="4"/>
  <c r="F371" i="4"/>
  <c r="D371" i="4"/>
  <c r="I371" i="4" s="1"/>
  <c r="G370" i="4"/>
  <c r="F370" i="4"/>
  <c r="D370" i="4"/>
  <c r="I370" i="4" s="1"/>
  <c r="G369" i="4"/>
  <c r="F369" i="4"/>
  <c r="D369" i="4"/>
  <c r="I369" i="4" s="1"/>
  <c r="G368" i="4"/>
  <c r="F368" i="4"/>
  <c r="D368" i="4"/>
  <c r="I368" i="4" s="1"/>
  <c r="G367" i="4"/>
  <c r="F367" i="4"/>
  <c r="D367" i="4"/>
  <c r="I367" i="4" s="1"/>
  <c r="G366" i="4"/>
  <c r="F366" i="4"/>
  <c r="D366" i="4"/>
  <c r="I366" i="4" s="1"/>
  <c r="G365" i="4"/>
  <c r="F365" i="4"/>
  <c r="D365" i="4"/>
  <c r="I365" i="4" s="1"/>
  <c r="G364" i="4"/>
  <c r="F364" i="4"/>
  <c r="D364" i="4"/>
  <c r="I364" i="4" s="1"/>
  <c r="G363" i="4"/>
  <c r="F363" i="4"/>
  <c r="D363" i="4"/>
  <c r="I363" i="4" s="1"/>
  <c r="G362" i="4"/>
  <c r="F362" i="4"/>
  <c r="D362" i="4"/>
  <c r="I362" i="4" s="1"/>
  <c r="G361" i="4"/>
  <c r="F361" i="4"/>
  <c r="D361" i="4"/>
  <c r="I361" i="4" s="1"/>
  <c r="G360" i="4"/>
  <c r="F360" i="4"/>
  <c r="D360" i="4"/>
  <c r="I360" i="4" s="1"/>
  <c r="G359" i="4"/>
  <c r="F359" i="4"/>
  <c r="D359" i="4"/>
  <c r="I359" i="4" s="1"/>
  <c r="G358" i="4"/>
  <c r="F358" i="4"/>
  <c r="D358" i="4"/>
  <c r="I358" i="4" s="1"/>
  <c r="G357" i="4"/>
  <c r="F357" i="4"/>
  <c r="D357" i="4"/>
  <c r="I357" i="4" s="1"/>
  <c r="G356" i="4"/>
  <c r="F356" i="4"/>
  <c r="D356" i="4"/>
  <c r="I356" i="4" s="1"/>
  <c r="G355" i="4"/>
  <c r="F355" i="4"/>
  <c r="D355" i="4"/>
  <c r="I355" i="4" s="1"/>
  <c r="G354" i="4"/>
  <c r="F354" i="4"/>
  <c r="D354" i="4"/>
  <c r="I354" i="4" s="1"/>
  <c r="G353" i="4"/>
  <c r="F353" i="4"/>
  <c r="D353" i="4"/>
  <c r="I353" i="4" s="1"/>
  <c r="G352" i="4"/>
  <c r="F352" i="4"/>
  <c r="D352" i="4"/>
  <c r="I352" i="4" s="1"/>
  <c r="G351" i="4"/>
  <c r="F351" i="4"/>
  <c r="D351" i="4"/>
  <c r="I351" i="4" s="1"/>
  <c r="G350" i="4"/>
  <c r="F350" i="4"/>
  <c r="D350" i="4"/>
  <c r="I350" i="4" s="1"/>
  <c r="G349" i="4"/>
  <c r="F349" i="4"/>
  <c r="D349" i="4"/>
  <c r="I349" i="4" s="1"/>
  <c r="G348" i="4"/>
  <c r="F348" i="4"/>
  <c r="D348" i="4"/>
  <c r="I348" i="4" s="1"/>
  <c r="G347" i="4"/>
  <c r="F347" i="4"/>
  <c r="D347" i="4"/>
  <c r="I347" i="4" s="1"/>
  <c r="G346" i="4"/>
  <c r="F346" i="4"/>
  <c r="D346" i="4"/>
  <c r="I346" i="4" s="1"/>
  <c r="G345" i="4"/>
  <c r="F345" i="4"/>
  <c r="D345" i="4"/>
  <c r="I345" i="4" s="1"/>
  <c r="G344" i="4"/>
  <c r="F344" i="4"/>
  <c r="D344" i="4"/>
  <c r="I344" i="4" s="1"/>
  <c r="G343" i="4"/>
  <c r="F343" i="4"/>
  <c r="D343" i="4"/>
  <c r="I343" i="4" s="1"/>
  <c r="G342" i="4"/>
  <c r="F342" i="4"/>
  <c r="D342" i="4"/>
  <c r="I342" i="4" s="1"/>
  <c r="G341" i="4"/>
  <c r="F341" i="4"/>
  <c r="D341" i="4"/>
  <c r="I341" i="4" s="1"/>
  <c r="G340" i="4"/>
  <c r="F340" i="4"/>
  <c r="D340" i="4"/>
  <c r="I340" i="4" s="1"/>
  <c r="G339" i="4"/>
  <c r="F339" i="4"/>
  <c r="D339" i="4"/>
  <c r="I339" i="4" s="1"/>
  <c r="G338" i="4"/>
  <c r="F338" i="4"/>
  <c r="D338" i="4"/>
  <c r="I338" i="4" s="1"/>
  <c r="G337" i="4"/>
  <c r="F337" i="4"/>
  <c r="D337" i="4"/>
  <c r="I337" i="4" s="1"/>
  <c r="G336" i="4"/>
  <c r="F336" i="4"/>
  <c r="D336" i="4"/>
  <c r="I336" i="4" s="1"/>
  <c r="G335" i="4"/>
  <c r="F335" i="4"/>
  <c r="D335" i="4"/>
  <c r="I335" i="4" s="1"/>
  <c r="G334" i="4"/>
  <c r="F334" i="4"/>
  <c r="D334" i="4"/>
  <c r="I334" i="4" s="1"/>
  <c r="G333" i="4"/>
  <c r="F333" i="4"/>
  <c r="D333" i="4"/>
  <c r="I333" i="4" s="1"/>
  <c r="G332" i="4"/>
  <c r="F332" i="4"/>
  <c r="D332" i="4"/>
  <c r="I332" i="4" s="1"/>
  <c r="G331" i="4"/>
  <c r="F331" i="4"/>
  <c r="D331" i="4"/>
  <c r="I331" i="4" s="1"/>
  <c r="G330" i="4"/>
  <c r="F330" i="4"/>
  <c r="D330" i="4"/>
  <c r="I330" i="4" s="1"/>
  <c r="G329" i="4"/>
  <c r="F329" i="4"/>
  <c r="D329" i="4"/>
  <c r="I329" i="4" s="1"/>
  <c r="G328" i="4"/>
  <c r="F328" i="4"/>
  <c r="D328" i="4"/>
  <c r="I328" i="4" s="1"/>
  <c r="G327" i="4"/>
  <c r="F327" i="4"/>
  <c r="D327" i="4"/>
  <c r="I327" i="4" s="1"/>
  <c r="G326" i="4"/>
  <c r="F326" i="4"/>
  <c r="D326" i="4"/>
  <c r="I326" i="4" s="1"/>
  <c r="G325" i="4"/>
  <c r="F325" i="4"/>
  <c r="D325" i="4"/>
  <c r="I325" i="4" s="1"/>
  <c r="G324" i="4"/>
  <c r="F324" i="4"/>
  <c r="D324" i="4"/>
  <c r="I324" i="4" s="1"/>
  <c r="G323" i="4"/>
  <c r="F323" i="4"/>
  <c r="D323" i="4"/>
  <c r="I323" i="4" s="1"/>
  <c r="G322" i="4"/>
  <c r="F322" i="4"/>
  <c r="D322" i="4"/>
  <c r="I322" i="4" s="1"/>
  <c r="G321" i="4"/>
  <c r="F321" i="4"/>
  <c r="D321" i="4"/>
  <c r="I321" i="4" s="1"/>
  <c r="G320" i="4"/>
  <c r="F320" i="4"/>
  <c r="D320" i="4"/>
  <c r="I320" i="4" s="1"/>
  <c r="G319" i="4"/>
  <c r="F319" i="4"/>
  <c r="D319" i="4"/>
  <c r="I319" i="4" s="1"/>
  <c r="G318" i="4"/>
  <c r="F318" i="4"/>
  <c r="D318" i="4"/>
  <c r="I318" i="4" s="1"/>
  <c r="G317" i="4"/>
  <c r="F317" i="4"/>
  <c r="D317" i="4"/>
  <c r="I317" i="4" s="1"/>
  <c r="G316" i="4"/>
  <c r="F316" i="4"/>
  <c r="D316" i="4"/>
  <c r="I316" i="4" s="1"/>
  <c r="G315" i="4"/>
  <c r="F315" i="4"/>
  <c r="D315" i="4"/>
  <c r="I315" i="4" s="1"/>
  <c r="G314" i="4"/>
  <c r="F314" i="4"/>
  <c r="D314" i="4"/>
  <c r="I314" i="4" s="1"/>
  <c r="G313" i="4"/>
  <c r="F313" i="4"/>
  <c r="D313" i="4"/>
  <c r="I313" i="4" s="1"/>
  <c r="G312" i="4"/>
  <c r="F312" i="4"/>
  <c r="D312" i="4"/>
  <c r="I312" i="4" s="1"/>
  <c r="G311" i="4"/>
  <c r="F311" i="4"/>
  <c r="D311" i="4"/>
  <c r="I311" i="4" s="1"/>
  <c r="G310" i="4"/>
  <c r="F310" i="4"/>
  <c r="D310" i="4"/>
  <c r="I310" i="4" s="1"/>
  <c r="G309" i="4"/>
  <c r="F309" i="4"/>
  <c r="D309" i="4"/>
  <c r="I309" i="4" s="1"/>
  <c r="G308" i="4"/>
  <c r="F308" i="4"/>
  <c r="D308" i="4"/>
  <c r="I308" i="4" s="1"/>
  <c r="G307" i="4"/>
  <c r="F307" i="4"/>
  <c r="D307" i="4"/>
  <c r="I307" i="4" s="1"/>
  <c r="G306" i="4"/>
  <c r="F306" i="4"/>
  <c r="D306" i="4"/>
  <c r="I306" i="4" s="1"/>
  <c r="G305" i="4"/>
  <c r="F305" i="4"/>
  <c r="D305" i="4"/>
  <c r="I305" i="4" s="1"/>
  <c r="G304" i="4"/>
  <c r="F304" i="4"/>
  <c r="D304" i="4"/>
  <c r="I304" i="4" s="1"/>
  <c r="G303" i="4"/>
  <c r="F303" i="4"/>
  <c r="D303" i="4"/>
  <c r="I303" i="4" s="1"/>
  <c r="G302" i="4"/>
  <c r="F302" i="4"/>
  <c r="D302" i="4"/>
  <c r="I302" i="4" s="1"/>
  <c r="G301" i="4"/>
  <c r="F301" i="4"/>
  <c r="D301" i="4"/>
  <c r="I301" i="4" s="1"/>
  <c r="G300" i="4"/>
  <c r="F300" i="4"/>
  <c r="D300" i="4"/>
  <c r="I300" i="4" s="1"/>
  <c r="G299" i="4"/>
  <c r="F299" i="4"/>
  <c r="D299" i="4"/>
  <c r="I299" i="4" s="1"/>
  <c r="G298" i="4"/>
  <c r="F298" i="4"/>
  <c r="D298" i="4"/>
  <c r="I298" i="4" s="1"/>
  <c r="G297" i="4"/>
  <c r="F297" i="4"/>
  <c r="D297" i="4"/>
  <c r="I297" i="4" s="1"/>
  <c r="G296" i="4"/>
  <c r="F296" i="4"/>
  <c r="D296" i="4"/>
  <c r="I296" i="4" s="1"/>
  <c r="G295" i="4"/>
  <c r="F295" i="4"/>
  <c r="D295" i="4"/>
  <c r="I295" i="4" s="1"/>
  <c r="G294" i="4"/>
  <c r="F294" i="4"/>
  <c r="D294" i="4"/>
  <c r="I294" i="4" s="1"/>
  <c r="G293" i="4"/>
  <c r="F293" i="4"/>
  <c r="D293" i="4"/>
  <c r="I293" i="4" s="1"/>
  <c r="G292" i="4"/>
  <c r="F292" i="4"/>
  <c r="D292" i="4"/>
  <c r="I292" i="4" s="1"/>
  <c r="G291" i="4"/>
  <c r="F291" i="4"/>
  <c r="D291" i="4"/>
  <c r="I291" i="4" s="1"/>
  <c r="G290" i="4"/>
  <c r="F290" i="4"/>
  <c r="D290" i="4"/>
  <c r="I290" i="4" s="1"/>
  <c r="G289" i="4"/>
  <c r="F289" i="4"/>
  <c r="D289" i="4"/>
  <c r="I289" i="4" s="1"/>
  <c r="G288" i="4"/>
  <c r="F288" i="4"/>
  <c r="D288" i="4"/>
  <c r="I288" i="4" s="1"/>
  <c r="G287" i="4"/>
  <c r="F287" i="4"/>
  <c r="D287" i="4"/>
  <c r="I287" i="4" s="1"/>
  <c r="G286" i="4"/>
  <c r="F286" i="4"/>
  <c r="D286" i="4"/>
  <c r="I286" i="4" s="1"/>
  <c r="G285" i="4"/>
  <c r="F285" i="4"/>
  <c r="D285" i="4"/>
  <c r="I285" i="4" s="1"/>
  <c r="G284" i="4"/>
  <c r="F284" i="4"/>
  <c r="D284" i="4"/>
  <c r="I284" i="4" s="1"/>
  <c r="G283" i="4"/>
  <c r="F283" i="4"/>
  <c r="D283" i="4"/>
  <c r="I283" i="4" s="1"/>
  <c r="G282" i="4"/>
  <c r="F282" i="4"/>
  <c r="D282" i="4"/>
  <c r="I282" i="4" s="1"/>
  <c r="G281" i="4"/>
  <c r="F281" i="4"/>
  <c r="D281" i="4"/>
  <c r="I281" i="4" s="1"/>
  <c r="G280" i="4"/>
  <c r="F280" i="4"/>
  <c r="D280" i="4"/>
  <c r="I280" i="4" s="1"/>
  <c r="G279" i="4"/>
  <c r="F279" i="4"/>
  <c r="D279" i="4"/>
  <c r="I279" i="4" s="1"/>
  <c r="G278" i="4"/>
  <c r="F278" i="4"/>
  <c r="D278" i="4"/>
  <c r="I278" i="4" s="1"/>
  <c r="G277" i="4"/>
  <c r="F277" i="4"/>
  <c r="D277" i="4"/>
  <c r="I277" i="4" s="1"/>
  <c r="G276" i="4"/>
  <c r="F276" i="4"/>
  <c r="D276" i="4"/>
  <c r="I276" i="4" s="1"/>
  <c r="G275" i="4"/>
  <c r="F275" i="4"/>
  <c r="D275" i="4"/>
  <c r="I275" i="4" s="1"/>
  <c r="G274" i="4"/>
  <c r="F274" i="4"/>
  <c r="D274" i="4"/>
  <c r="I274" i="4" s="1"/>
  <c r="G273" i="4"/>
  <c r="F273" i="4"/>
  <c r="D273" i="4"/>
  <c r="I273" i="4" s="1"/>
  <c r="G272" i="4"/>
  <c r="F272" i="4"/>
  <c r="D272" i="4"/>
  <c r="I272" i="4" s="1"/>
  <c r="G271" i="4"/>
  <c r="F271" i="4"/>
  <c r="D271" i="4"/>
  <c r="I271" i="4" s="1"/>
  <c r="G270" i="4"/>
  <c r="F270" i="4"/>
  <c r="D270" i="4"/>
  <c r="I270" i="4" s="1"/>
  <c r="G269" i="4"/>
  <c r="F269" i="4"/>
  <c r="D269" i="4"/>
  <c r="I269" i="4" s="1"/>
  <c r="G268" i="4"/>
  <c r="F268" i="4"/>
  <c r="D268" i="4"/>
  <c r="I268" i="4" s="1"/>
  <c r="G267" i="4"/>
  <c r="F267" i="4"/>
  <c r="D267" i="4"/>
  <c r="I267" i="4" s="1"/>
  <c r="G266" i="4"/>
  <c r="F266" i="4"/>
  <c r="D266" i="4"/>
  <c r="I266" i="4" s="1"/>
  <c r="G265" i="4"/>
  <c r="F265" i="4"/>
  <c r="D265" i="4"/>
  <c r="I265" i="4" s="1"/>
  <c r="G264" i="4"/>
  <c r="F264" i="4"/>
  <c r="D264" i="4"/>
  <c r="I264" i="4" s="1"/>
  <c r="G263" i="4"/>
  <c r="F263" i="4"/>
  <c r="D263" i="4"/>
  <c r="I263" i="4" s="1"/>
  <c r="G262" i="4"/>
  <c r="F262" i="4"/>
  <c r="D262" i="4"/>
  <c r="I262" i="4" s="1"/>
  <c r="G261" i="4"/>
  <c r="F261" i="4"/>
  <c r="D261" i="4"/>
  <c r="I261" i="4" s="1"/>
  <c r="G260" i="4"/>
  <c r="F260" i="4"/>
  <c r="D260" i="4"/>
  <c r="I260" i="4" s="1"/>
  <c r="G259" i="4"/>
  <c r="F259" i="4"/>
  <c r="D259" i="4"/>
  <c r="I259" i="4" s="1"/>
  <c r="G258" i="4"/>
  <c r="F258" i="4"/>
  <c r="D258" i="4"/>
  <c r="I258" i="4" s="1"/>
  <c r="G257" i="4"/>
  <c r="F257" i="4"/>
  <c r="D257" i="4"/>
  <c r="I257" i="4" s="1"/>
  <c r="G256" i="4"/>
  <c r="F256" i="4"/>
  <c r="D256" i="4"/>
  <c r="I256" i="4" s="1"/>
  <c r="G255" i="4"/>
  <c r="F255" i="4"/>
  <c r="D255" i="4"/>
  <c r="I255" i="4" s="1"/>
  <c r="G254" i="4"/>
  <c r="F254" i="4"/>
  <c r="D254" i="4"/>
  <c r="I254" i="4" s="1"/>
  <c r="G253" i="4"/>
  <c r="F253" i="4"/>
  <c r="D253" i="4"/>
  <c r="I253" i="4" s="1"/>
  <c r="G252" i="4"/>
  <c r="F252" i="4"/>
  <c r="D252" i="4"/>
  <c r="I252" i="4" s="1"/>
  <c r="G251" i="4"/>
  <c r="F251" i="4"/>
  <c r="D251" i="4"/>
  <c r="I251" i="4" s="1"/>
  <c r="G250" i="4"/>
  <c r="F250" i="4"/>
  <c r="D250" i="4"/>
  <c r="I250" i="4" s="1"/>
  <c r="G249" i="4"/>
  <c r="F249" i="4"/>
  <c r="D249" i="4"/>
  <c r="I249" i="4" s="1"/>
  <c r="G248" i="4"/>
  <c r="F248" i="4"/>
  <c r="D248" i="4"/>
  <c r="I248" i="4" s="1"/>
  <c r="G247" i="4"/>
  <c r="F247" i="4"/>
  <c r="D247" i="4"/>
  <c r="I247" i="4" s="1"/>
  <c r="G246" i="4"/>
  <c r="F246" i="4"/>
  <c r="D246" i="4"/>
  <c r="I246" i="4" s="1"/>
  <c r="G245" i="4"/>
  <c r="F245" i="4"/>
  <c r="D245" i="4"/>
  <c r="I245" i="4" s="1"/>
  <c r="G244" i="4"/>
  <c r="F244" i="4"/>
  <c r="D244" i="4"/>
  <c r="I244" i="4" s="1"/>
  <c r="G243" i="4"/>
  <c r="F243" i="4"/>
  <c r="D243" i="4"/>
  <c r="I243" i="4" s="1"/>
  <c r="G242" i="4"/>
  <c r="F242" i="4"/>
  <c r="D242" i="4"/>
  <c r="I242" i="4" s="1"/>
  <c r="G241" i="4"/>
  <c r="F241" i="4"/>
  <c r="D241" i="4"/>
  <c r="I241" i="4" s="1"/>
  <c r="G240" i="4"/>
  <c r="F240" i="4"/>
  <c r="D240" i="4"/>
  <c r="I240" i="4" s="1"/>
  <c r="G239" i="4"/>
  <c r="F239" i="4"/>
  <c r="D239" i="4"/>
  <c r="I239" i="4" s="1"/>
  <c r="G238" i="4"/>
  <c r="F238" i="4"/>
  <c r="D238" i="4"/>
  <c r="I238" i="4" s="1"/>
  <c r="G237" i="4"/>
  <c r="F237" i="4"/>
  <c r="D237" i="4"/>
  <c r="I237" i="4" s="1"/>
  <c r="G236" i="4"/>
  <c r="F236" i="4"/>
  <c r="D236" i="4"/>
  <c r="I236" i="4" s="1"/>
  <c r="G235" i="4"/>
  <c r="F235" i="4"/>
  <c r="D235" i="4"/>
  <c r="I235" i="4" s="1"/>
  <c r="G234" i="4"/>
  <c r="F234" i="4"/>
  <c r="D234" i="4"/>
  <c r="I234" i="4" s="1"/>
  <c r="G233" i="4"/>
  <c r="F233" i="4"/>
  <c r="D233" i="4"/>
  <c r="I233" i="4" s="1"/>
  <c r="G232" i="4"/>
  <c r="F232" i="4"/>
  <c r="D232" i="4"/>
  <c r="I232" i="4" s="1"/>
  <c r="G231" i="4"/>
  <c r="F231" i="4"/>
  <c r="D231" i="4"/>
  <c r="I231" i="4" s="1"/>
  <c r="G230" i="4"/>
  <c r="F230" i="4"/>
  <c r="D230" i="4"/>
  <c r="I230" i="4" s="1"/>
  <c r="G229" i="4"/>
  <c r="F229" i="4"/>
  <c r="D229" i="4"/>
  <c r="I229" i="4" s="1"/>
  <c r="G228" i="4"/>
  <c r="F228" i="4"/>
  <c r="D228" i="4"/>
  <c r="I228" i="4" s="1"/>
  <c r="G227" i="4"/>
  <c r="F227" i="4"/>
  <c r="D227" i="4"/>
  <c r="I227" i="4" s="1"/>
  <c r="G226" i="4"/>
  <c r="F226" i="4"/>
  <c r="D226" i="4"/>
  <c r="I226" i="4" s="1"/>
  <c r="G225" i="4"/>
  <c r="F225" i="4"/>
  <c r="D225" i="4"/>
  <c r="I225" i="4" s="1"/>
  <c r="G224" i="4"/>
  <c r="F224" i="4"/>
  <c r="D224" i="4"/>
  <c r="I224" i="4" s="1"/>
  <c r="G223" i="4"/>
  <c r="F223" i="4"/>
  <c r="D223" i="4"/>
  <c r="I223" i="4" s="1"/>
  <c r="G222" i="4"/>
  <c r="F222" i="4"/>
  <c r="D222" i="4"/>
  <c r="I222" i="4" s="1"/>
  <c r="G221" i="4"/>
  <c r="F221" i="4"/>
  <c r="D221" i="4"/>
  <c r="I221" i="4" s="1"/>
  <c r="G220" i="4"/>
  <c r="F220" i="4"/>
  <c r="D220" i="4"/>
  <c r="I220" i="4" s="1"/>
  <c r="G219" i="4"/>
  <c r="F219" i="4"/>
  <c r="D219" i="4"/>
  <c r="I219" i="4" s="1"/>
  <c r="G218" i="4"/>
  <c r="F218" i="4"/>
  <c r="D218" i="4"/>
  <c r="I218" i="4" s="1"/>
  <c r="G217" i="4"/>
  <c r="F217" i="4"/>
  <c r="D217" i="4"/>
  <c r="I217" i="4" s="1"/>
  <c r="G216" i="4"/>
  <c r="F216" i="4"/>
  <c r="D216" i="4"/>
  <c r="I216" i="4" s="1"/>
  <c r="G215" i="4"/>
  <c r="F215" i="4"/>
  <c r="D215" i="4"/>
  <c r="I215" i="4" s="1"/>
  <c r="G214" i="4"/>
  <c r="F214" i="4"/>
  <c r="D214" i="4"/>
  <c r="I214" i="4" s="1"/>
  <c r="G213" i="4"/>
  <c r="F213" i="4"/>
  <c r="D213" i="4"/>
  <c r="I213" i="4" s="1"/>
  <c r="G212" i="4"/>
  <c r="F212" i="4"/>
  <c r="D212" i="4"/>
  <c r="I212" i="4" s="1"/>
  <c r="G211" i="4"/>
  <c r="F211" i="4"/>
  <c r="D211" i="4"/>
  <c r="I211" i="4" s="1"/>
  <c r="G210" i="4"/>
  <c r="F210" i="4"/>
  <c r="D210" i="4"/>
  <c r="I210" i="4" s="1"/>
  <c r="G209" i="4"/>
  <c r="F209" i="4"/>
  <c r="D209" i="4"/>
  <c r="I209" i="4" s="1"/>
  <c r="G208" i="4"/>
  <c r="F208" i="4"/>
  <c r="D208" i="4"/>
  <c r="I208" i="4" s="1"/>
  <c r="G207" i="4"/>
  <c r="F207" i="4"/>
  <c r="D207" i="4"/>
  <c r="I207" i="4" s="1"/>
  <c r="G206" i="4"/>
  <c r="F206" i="4"/>
  <c r="D206" i="4"/>
  <c r="I206" i="4" s="1"/>
  <c r="G205" i="4"/>
  <c r="F205" i="4"/>
  <c r="D205" i="4"/>
  <c r="I205" i="4" s="1"/>
  <c r="G204" i="4"/>
  <c r="F204" i="4"/>
  <c r="D204" i="4"/>
  <c r="I204" i="4" s="1"/>
  <c r="G203" i="4"/>
  <c r="F203" i="4"/>
  <c r="D203" i="4"/>
  <c r="I203" i="4" s="1"/>
  <c r="G202" i="4"/>
  <c r="F202" i="4"/>
  <c r="D202" i="4"/>
  <c r="I202" i="4" s="1"/>
  <c r="G201" i="4"/>
  <c r="F201" i="4"/>
  <c r="D201" i="4"/>
  <c r="I201" i="4" s="1"/>
  <c r="G200" i="4"/>
  <c r="F200" i="4"/>
  <c r="D200" i="4"/>
  <c r="I200" i="4" s="1"/>
  <c r="G199" i="4"/>
  <c r="F199" i="4"/>
  <c r="D199" i="4"/>
  <c r="I199" i="4" s="1"/>
  <c r="G198" i="4"/>
  <c r="F198" i="4"/>
  <c r="D198" i="4"/>
  <c r="I198" i="4" s="1"/>
  <c r="G197" i="4"/>
  <c r="F197" i="4"/>
  <c r="D197" i="4"/>
  <c r="I197" i="4" s="1"/>
  <c r="G196" i="4"/>
  <c r="F196" i="4"/>
  <c r="D196" i="4"/>
  <c r="I196" i="4" s="1"/>
  <c r="G195" i="4"/>
  <c r="F195" i="4"/>
  <c r="D195" i="4"/>
  <c r="I195" i="4" s="1"/>
  <c r="G194" i="4"/>
  <c r="F194" i="4"/>
  <c r="D194" i="4"/>
  <c r="I194" i="4" s="1"/>
  <c r="G193" i="4"/>
  <c r="F193" i="4"/>
  <c r="D193" i="4"/>
  <c r="I193" i="4" s="1"/>
  <c r="G192" i="4"/>
  <c r="F192" i="4"/>
  <c r="D192" i="4"/>
  <c r="I192" i="4" s="1"/>
  <c r="G191" i="4"/>
  <c r="F191" i="4"/>
  <c r="D191" i="4"/>
  <c r="I191" i="4" s="1"/>
  <c r="G190" i="4"/>
  <c r="F190" i="4"/>
  <c r="D190" i="4"/>
  <c r="I190" i="4" s="1"/>
  <c r="G189" i="4"/>
  <c r="F189" i="4"/>
  <c r="D189" i="4"/>
  <c r="I189" i="4" s="1"/>
  <c r="G188" i="4"/>
  <c r="F188" i="4"/>
  <c r="D188" i="4"/>
  <c r="I188" i="4" s="1"/>
  <c r="G187" i="4"/>
  <c r="F187" i="4"/>
  <c r="D187" i="4"/>
  <c r="I187" i="4" s="1"/>
  <c r="G186" i="4"/>
  <c r="F186" i="4"/>
  <c r="D186" i="4"/>
  <c r="I186" i="4" s="1"/>
  <c r="G185" i="4"/>
  <c r="F185" i="4"/>
  <c r="D185" i="4"/>
  <c r="I185" i="4" s="1"/>
  <c r="G184" i="4"/>
  <c r="F184" i="4"/>
  <c r="D184" i="4"/>
  <c r="I184" i="4" s="1"/>
  <c r="G183" i="4"/>
  <c r="F183" i="4"/>
  <c r="D183" i="4"/>
  <c r="I183" i="4" s="1"/>
  <c r="G182" i="4"/>
  <c r="F182" i="4"/>
  <c r="D182" i="4"/>
  <c r="I182" i="4" s="1"/>
  <c r="G181" i="4"/>
  <c r="F181" i="4"/>
  <c r="D181" i="4"/>
  <c r="I181" i="4" s="1"/>
  <c r="G180" i="4"/>
  <c r="F180" i="4"/>
  <c r="D180" i="4"/>
  <c r="I180" i="4" s="1"/>
  <c r="G179" i="4"/>
  <c r="F179" i="4"/>
  <c r="D179" i="4"/>
  <c r="I179" i="4" s="1"/>
  <c r="G178" i="4"/>
  <c r="F178" i="4"/>
  <c r="D178" i="4"/>
  <c r="I178" i="4" s="1"/>
  <c r="G177" i="4"/>
  <c r="F177" i="4"/>
  <c r="D177" i="4"/>
  <c r="I177" i="4" s="1"/>
  <c r="G176" i="4"/>
  <c r="F176" i="4"/>
  <c r="D176" i="4"/>
  <c r="I176" i="4" s="1"/>
  <c r="G175" i="4"/>
  <c r="F175" i="4"/>
  <c r="D175" i="4"/>
  <c r="I175" i="4" s="1"/>
  <c r="G174" i="4"/>
  <c r="F174" i="4"/>
  <c r="D174" i="4"/>
  <c r="I174" i="4" s="1"/>
  <c r="G173" i="4"/>
  <c r="F173" i="4"/>
  <c r="D173" i="4"/>
  <c r="I173" i="4" s="1"/>
  <c r="G172" i="4"/>
  <c r="F172" i="4"/>
  <c r="D172" i="4"/>
  <c r="I172" i="4" s="1"/>
  <c r="G171" i="4"/>
  <c r="F171" i="4"/>
  <c r="D171" i="4"/>
  <c r="I171" i="4" s="1"/>
  <c r="G170" i="4"/>
  <c r="F170" i="4"/>
  <c r="D170" i="4"/>
  <c r="I170" i="4" s="1"/>
  <c r="G169" i="4"/>
  <c r="F169" i="4"/>
  <c r="D169" i="4"/>
  <c r="I169" i="4" s="1"/>
  <c r="G168" i="4"/>
  <c r="F168" i="4"/>
  <c r="D168" i="4"/>
  <c r="I168" i="4" s="1"/>
  <c r="G167" i="4"/>
  <c r="F167" i="4"/>
  <c r="D167" i="4"/>
  <c r="I167" i="4" s="1"/>
  <c r="G166" i="4"/>
  <c r="F166" i="4"/>
  <c r="D166" i="4"/>
  <c r="I166" i="4" s="1"/>
  <c r="G165" i="4"/>
  <c r="F165" i="4"/>
  <c r="D165" i="4"/>
  <c r="I165" i="4" s="1"/>
  <c r="G164" i="4"/>
  <c r="F164" i="4"/>
  <c r="D164" i="4"/>
  <c r="I164" i="4" s="1"/>
  <c r="G163" i="4"/>
  <c r="F163" i="4"/>
  <c r="D163" i="4"/>
  <c r="I163" i="4" s="1"/>
  <c r="G162" i="4"/>
  <c r="F162" i="4"/>
  <c r="D162" i="4"/>
  <c r="I162" i="4" s="1"/>
  <c r="G161" i="4"/>
  <c r="F161" i="4"/>
  <c r="D161" i="4"/>
  <c r="I161" i="4" s="1"/>
  <c r="G160" i="4"/>
  <c r="F160" i="4"/>
  <c r="D160" i="4"/>
  <c r="I160" i="4" s="1"/>
  <c r="G159" i="4"/>
  <c r="F159" i="4"/>
  <c r="D159" i="4"/>
  <c r="I159" i="4" s="1"/>
  <c r="G158" i="4"/>
  <c r="F158" i="4"/>
  <c r="D158" i="4"/>
  <c r="I158" i="4" s="1"/>
  <c r="G157" i="4"/>
  <c r="F157" i="4"/>
  <c r="D157" i="4"/>
  <c r="I157" i="4" s="1"/>
  <c r="G156" i="4"/>
  <c r="F156" i="4"/>
  <c r="D156" i="4"/>
  <c r="I156" i="4" s="1"/>
  <c r="G155" i="4"/>
  <c r="F155" i="4"/>
  <c r="D155" i="4"/>
  <c r="I155" i="4" s="1"/>
  <c r="G154" i="4"/>
  <c r="F154" i="4"/>
  <c r="D154" i="4"/>
  <c r="I154" i="4" s="1"/>
  <c r="G153" i="4"/>
  <c r="F153" i="4"/>
  <c r="D153" i="4"/>
  <c r="I153" i="4" s="1"/>
  <c r="G152" i="4"/>
  <c r="F152" i="4"/>
  <c r="D152" i="4"/>
  <c r="I152" i="4" s="1"/>
  <c r="G151" i="4"/>
  <c r="F151" i="4"/>
  <c r="D151" i="4"/>
  <c r="I151" i="4" s="1"/>
  <c r="G150" i="4"/>
  <c r="F150" i="4"/>
  <c r="D150" i="4"/>
  <c r="I150" i="4" s="1"/>
  <c r="G149" i="4"/>
  <c r="F149" i="4"/>
  <c r="D149" i="4"/>
  <c r="I149" i="4" s="1"/>
  <c r="G148" i="4"/>
  <c r="F148" i="4"/>
  <c r="D148" i="4"/>
  <c r="I148" i="4" s="1"/>
  <c r="G147" i="4"/>
  <c r="F147" i="4"/>
  <c r="D147" i="4"/>
  <c r="I147" i="4" s="1"/>
  <c r="G146" i="4"/>
  <c r="F146" i="4"/>
  <c r="D146" i="4"/>
  <c r="I146" i="4" s="1"/>
  <c r="G145" i="4"/>
  <c r="F145" i="4"/>
  <c r="D145" i="4"/>
  <c r="I145" i="4" s="1"/>
  <c r="G144" i="4"/>
  <c r="F144" i="4"/>
  <c r="D144" i="4"/>
  <c r="I144" i="4" s="1"/>
  <c r="G143" i="4"/>
  <c r="F143" i="4"/>
  <c r="D143" i="4"/>
  <c r="I143" i="4" s="1"/>
  <c r="G142" i="4"/>
  <c r="F142" i="4"/>
  <c r="D142" i="4"/>
  <c r="I142" i="4" s="1"/>
  <c r="G141" i="4"/>
  <c r="F141" i="4"/>
  <c r="D141" i="4"/>
  <c r="I141" i="4" s="1"/>
  <c r="G140" i="4"/>
  <c r="F140" i="4"/>
  <c r="D140" i="4"/>
  <c r="I140" i="4" s="1"/>
  <c r="G139" i="4"/>
  <c r="F139" i="4"/>
  <c r="D139" i="4"/>
  <c r="I139" i="4" s="1"/>
  <c r="G138" i="4"/>
  <c r="F138" i="4"/>
  <c r="D138" i="4"/>
  <c r="I138" i="4" s="1"/>
  <c r="G137" i="4"/>
  <c r="F137" i="4"/>
  <c r="D137" i="4"/>
  <c r="I137" i="4" s="1"/>
  <c r="G136" i="4"/>
  <c r="F136" i="4"/>
  <c r="D136" i="4"/>
  <c r="I136" i="4" s="1"/>
  <c r="G135" i="4"/>
  <c r="F135" i="4"/>
  <c r="D135" i="4"/>
  <c r="I135" i="4" s="1"/>
  <c r="G134" i="4"/>
  <c r="F134" i="4"/>
  <c r="D134" i="4"/>
  <c r="I134" i="4" s="1"/>
  <c r="G133" i="4"/>
  <c r="F133" i="4"/>
  <c r="D133" i="4"/>
  <c r="I133" i="4" s="1"/>
  <c r="G132" i="4"/>
  <c r="F132" i="4"/>
  <c r="D132" i="4"/>
  <c r="I132" i="4" s="1"/>
  <c r="G131" i="4"/>
  <c r="F131" i="4"/>
  <c r="D131" i="4"/>
  <c r="I131" i="4" s="1"/>
  <c r="G130" i="4"/>
  <c r="F130" i="4"/>
  <c r="D130" i="4"/>
  <c r="I130" i="4" s="1"/>
  <c r="G129" i="4"/>
  <c r="F129" i="4"/>
  <c r="D129" i="4"/>
  <c r="I129" i="4" s="1"/>
  <c r="G128" i="4"/>
  <c r="F128" i="4"/>
  <c r="D128" i="4"/>
  <c r="I128" i="4" s="1"/>
  <c r="G127" i="4"/>
  <c r="F127" i="4"/>
  <c r="D127" i="4"/>
  <c r="I127" i="4" s="1"/>
  <c r="G126" i="4"/>
  <c r="F126" i="4"/>
  <c r="D126" i="4"/>
  <c r="I126" i="4" s="1"/>
  <c r="G125" i="4"/>
  <c r="F125" i="4"/>
  <c r="D125" i="4"/>
  <c r="I125" i="4" s="1"/>
  <c r="G124" i="4"/>
  <c r="F124" i="4"/>
  <c r="D124" i="4"/>
  <c r="I124" i="4" s="1"/>
  <c r="G123" i="4"/>
  <c r="F123" i="4"/>
  <c r="D123" i="4"/>
  <c r="I123" i="4" s="1"/>
  <c r="G122" i="4"/>
  <c r="F122" i="4"/>
  <c r="D122" i="4"/>
  <c r="I122" i="4" s="1"/>
  <c r="G121" i="4"/>
  <c r="F121" i="4"/>
  <c r="D121" i="4"/>
  <c r="I121" i="4" s="1"/>
  <c r="G120" i="4"/>
  <c r="F120" i="4"/>
  <c r="D120" i="4"/>
  <c r="I120" i="4" s="1"/>
  <c r="G119" i="4"/>
  <c r="F119" i="4"/>
  <c r="D119" i="4"/>
  <c r="I119" i="4" s="1"/>
  <c r="G118" i="4"/>
  <c r="F118" i="4"/>
  <c r="D118" i="4"/>
  <c r="I118" i="4" s="1"/>
  <c r="G117" i="4"/>
  <c r="F117" i="4"/>
  <c r="D117" i="4"/>
  <c r="I117" i="4" s="1"/>
  <c r="G116" i="4"/>
  <c r="F116" i="4"/>
  <c r="D116" i="4"/>
  <c r="I116" i="4" s="1"/>
  <c r="G115" i="4"/>
  <c r="F115" i="4"/>
  <c r="D115" i="4"/>
  <c r="I115" i="4" s="1"/>
  <c r="G114" i="4"/>
  <c r="F114" i="4"/>
  <c r="D114" i="4"/>
  <c r="I114" i="4" s="1"/>
  <c r="G113" i="4"/>
  <c r="F113" i="4"/>
  <c r="D113" i="4"/>
  <c r="I113" i="4" s="1"/>
  <c r="G112" i="4"/>
  <c r="F112" i="4"/>
  <c r="D112" i="4"/>
  <c r="I112" i="4" s="1"/>
  <c r="G111" i="4"/>
  <c r="F111" i="4"/>
  <c r="D111" i="4"/>
  <c r="I111" i="4" s="1"/>
  <c r="G110" i="4"/>
  <c r="F110" i="4"/>
  <c r="D110" i="4"/>
  <c r="I110" i="4" s="1"/>
  <c r="G109" i="4"/>
  <c r="F109" i="4"/>
  <c r="D109" i="4"/>
  <c r="I109" i="4" s="1"/>
  <c r="G108" i="4"/>
  <c r="F108" i="4"/>
  <c r="D108" i="4"/>
  <c r="I108" i="4" s="1"/>
  <c r="G107" i="4"/>
  <c r="F107" i="4"/>
  <c r="D107" i="4"/>
  <c r="I107" i="4" s="1"/>
  <c r="G106" i="4"/>
  <c r="F106" i="4"/>
  <c r="D106" i="4"/>
  <c r="I106" i="4" s="1"/>
  <c r="G105" i="4"/>
  <c r="F105" i="4"/>
  <c r="D105" i="4"/>
  <c r="I105" i="4" s="1"/>
  <c r="G104" i="4"/>
  <c r="F104" i="4"/>
  <c r="D104" i="4"/>
  <c r="I104" i="4" s="1"/>
  <c r="G103" i="4"/>
  <c r="F103" i="4"/>
  <c r="D103" i="4"/>
  <c r="I103" i="4" s="1"/>
  <c r="G102" i="4"/>
  <c r="F102" i="4"/>
  <c r="D102" i="4"/>
  <c r="I102" i="4" s="1"/>
  <c r="G101" i="4"/>
  <c r="F101" i="4"/>
  <c r="D101" i="4"/>
  <c r="I101" i="4" s="1"/>
  <c r="G100" i="4"/>
  <c r="F100" i="4"/>
  <c r="D100" i="4"/>
  <c r="I100" i="4" s="1"/>
  <c r="G99" i="4"/>
  <c r="F99" i="4"/>
  <c r="D99" i="4"/>
  <c r="I99" i="4" s="1"/>
  <c r="G98" i="4"/>
  <c r="F98" i="4"/>
  <c r="D98" i="4"/>
  <c r="I98" i="4" s="1"/>
  <c r="G97" i="4"/>
  <c r="F97" i="4"/>
  <c r="D97" i="4"/>
  <c r="I97" i="4" s="1"/>
  <c r="G96" i="4"/>
  <c r="F96" i="4"/>
  <c r="D96" i="4"/>
  <c r="I96" i="4" s="1"/>
  <c r="G95" i="4"/>
  <c r="F95" i="4"/>
  <c r="D95" i="4"/>
  <c r="I95" i="4" s="1"/>
  <c r="G94" i="4"/>
  <c r="F94" i="4"/>
  <c r="D94" i="4"/>
  <c r="I94" i="4" s="1"/>
  <c r="G93" i="4"/>
  <c r="F93" i="4"/>
  <c r="D93" i="4"/>
  <c r="I93" i="4" s="1"/>
  <c r="G92" i="4"/>
  <c r="F92" i="4"/>
  <c r="D92" i="4"/>
  <c r="I92" i="4" s="1"/>
  <c r="G91" i="4"/>
  <c r="F91" i="4"/>
  <c r="D91" i="4"/>
  <c r="I91" i="4" s="1"/>
  <c r="G90" i="4"/>
  <c r="F90" i="4"/>
  <c r="D90" i="4"/>
  <c r="I90" i="4" s="1"/>
  <c r="G89" i="4"/>
  <c r="F89" i="4"/>
  <c r="D89" i="4"/>
  <c r="I89" i="4" s="1"/>
  <c r="G88" i="4"/>
  <c r="F88" i="4"/>
  <c r="D88" i="4"/>
  <c r="I88" i="4" s="1"/>
  <c r="G87" i="4"/>
  <c r="F87" i="4"/>
  <c r="D87" i="4"/>
  <c r="I87" i="4" s="1"/>
  <c r="G86" i="4"/>
  <c r="F86" i="4"/>
  <c r="D86" i="4"/>
  <c r="I86" i="4" s="1"/>
  <c r="G85" i="4"/>
  <c r="F85" i="4"/>
  <c r="D85" i="4"/>
  <c r="I85" i="4" s="1"/>
  <c r="G84" i="4"/>
  <c r="F84" i="4"/>
  <c r="D84" i="4"/>
  <c r="I84" i="4" s="1"/>
  <c r="G83" i="4"/>
  <c r="F83" i="4"/>
  <c r="D83" i="4"/>
  <c r="I83" i="4" s="1"/>
  <c r="G82" i="4"/>
  <c r="F82" i="4"/>
  <c r="D82" i="4"/>
  <c r="I82" i="4" s="1"/>
  <c r="G81" i="4"/>
  <c r="F81" i="4"/>
  <c r="D81" i="4"/>
  <c r="I81" i="4" s="1"/>
  <c r="G80" i="4"/>
  <c r="F80" i="4"/>
  <c r="D80" i="4"/>
  <c r="I80" i="4" s="1"/>
  <c r="G79" i="4"/>
  <c r="F79" i="4"/>
  <c r="D79" i="4"/>
  <c r="I79" i="4" s="1"/>
  <c r="G78" i="4"/>
  <c r="F78" i="4"/>
  <c r="D78" i="4"/>
  <c r="I78" i="4" s="1"/>
  <c r="G77" i="4"/>
  <c r="F77" i="4"/>
  <c r="D77" i="4"/>
  <c r="I77" i="4" s="1"/>
  <c r="G76" i="4"/>
  <c r="F76" i="4"/>
  <c r="D76" i="4"/>
  <c r="I76" i="4" s="1"/>
  <c r="G75" i="4"/>
  <c r="F75" i="4"/>
  <c r="D75" i="4"/>
  <c r="I75" i="4" s="1"/>
  <c r="G74" i="4"/>
  <c r="F74" i="4"/>
  <c r="D74" i="4"/>
  <c r="I74" i="4" s="1"/>
  <c r="G73" i="4"/>
  <c r="F73" i="4"/>
  <c r="D73" i="4"/>
  <c r="I73" i="4" s="1"/>
  <c r="G72" i="4"/>
  <c r="F72" i="4"/>
  <c r="D72" i="4"/>
  <c r="I72" i="4" s="1"/>
  <c r="G71" i="4"/>
  <c r="F71" i="4"/>
  <c r="D71" i="4"/>
  <c r="I71" i="4" s="1"/>
  <c r="G70" i="4"/>
  <c r="F70" i="4"/>
  <c r="D70" i="4"/>
  <c r="I70" i="4" s="1"/>
  <c r="G69" i="4"/>
  <c r="F69" i="4"/>
  <c r="D69" i="4"/>
  <c r="I69" i="4" s="1"/>
  <c r="G68" i="4"/>
  <c r="F68" i="4"/>
  <c r="D68" i="4"/>
  <c r="I68" i="4" s="1"/>
  <c r="G67" i="4"/>
  <c r="F67" i="4"/>
  <c r="D67" i="4"/>
  <c r="I67" i="4" s="1"/>
  <c r="G66" i="4"/>
  <c r="F66" i="4"/>
  <c r="D66" i="4"/>
  <c r="I66" i="4" s="1"/>
  <c r="G65" i="4"/>
  <c r="F65" i="4"/>
  <c r="D65" i="4"/>
  <c r="I65" i="4" s="1"/>
  <c r="G64" i="4"/>
  <c r="F64" i="4"/>
  <c r="D64" i="4"/>
  <c r="I64" i="4" s="1"/>
  <c r="G63" i="4"/>
  <c r="F63" i="4"/>
  <c r="D63" i="4"/>
  <c r="I63" i="4" s="1"/>
  <c r="G62" i="4"/>
  <c r="F62" i="4"/>
  <c r="D62" i="4"/>
  <c r="I62" i="4" s="1"/>
  <c r="G61" i="4"/>
  <c r="F61" i="4"/>
  <c r="D61" i="4"/>
  <c r="I61" i="4" s="1"/>
  <c r="G60" i="4"/>
  <c r="F60" i="4"/>
  <c r="D60" i="4"/>
  <c r="I60" i="4" s="1"/>
  <c r="G59" i="4"/>
  <c r="F59" i="4"/>
  <c r="D59" i="4"/>
  <c r="I59" i="4" s="1"/>
  <c r="G58" i="4"/>
  <c r="F58" i="4"/>
  <c r="D58" i="4"/>
  <c r="I58" i="4" s="1"/>
  <c r="G57" i="4"/>
  <c r="F57" i="4"/>
  <c r="D57" i="4"/>
  <c r="I57" i="4" s="1"/>
  <c r="G56" i="4"/>
  <c r="F56" i="4"/>
  <c r="D56" i="4"/>
  <c r="I56" i="4" s="1"/>
  <c r="G55" i="4"/>
  <c r="F55" i="4"/>
  <c r="D55" i="4"/>
  <c r="I55" i="4" s="1"/>
  <c r="G54" i="4"/>
  <c r="F54" i="4"/>
  <c r="D54" i="4"/>
  <c r="I54" i="4" s="1"/>
  <c r="G53" i="4"/>
  <c r="F53" i="4"/>
  <c r="D53" i="4"/>
  <c r="I53" i="4" s="1"/>
  <c r="G52" i="4"/>
  <c r="F52" i="4"/>
  <c r="D52" i="4"/>
  <c r="I52" i="4" s="1"/>
  <c r="G51" i="4"/>
  <c r="F51" i="4"/>
  <c r="D51" i="4"/>
  <c r="I51" i="4" s="1"/>
  <c r="G50" i="4"/>
  <c r="F50" i="4"/>
  <c r="D50" i="4"/>
  <c r="I50" i="4" s="1"/>
  <c r="G49" i="4"/>
  <c r="F49" i="4"/>
  <c r="D49" i="4"/>
  <c r="I49" i="4" s="1"/>
  <c r="G48" i="4"/>
  <c r="F48" i="4"/>
  <c r="D48" i="4"/>
  <c r="I48" i="4" s="1"/>
  <c r="G47" i="4"/>
  <c r="F47" i="4"/>
  <c r="D47" i="4"/>
  <c r="I47" i="4" s="1"/>
  <c r="G46" i="4"/>
  <c r="F46" i="4"/>
  <c r="D46" i="4"/>
  <c r="I46" i="4" s="1"/>
  <c r="G45" i="4"/>
  <c r="F45" i="4"/>
  <c r="D45" i="4"/>
  <c r="I45" i="4" s="1"/>
  <c r="G44" i="4"/>
  <c r="F44" i="4"/>
  <c r="D44" i="4"/>
  <c r="I44" i="4" s="1"/>
  <c r="G43" i="4"/>
  <c r="F43" i="4"/>
  <c r="D43" i="4"/>
  <c r="I43" i="4" s="1"/>
  <c r="G42" i="4"/>
  <c r="F42" i="4"/>
  <c r="D42" i="4"/>
  <c r="I42" i="4" s="1"/>
  <c r="G41" i="4"/>
  <c r="F41" i="4"/>
  <c r="D41" i="4"/>
  <c r="I41" i="4" s="1"/>
  <c r="G40" i="4"/>
  <c r="F40" i="4"/>
  <c r="D40" i="4"/>
  <c r="I40" i="4" s="1"/>
  <c r="G39" i="4"/>
  <c r="F39" i="4"/>
  <c r="D39" i="4"/>
  <c r="I39" i="4" s="1"/>
  <c r="G38" i="4"/>
  <c r="F38" i="4"/>
  <c r="D38" i="4"/>
  <c r="I38" i="4" s="1"/>
  <c r="G37" i="4"/>
  <c r="F37" i="4"/>
  <c r="D37" i="4"/>
  <c r="I37" i="4" s="1"/>
  <c r="G36" i="4"/>
  <c r="F36" i="4"/>
  <c r="D36" i="4"/>
  <c r="I36" i="4" s="1"/>
  <c r="G35" i="4"/>
  <c r="F35" i="4"/>
  <c r="D35" i="4"/>
  <c r="I35" i="4" s="1"/>
  <c r="G34" i="4"/>
  <c r="F34" i="4"/>
  <c r="D34" i="4"/>
  <c r="I34" i="4" s="1"/>
  <c r="G33" i="4"/>
  <c r="F33" i="4"/>
  <c r="D33" i="4"/>
  <c r="I33" i="4" s="1"/>
  <c r="G32" i="4"/>
  <c r="F32" i="4"/>
  <c r="D32" i="4"/>
  <c r="I32" i="4" s="1"/>
  <c r="G31" i="4"/>
  <c r="F31" i="4"/>
  <c r="D31" i="4"/>
  <c r="I31" i="4" s="1"/>
  <c r="G30" i="4"/>
  <c r="F30" i="4"/>
  <c r="D30" i="4"/>
  <c r="I30" i="4" s="1"/>
  <c r="G29" i="4"/>
  <c r="F29" i="4"/>
  <c r="D29" i="4"/>
  <c r="I29" i="4" s="1"/>
  <c r="G28" i="4"/>
  <c r="F28" i="4"/>
  <c r="D28" i="4"/>
  <c r="I28" i="4" s="1"/>
  <c r="G27" i="4"/>
  <c r="F27" i="4"/>
  <c r="D27" i="4"/>
  <c r="I27" i="4" s="1"/>
  <c r="G26" i="4"/>
  <c r="F26" i="4"/>
  <c r="D26" i="4"/>
  <c r="I26" i="4" s="1"/>
  <c r="G25" i="4"/>
  <c r="F25" i="4"/>
  <c r="D25" i="4"/>
  <c r="I25" i="4" s="1"/>
  <c r="G24" i="4"/>
  <c r="F24" i="4"/>
  <c r="D24" i="4"/>
  <c r="I24" i="4" s="1"/>
  <c r="G23" i="4"/>
  <c r="F23" i="4"/>
  <c r="D23" i="4"/>
  <c r="I23" i="4" s="1"/>
  <c r="G22" i="4"/>
  <c r="F22" i="4"/>
  <c r="D22" i="4"/>
  <c r="I22" i="4" s="1"/>
  <c r="G21" i="4"/>
  <c r="F21" i="4"/>
  <c r="D21" i="4"/>
  <c r="I21" i="4" s="1"/>
  <c r="G20" i="4"/>
  <c r="F20" i="4"/>
  <c r="D20" i="4"/>
  <c r="I20" i="4" s="1"/>
  <c r="G19" i="4"/>
  <c r="F19" i="4"/>
  <c r="D19" i="4"/>
  <c r="I19" i="4" s="1"/>
  <c r="G18" i="4"/>
  <c r="F18" i="4"/>
  <c r="D18" i="4"/>
  <c r="I18" i="4" s="1"/>
  <c r="G17" i="4"/>
  <c r="F17" i="4"/>
  <c r="D17" i="4"/>
  <c r="I17" i="4" s="1"/>
  <c r="G16" i="4"/>
  <c r="F16" i="4"/>
  <c r="D16" i="4"/>
  <c r="I16" i="4" s="1"/>
  <c r="G15" i="4"/>
  <c r="F15" i="4"/>
  <c r="D15" i="4"/>
  <c r="I15" i="4" s="1"/>
  <c r="G14" i="4"/>
  <c r="F14" i="4"/>
  <c r="D14" i="4"/>
  <c r="I14" i="4" s="1"/>
  <c r="G13" i="4"/>
  <c r="F13" i="4"/>
  <c r="D13" i="4"/>
  <c r="I13" i="4" s="1"/>
  <c r="G12" i="4"/>
  <c r="F12" i="4"/>
  <c r="D12" i="4"/>
  <c r="I12" i="4" s="1"/>
  <c r="G11" i="4"/>
  <c r="F11" i="4"/>
  <c r="D11" i="4"/>
  <c r="I11" i="4" s="1"/>
  <c r="G10" i="4"/>
  <c r="F10" i="4"/>
  <c r="D10" i="4"/>
  <c r="I10" i="4" s="1"/>
  <c r="G9" i="4"/>
  <c r="F9" i="4"/>
  <c r="D9" i="4"/>
  <c r="I9" i="4" s="1"/>
  <c r="G8" i="4"/>
  <c r="F8" i="4"/>
  <c r="D8" i="4"/>
  <c r="I8" i="4" s="1"/>
  <c r="G7" i="4"/>
  <c r="F7" i="4"/>
  <c r="D7" i="4"/>
  <c r="I7" i="4" s="1"/>
  <c r="G6" i="4"/>
  <c r="F6" i="4"/>
  <c r="D6" i="4"/>
  <c r="I6" i="4" s="1"/>
  <c r="G5" i="4"/>
  <c r="F5" i="4"/>
  <c r="D5" i="4"/>
  <c r="I5" i="4" s="1"/>
  <c r="G4" i="4"/>
  <c r="F4" i="4"/>
  <c r="D4" i="4"/>
  <c r="I4" i="4" s="1"/>
  <c r="G3" i="4"/>
  <c r="F3" i="4"/>
  <c r="D3" i="4"/>
  <c r="I3" i="4" s="1"/>
  <c r="G2" i="4"/>
  <c r="F2" i="4"/>
  <c r="D2" i="4"/>
  <c r="I2" i="4" s="1"/>
  <c r="G3159" i="4" l="1"/>
  <c r="G3290" i="4"/>
  <c r="G3161" i="4"/>
  <c r="G3423" i="4"/>
  <c r="G3209" i="4"/>
  <c r="G3321" i="4"/>
  <c r="G3117" i="4"/>
  <c r="F3149" i="4"/>
  <c r="G3273" i="4"/>
  <c r="F3202" i="4"/>
  <c r="F3389" i="4"/>
  <c r="F3485" i="4"/>
  <c r="F3088" i="4"/>
  <c r="G3224" i="4"/>
  <c r="G3398" i="4"/>
  <c r="G3086" i="4"/>
  <c r="F3136" i="4"/>
  <c r="G3297" i="4"/>
  <c r="G3325" i="4"/>
  <c r="G3356" i="4"/>
  <c r="G3112" i="4"/>
  <c r="G3387" i="4"/>
  <c r="F3107" i="4"/>
  <c r="F3195" i="4"/>
  <c r="G3195" i="4"/>
  <c r="G3392" i="4"/>
  <c r="F3392" i="4"/>
  <c r="G3331" i="4"/>
  <c r="F3331" i="4"/>
  <c r="F3099" i="4"/>
  <c r="G3099" i="4"/>
  <c r="F3246" i="4"/>
  <c r="G3362" i="4"/>
  <c r="G3368" i="4"/>
  <c r="F3368" i="4"/>
  <c r="F3404" i="4"/>
  <c r="F3241" i="4"/>
  <c r="G3241" i="4"/>
  <c r="F3413" i="4"/>
  <c r="G3320" i="4"/>
  <c r="F3320" i="4"/>
  <c r="G3178" i="4"/>
  <c r="F3178" i="4"/>
  <c r="F3499" i="4"/>
  <c r="G3499" i="4"/>
  <c r="F3212" i="4"/>
  <c r="G3212" i="4"/>
  <c r="G3318" i="4"/>
  <c r="F3318" i="4"/>
  <c r="G3110" i="4"/>
  <c r="F3141" i="4"/>
  <c r="F3411" i="4"/>
  <c r="G3411" i="4"/>
  <c r="F3440" i="4"/>
  <c r="G3440" i="4"/>
  <c r="F3087" i="4"/>
  <c r="G3113" i="4"/>
  <c r="G3158" i="4"/>
  <c r="G3231" i="4"/>
  <c r="F3236" i="4"/>
  <c r="G3286" i="4"/>
  <c r="F3350" i="4"/>
  <c r="F3419" i="4"/>
  <c r="G3491" i="4"/>
  <c r="G3493" i="4"/>
  <c r="G3498" i="4"/>
  <c r="G3089" i="4"/>
  <c r="F3221" i="4"/>
  <c r="F3301" i="4"/>
  <c r="G3417" i="4"/>
  <c r="G3469" i="4"/>
  <c r="F3474" i="4"/>
  <c r="F3489" i="4"/>
  <c r="F3092" i="4"/>
  <c r="G3100" i="4"/>
  <c r="G3196" i="4"/>
  <c r="G3203" i="4"/>
  <c r="F3332" i="4"/>
  <c r="G3472" i="4"/>
  <c r="F3139" i="4"/>
  <c r="F3173" i="4"/>
  <c r="F3284" i="4"/>
  <c r="F3289" i="4"/>
  <c r="G3487" i="4"/>
  <c r="F3128" i="4"/>
  <c r="G3142" i="4"/>
  <c r="F3142" i="4"/>
  <c r="G3374" i="4"/>
  <c r="F3468" i="4"/>
  <c r="G3479" i="4"/>
  <c r="G3481" i="4"/>
  <c r="F3076" i="4"/>
  <c r="G3076" i="4"/>
  <c r="G3094" i="4"/>
  <c r="F3182" i="4"/>
  <c r="G3200" i="4"/>
  <c r="F3200" i="4"/>
  <c r="F3243" i="4"/>
  <c r="G3243" i="4"/>
  <c r="G3261" i="4"/>
  <c r="F3285" i="4"/>
  <c r="G3285" i="4"/>
  <c r="F3339" i="4"/>
  <c r="G3339" i="4"/>
  <c r="F3367" i="4"/>
  <c r="G3367" i="4"/>
  <c r="F3391" i="4"/>
  <c r="G3391" i="4"/>
  <c r="F3415" i="4"/>
  <c r="G3415" i="4"/>
  <c r="F3484" i="4"/>
  <c r="F3497" i="4"/>
  <c r="F3124" i="4"/>
  <c r="G3124" i="4"/>
  <c r="G3153" i="4"/>
  <c r="F3155" i="4"/>
  <c r="G3185" i="4"/>
  <c r="F3190" i="4"/>
  <c r="G3190" i="4"/>
  <c r="G3238" i="4"/>
  <c r="F3238" i="4"/>
  <c r="F3254" i="4"/>
  <c r="G3254" i="4"/>
  <c r="F3309" i="4"/>
  <c r="G3309" i="4"/>
  <c r="F3344" i="4"/>
  <c r="F3434" i="4"/>
  <c r="G3471" i="4"/>
  <c r="F3471" i="4"/>
  <c r="G3473" i="4"/>
  <c r="F3486" i="4"/>
  <c r="G3486" i="4"/>
  <c r="G3267" i="4"/>
  <c r="F3267" i="4"/>
  <c r="G3130" i="4"/>
  <c r="G3226" i="4"/>
  <c r="G3255" i="4"/>
  <c r="F3255" i="4"/>
  <c r="G3343" i="4"/>
  <c r="G3381" i="4"/>
  <c r="F3422" i="4"/>
  <c r="G3422" i="4"/>
  <c r="F3081" i="4"/>
  <c r="G3081" i="4"/>
  <c r="G3083" i="4"/>
  <c r="G3166" i="4"/>
  <c r="G3169" i="4"/>
  <c r="F3169" i="4"/>
  <c r="F3207" i="4"/>
  <c r="G3207" i="4"/>
  <c r="G3214" i="4"/>
  <c r="F3279" i="4"/>
  <c r="F3315" i="4"/>
  <c r="F3333" i="4"/>
  <c r="G3333" i="4"/>
  <c r="G3379" i="4"/>
  <c r="G3431" i="4"/>
  <c r="F3431" i="4"/>
  <c r="F3447" i="4"/>
  <c r="G3447" i="4"/>
  <c r="G3119" i="4"/>
  <c r="F3119" i="4"/>
  <c r="F3165" i="4"/>
  <c r="G3165" i="4"/>
  <c r="G3275" i="4"/>
  <c r="F3275" i="4"/>
  <c r="G3091" i="4"/>
  <c r="F3091" i="4"/>
  <c r="G3164" i="4"/>
  <c r="F3164" i="4"/>
  <c r="F3176" i="4"/>
  <c r="G3176" i="4"/>
  <c r="G3302" i="4"/>
  <c r="F3302" i="4"/>
  <c r="G3380" i="4"/>
  <c r="F3380" i="4"/>
  <c r="G3252" i="4"/>
  <c r="F3252" i="4"/>
  <c r="G3341" i="4"/>
  <c r="F3341" i="4"/>
  <c r="G3263" i="4"/>
  <c r="F3263" i="4"/>
  <c r="F3104" i="4"/>
  <c r="G3104" i="4"/>
  <c r="F3148" i="4"/>
  <c r="G3215" i="4"/>
  <c r="F3232" i="4"/>
  <c r="G3232" i="4"/>
  <c r="G3082" i="4"/>
  <c r="F3082" i="4"/>
  <c r="G3154" i="4"/>
  <c r="F3154" i="4"/>
  <c r="G3282" i="4"/>
  <c r="F3282" i="4"/>
  <c r="F3399" i="4"/>
  <c r="G3399" i="4"/>
  <c r="F3478" i="4"/>
  <c r="F3123" i="4"/>
  <c r="G3146" i="4"/>
  <c r="F3146" i="4"/>
  <c r="G3327" i="4"/>
  <c r="F3327" i="4"/>
  <c r="G3106" i="4"/>
  <c r="F3106" i="4"/>
  <c r="G3109" i="4"/>
  <c r="F3109" i="4"/>
  <c r="G3116" i="4"/>
  <c r="F3116" i="4"/>
  <c r="G3208" i="4"/>
  <c r="F3208" i="4"/>
  <c r="G3217" i="4"/>
  <c r="F3217" i="4"/>
  <c r="G3329" i="4"/>
  <c r="F3329" i="4"/>
  <c r="F3351" i="4"/>
  <c r="G3351" i="4"/>
  <c r="G3095" i="4"/>
  <c r="F3095" i="4"/>
  <c r="G3184" i="4"/>
  <c r="F3184" i="4"/>
  <c r="F3435" i="4"/>
  <c r="G3435" i="4"/>
  <c r="F3137" i="4"/>
  <c r="G3137" i="4"/>
  <c r="F3369" i="4"/>
  <c r="G3369" i="4"/>
  <c r="G3167" i="4"/>
  <c r="F3167" i="4"/>
  <c r="F3191" i="4"/>
  <c r="G3191" i="4"/>
  <c r="F3250" i="4"/>
  <c r="G3250" i="4"/>
  <c r="G3365" i="4"/>
  <c r="F3365" i="4"/>
  <c r="F3429" i="4"/>
  <c r="G3429" i="4"/>
  <c r="G3074" i="4"/>
  <c r="G3077" i="4"/>
  <c r="G3101" i="4"/>
  <c r="G3118" i="4"/>
  <c r="G3131" i="4"/>
  <c r="F3133" i="4"/>
  <c r="G3135" i="4"/>
  <c r="G3140" i="4"/>
  <c r="G3143" i="4"/>
  <c r="G3160" i="4"/>
  <c r="F3163" i="4"/>
  <c r="F3172" i="4"/>
  <c r="G3189" i="4"/>
  <c r="G3194" i="4"/>
  <c r="F3197" i="4"/>
  <c r="F3205" i="4"/>
  <c r="F3218" i="4"/>
  <c r="G3220" i="4"/>
  <c r="G3227" i="4"/>
  <c r="F3233" i="4"/>
  <c r="F3239" i="4"/>
  <c r="G3242" i="4"/>
  <c r="G3249" i="4"/>
  <c r="F3251" i="4"/>
  <c r="G3253" i="4"/>
  <c r="F3264" i="4"/>
  <c r="F3266" i="4"/>
  <c r="G3270" i="4"/>
  <c r="G3281" i="4"/>
  <c r="F3281" i="4"/>
  <c r="G3294" i="4"/>
  <c r="G3306" i="4"/>
  <c r="F3310" i="4"/>
  <c r="G3310" i="4"/>
  <c r="G3326" i="4"/>
  <c r="F3375" i="4"/>
  <c r="G3375" i="4"/>
  <c r="F3386" i="4"/>
  <c r="F3405" i="4"/>
  <c r="G3405" i="4"/>
  <c r="F3410" i="4"/>
  <c r="G3410" i="4"/>
  <c r="G3428" i="4"/>
  <c r="F3475" i="4"/>
  <c r="G3475" i="4"/>
  <c r="F3225" i="4"/>
  <c r="G3225" i="4"/>
  <c r="F3278" i="4"/>
  <c r="G3278" i="4"/>
  <c r="F3345" i="4"/>
  <c r="G3345" i="4"/>
  <c r="F3363" i="4"/>
  <c r="G3363" i="4"/>
  <c r="F3480" i="4"/>
  <c r="G3480" i="4"/>
  <c r="F3492" i="4"/>
  <c r="G3492" i="4"/>
  <c r="G3127" i="4"/>
  <c r="F3127" i="4"/>
  <c r="F3237" i="4"/>
  <c r="G3237" i="4"/>
  <c r="G3276" i="4"/>
  <c r="F3276" i="4"/>
  <c r="F3291" i="4"/>
  <c r="G3291" i="4"/>
  <c r="G3296" i="4"/>
  <c r="F3296" i="4"/>
  <c r="F3303" i="4"/>
  <c r="G3303" i="4"/>
  <c r="F3314" i="4"/>
  <c r="G3314" i="4"/>
  <c r="F3393" i="4"/>
  <c r="G3393" i="4"/>
  <c r="G3443" i="4"/>
  <c r="F3443" i="4"/>
  <c r="F3125" i="4"/>
  <c r="G3179" i="4"/>
  <c r="G3199" i="4"/>
  <c r="F3199" i="4"/>
  <c r="G3235" i="4"/>
  <c r="F3235" i="4"/>
  <c r="G3258" i="4"/>
  <c r="F3287" i="4"/>
  <c r="G3312" i="4"/>
  <c r="F3312" i="4"/>
  <c r="G3336" i="4"/>
  <c r="F3338" i="4"/>
  <c r="F3357" i="4"/>
  <c r="G3357" i="4"/>
  <c r="G3377" i="4"/>
  <c r="F3377" i="4"/>
  <c r="G3407" i="4"/>
  <c r="F3407" i="4"/>
  <c r="F3416" i="4"/>
  <c r="F3441" i="4"/>
  <c r="G3441" i="4"/>
  <c r="F3446" i="4"/>
  <c r="G3446" i="4"/>
  <c r="G3477" i="4"/>
  <c r="F3477" i="4"/>
  <c r="G3483" i="4"/>
  <c r="F3483" i="4"/>
  <c r="G3495" i="4"/>
  <c r="F3495" i="4"/>
  <c r="G3501" i="4"/>
  <c r="F3501" i="4"/>
  <c r="G3240" i="4"/>
  <c r="F3240" i="4"/>
  <c r="G3490" i="4"/>
  <c r="F3490" i="4"/>
  <c r="G3171" i="4"/>
  <c r="F3171" i="4"/>
  <c r="G3181" i="4"/>
  <c r="F3181" i="4"/>
  <c r="G3122" i="4"/>
  <c r="F3122" i="4"/>
  <c r="G3353" i="4"/>
  <c r="F3353" i="4"/>
  <c r="G3500" i="4"/>
  <c r="F3500" i="4"/>
  <c r="G3151" i="4"/>
  <c r="F3151" i="4"/>
  <c r="G3198" i="4"/>
  <c r="F3198" i="4"/>
  <c r="G3084" i="4"/>
  <c r="F3084" i="4"/>
  <c r="G3192" i="4"/>
  <c r="F3192" i="4"/>
  <c r="G3115" i="4"/>
  <c r="F3115" i="4"/>
  <c r="G3152" i="4"/>
  <c r="F3152" i="4"/>
  <c r="G3382" i="4"/>
  <c r="F3382" i="4"/>
  <c r="G3385" i="4"/>
  <c r="F3385" i="4"/>
  <c r="F3129" i="4"/>
  <c r="G3223" i="4"/>
  <c r="F3223" i="4"/>
  <c r="F3244" i="4"/>
  <c r="G3244" i="4"/>
  <c r="G3248" i="4"/>
  <c r="F3248" i="4"/>
  <c r="F3256" i="4"/>
  <c r="G3256" i="4"/>
  <c r="F3260" i="4"/>
  <c r="G3269" i="4"/>
  <c r="F3269" i="4"/>
  <c r="G3307" i="4"/>
  <c r="F3307" i="4"/>
  <c r="G3346" i="4"/>
  <c r="F3346" i="4"/>
  <c r="G3349" i="4"/>
  <c r="F3349" i="4"/>
  <c r="G3090" i="4"/>
  <c r="F3090" i="4"/>
  <c r="F3097" i="4"/>
  <c r="G3188" i="4"/>
  <c r="F3188" i="4"/>
  <c r="G3313" i="4"/>
  <c r="F3313" i="4"/>
  <c r="F3316" i="4"/>
  <c r="G3316" i="4"/>
  <c r="F3322" i="4"/>
  <c r="G3322" i="4"/>
  <c r="F3355" i="4"/>
  <c r="G3134" i="4"/>
  <c r="F3134" i="4"/>
  <c r="G3145" i="4"/>
  <c r="F3145" i="4"/>
  <c r="G3183" i="4"/>
  <c r="F3183" i="4"/>
  <c r="G3186" i="4"/>
  <c r="F3186" i="4"/>
  <c r="G3201" i="4"/>
  <c r="F3201" i="4"/>
  <c r="G3204" i="4"/>
  <c r="F3204" i="4"/>
  <c r="G3219" i="4"/>
  <c r="F3219" i="4"/>
  <c r="G3222" i="4"/>
  <c r="F3222" i="4"/>
  <c r="G3283" i="4"/>
  <c r="F3283" i="4"/>
  <c r="F3304" i="4"/>
  <c r="G3304" i="4"/>
  <c r="G3308" i="4"/>
  <c r="F3308" i="4"/>
  <c r="G3317" i="4"/>
  <c r="F3317" i="4"/>
  <c r="G3370" i="4"/>
  <c r="F3370" i="4"/>
  <c r="G3373" i="4"/>
  <c r="F3373" i="4"/>
  <c r="G3418" i="4"/>
  <c r="F3418" i="4"/>
  <c r="G3488" i="4"/>
  <c r="F3488" i="4"/>
  <c r="F3073" i="4"/>
  <c r="G3075" i="4"/>
  <c r="F3075" i="4"/>
  <c r="G3078" i="4"/>
  <c r="F3078" i="4"/>
  <c r="F3080" i="4"/>
  <c r="G3093" i="4"/>
  <c r="F3093" i="4"/>
  <c r="G3096" i="4"/>
  <c r="F3096" i="4"/>
  <c r="G3111" i="4"/>
  <c r="F3111" i="4"/>
  <c r="G3114" i="4"/>
  <c r="F3114" i="4"/>
  <c r="G3170" i="4"/>
  <c r="F3170" i="4"/>
  <c r="F3175" i="4"/>
  <c r="F3177" i="4"/>
  <c r="F3211" i="4"/>
  <c r="F3213" i="4"/>
  <c r="G3247" i="4"/>
  <c r="F3247" i="4"/>
  <c r="F3272" i="4"/>
  <c r="F3277" i="4"/>
  <c r="F3293" i="4"/>
  <c r="G3298" i="4"/>
  <c r="G3300" i="4"/>
  <c r="F3300" i="4"/>
  <c r="G3384" i="4"/>
  <c r="F3384" i="4"/>
  <c r="F3403" i="4"/>
  <c r="G3408" i="4"/>
  <c r="F3408" i="4"/>
  <c r="G3421" i="4"/>
  <c r="F3421" i="4"/>
  <c r="G3427" i="4"/>
  <c r="F3427" i="4"/>
  <c r="F3103" i="4"/>
  <c r="F3105" i="4"/>
  <c r="G3156" i="4"/>
  <c r="F3156" i="4"/>
  <c r="G3162" i="4"/>
  <c r="F3162" i="4"/>
  <c r="G3168" i="4"/>
  <c r="F3168" i="4"/>
  <c r="G3230" i="4"/>
  <c r="F3230" i="4"/>
  <c r="G3265" i="4"/>
  <c r="F3265" i="4"/>
  <c r="F3268" i="4"/>
  <c r="G3268" i="4"/>
  <c r="F3274" i="4"/>
  <c r="G3274" i="4"/>
  <c r="G3295" i="4"/>
  <c r="F3295" i="4"/>
  <c r="F3330" i="4"/>
  <c r="G3330" i="4"/>
  <c r="G3360" i="4"/>
  <c r="F3360" i="4"/>
  <c r="F3401" i="4"/>
  <c r="G3406" i="4"/>
  <c r="F3406" i="4"/>
  <c r="G3433" i="4"/>
  <c r="F3433" i="4"/>
  <c r="G3439" i="4"/>
  <c r="F3439" i="4"/>
  <c r="G3120" i="4"/>
  <c r="F3120" i="4"/>
  <c r="G3126" i="4"/>
  <c r="F3126" i="4"/>
  <c r="G3132" i="4"/>
  <c r="F3132" i="4"/>
  <c r="G3147" i="4"/>
  <c r="F3147" i="4"/>
  <c r="G3150" i="4"/>
  <c r="F3150" i="4"/>
  <c r="G3228" i="4"/>
  <c r="F3228" i="4"/>
  <c r="G3234" i="4"/>
  <c r="F3234" i="4"/>
  <c r="G3334" i="4"/>
  <c r="F3334" i="4"/>
  <c r="G3358" i="4"/>
  <c r="F3358" i="4"/>
  <c r="G3361" i="4"/>
  <c r="F3361" i="4"/>
  <c r="G3444" i="4"/>
  <c r="F3444" i="4"/>
  <c r="G3496" i="4"/>
  <c r="F3496" i="4"/>
  <c r="G3079" i="4"/>
  <c r="F3079" i="4"/>
  <c r="G3098" i="4"/>
  <c r="F3098" i="4"/>
  <c r="G3187" i="4"/>
  <c r="F3187" i="4"/>
  <c r="G3206" i="4"/>
  <c r="F3206" i="4"/>
  <c r="G3257" i="4"/>
  <c r="F3257" i="4"/>
  <c r="G3337" i="4"/>
  <c r="F3337" i="4"/>
  <c r="G3394" i="4"/>
  <c r="F3394" i="4"/>
  <c r="G3397" i="4"/>
  <c r="F3397" i="4"/>
  <c r="G3420" i="4"/>
  <c r="F3420" i="4"/>
  <c r="F3437" i="4"/>
  <c r="G3442" i="4"/>
  <c r="F3442" i="4"/>
  <c r="G3494" i="4"/>
  <c r="F3494" i="4"/>
  <c r="G3102" i="4"/>
  <c r="F3102" i="4"/>
  <c r="G3138" i="4"/>
  <c r="F3138" i="4"/>
  <c r="G3174" i="4"/>
  <c r="F3174" i="4"/>
  <c r="G3210" i="4"/>
  <c r="F3210" i="4"/>
  <c r="G3271" i="4"/>
  <c r="F3271" i="4"/>
  <c r="F3292" i="4"/>
  <c r="G3292" i="4"/>
  <c r="G3319" i="4"/>
  <c r="F3319" i="4"/>
  <c r="G3328" i="4"/>
  <c r="F3328" i="4"/>
  <c r="G3335" i="4"/>
  <c r="F3335" i="4"/>
  <c r="G3348" i="4"/>
  <c r="F3348" i="4"/>
  <c r="G3372" i="4"/>
  <c r="F3372" i="4"/>
  <c r="G3396" i="4"/>
  <c r="F3396" i="4"/>
  <c r="G3409" i="4"/>
  <c r="F3409" i="4"/>
  <c r="G3432" i="4"/>
  <c r="F3432" i="4"/>
  <c r="G3445" i="4"/>
  <c r="F3445" i="4"/>
  <c r="F3085" i="4"/>
  <c r="G3108" i="4"/>
  <c r="F3108" i="4"/>
  <c r="F3121" i="4"/>
  <c r="G3144" i="4"/>
  <c r="F3144" i="4"/>
  <c r="F3157" i="4"/>
  <c r="G3180" i="4"/>
  <c r="F3180" i="4"/>
  <c r="F3193" i="4"/>
  <c r="G3216" i="4"/>
  <c r="F3216" i="4"/>
  <c r="F3229" i="4"/>
  <c r="F3245" i="4"/>
  <c r="G3259" i="4"/>
  <c r="F3259" i="4"/>
  <c r="G3262" i="4"/>
  <c r="F3280" i="4"/>
  <c r="G3280" i="4"/>
  <c r="F3288" i="4"/>
  <c r="F3305" i="4"/>
  <c r="F3324" i="4"/>
  <c r="F3425" i="4"/>
  <c r="G3430" i="4"/>
  <c r="F3430" i="4"/>
  <c r="G3470" i="4"/>
  <c r="F3470" i="4"/>
  <c r="G3342" i="4"/>
  <c r="F3342" i="4"/>
  <c r="G3354" i="4"/>
  <c r="F3354" i="4"/>
  <c r="G3366" i="4"/>
  <c r="F3366" i="4"/>
  <c r="G3378" i="4"/>
  <c r="F3378" i="4"/>
  <c r="G3390" i="4"/>
  <c r="F3390" i="4"/>
  <c r="G3402" i="4"/>
  <c r="F3402" i="4"/>
  <c r="G3414" i="4"/>
  <c r="F3414" i="4"/>
  <c r="G3426" i="4"/>
  <c r="F3426" i="4"/>
  <c r="G3438" i="4"/>
  <c r="F3438" i="4"/>
  <c r="G3482" i="4"/>
  <c r="F3482" i="4"/>
  <c r="F3299" i="4"/>
  <c r="F3311" i="4"/>
  <c r="F3323" i="4"/>
  <c r="G3340" i="4"/>
  <c r="F3340" i="4"/>
  <c r="F3347" i="4"/>
  <c r="G3352" i="4"/>
  <c r="F3352" i="4"/>
  <c r="F3359" i="4"/>
  <c r="G3364" i="4"/>
  <c r="F3364" i="4"/>
  <c r="F3371" i="4"/>
  <c r="G3376" i="4"/>
  <c r="F3376" i="4"/>
  <c r="F3383" i="4"/>
  <c r="G3388" i="4"/>
  <c r="F3388" i="4"/>
  <c r="F3395" i="4"/>
  <c r="G3400" i="4"/>
  <c r="F3400" i="4"/>
  <c r="G3412" i="4"/>
  <c r="F3412" i="4"/>
  <c r="G3424" i="4"/>
  <c r="F3424" i="4"/>
  <c r="G3436" i="4"/>
  <c r="F3436" i="4"/>
  <c r="G3476" i="4"/>
  <c r="F347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78C6B9-789D-40E9-BE45-927CF674DF9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12CFC2-0A79-4855-A9C6-84CD4735F1AC}" name="WorksheetConnection_Myntra dataset29.xlsx!Table1" type="102" refreshedVersion="7" minRefreshableVersion="5">
    <extLst>
      <ext xmlns:x15="http://schemas.microsoft.com/office/spreadsheetml/2010/11/main" uri="{DE250136-89BD-433C-8126-D09CA5730AF9}">
        <x15:connection id="Table1">
          <x15:rangePr sourceName="_xlcn.WorksheetConnection_Myntradataset29.xlsxTable1"/>
        </x15:connection>
      </ext>
    </extLst>
  </connection>
  <connection id="3" xr16:uid="{3388229D-BEB8-48A5-94BB-62271D486F42}" name="WorksheetConnection_Myntra dataset29.xlsx!Table3" type="102" refreshedVersion="7" minRefreshableVersion="5">
    <extLst>
      <ext xmlns:x15="http://schemas.microsoft.com/office/spreadsheetml/2010/11/main" uri="{DE250136-89BD-433C-8126-D09CA5730AF9}">
        <x15:connection id="Table3">
          <x15:rangePr sourceName="_xlcn.WorksheetConnection_Myntradataset29.xlsxTable3"/>
        </x15:connection>
      </ext>
    </extLst>
  </connection>
  <connection id="4" xr16:uid="{B936EBA2-FD39-434A-B53E-48FE3E7DCEB8}" name="WorksheetConnection_Myntra dataset29.xlsx!Table4" type="102" refreshedVersion="7" minRefreshableVersion="5">
    <extLst>
      <ext xmlns:x15="http://schemas.microsoft.com/office/spreadsheetml/2010/11/main" uri="{DE250136-89BD-433C-8126-D09CA5730AF9}">
        <x15:connection id="Table4">
          <x15:rangePr sourceName="_xlcn.WorksheetConnection_Myntradataset29.xlsxTable4"/>
        </x15:connection>
      </ext>
    </extLst>
  </connection>
</connections>
</file>

<file path=xl/sharedStrings.xml><?xml version="1.0" encoding="utf-8"?>
<sst xmlns="http://schemas.openxmlformats.org/spreadsheetml/2006/main" count="31352" uniqueCount="6954">
  <si>
    <t>Product Name</t>
  </si>
  <si>
    <t>Category</t>
  </si>
  <si>
    <t>Sub-category</t>
  </si>
  <si>
    <t>Size</t>
  </si>
  <si>
    <t>Color</t>
  </si>
  <si>
    <t>Brand Name</t>
  </si>
  <si>
    <t>Ratings</t>
  </si>
  <si>
    <t>Men</t>
  </si>
  <si>
    <t>Women</t>
  </si>
  <si>
    <t>Kids</t>
  </si>
  <si>
    <t>Beauty</t>
  </si>
  <si>
    <t>Topwear</t>
  </si>
  <si>
    <t>Bottomwear</t>
  </si>
  <si>
    <t>Footwear</t>
  </si>
  <si>
    <t>T-Shirts</t>
  </si>
  <si>
    <t>Sweatshirts</t>
  </si>
  <si>
    <t>Sweaters</t>
  </si>
  <si>
    <t>Jackets</t>
  </si>
  <si>
    <t>Jeans</t>
  </si>
  <si>
    <t>Trouser</t>
  </si>
  <si>
    <t>Shorts</t>
  </si>
  <si>
    <t>Pants</t>
  </si>
  <si>
    <t>Shirts</t>
  </si>
  <si>
    <t>Casual Shoes</t>
  </si>
  <si>
    <t>Formal Shoes</t>
  </si>
  <si>
    <t>Sports Shoes</t>
  </si>
  <si>
    <t>Indian &amp; Fusion Wear</t>
  </si>
  <si>
    <t>Western Wear</t>
  </si>
  <si>
    <t>Makeup</t>
  </si>
  <si>
    <t>Skincare</t>
  </si>
  <si>
    <t>Haircare</t>
  </si>
  <si>
    <t>Boys Clothing</t>
  </si>
  <si>
    <t>Girls Clothing</t>
  </si>
  <si>
    <t>Infants</t>
  </si>
  <si>
    <t>Flats</t>
  </si>
  <si>
    <t>Shoes</t>
  </si>
  <si>
    <t>Sandals</t>
  </si>
  <si>
    <t>Skirts</t>
  </si>
  <si>
    <t>Tops</t>
  </si>
  <si>
    <t>Sleepsuits</t>
  </si>
  <si>
    <t>Bodysuits</t>
  </si>
  <si>
    <t>Winterwear</t>
  </si>
  <si>
    <t>Lipstick</t>
  </si>
  <si>
    <t>Kajal</t>
  </si>
  <si>
    <t>Eyeliner</t>
  </si>
  <si>
    <t>Mascara</t>
  </si>
  <si>
    <t>Compact</t>
  </si>
  <si>
    <t>Nail Polish</t>
  </si>
  <si>
    <t>Facewash</t>
  </si>
  <si>
    <t>Cleanser</t>
  </si>
  <si>
    <t>Sunscreen</t>
  </si>
  <si>
    <t>Body Lotion</t>
  </si>
  <si>
    <t>Shampoo</t>
  </si>
  <si>
    <t>Conditioner</t>
  </si>
  <si>
    <t>Hair Gel</t>
  </si>
  <si>
    <t>Kurtis</t>
  </si>
  <si>
    <t>Suits</t>
  </si>
  <si>
    <t>Ethnic Wear</t>
  </si>
  <si>
    <t>Dupattas</t>
  </si>
  <si>
    <t>Jumpsuits</t>
  </si>
  <si>
    <t>Heels</t>
  </si>
  <si>
    <t>Boots</t>
  </si>
  <si>
    <t>Order ID</t>
  </si>
  <si>
    <t>Customer ID</t>
  </si>
  <si>
    <t>Date</t>
  </si>
  <si>
    <t>Product ID</t>
  </si>
  <si>
    <t>Original Price</t>
  </si>
  <si>
    <t>Discount%</t>
  </si>
  <si>
    <t>City</t>
  </si>
  <si>
    <t>State</t>
  </si>
  <si>
    <t>Roadster</t>
  </si>
  <si>
    <t>Puma</t>
  </si>
  <si>
    <t>Wrogn</t>
  </si>
  <si>
    <t xml:space="preserve">HRX by Hrithik Roshan </t>
  </si>
  <si>
    <t>Adidas</t>
  </si>
  <si>
    <t>Allen Solly</t>
  </si>
  <si>
    <t>Levis</t>
  </si>
  <si>
    <t>Van Heusen</t>
  </si>
  <si>
    <t>Woodland</t>
  </si>
  <si>
    <t>Raymond</t>
  </si>
  <si>
    <t>H&amp;M</t>
  </si>
  <si>
    <t>Louis Philippe</t>
  </si>
  <si>
    <t>Cantabil</t>
  </si>
  <si>
    <t>Jockey</t>
  </si>
  <si>
    <t>Nike</t>
  </si>
  <si>
    <t>Red Tape</t>
  </si>
  <si>
    <t>Bata</t>
  </si>
  <si>
    <t>Reebok</t>
  </si>
  <si>
    <t>Biba</t>
  </si>
  <si>
    <t>W</t>
  </si>
  <si>
    <t>House of Pataudi</t>
  </si>
  <si>
    <t>Libas</t>
  </si>
  <si>
    <t>Here&amp;Now</t>
  </si>
  <si>
    <t>Mayra</t>
  </si>
  <si>
    <t>Kalini</t>
  </si>
  <si>
    <t>V&amp;M</t>
  </si>
  <si>
    <t>La Zoire</t>
  </si>
  <si>
    <t>Tokyo Talkies</t>
  </si>
  <si>
    <t>DressBerry</t>
  </si>
  <si>
    <t>ONLY</t>
  </si>
  <si>
    <t>Vera Moda</t>
  </si>
  <si>
    <t>Liberty</t>
  </si>
  <si>
    <t>Skechers</t>
  </si>
  <si>
    <t>Metro</t>
  </si>
  <si>
    <t>Shoetopia</t>
  </si>
  <si>
    <t>Mochi</t>
  </si>
  <si>
    <t>Catwalk</t>
  </si>
  <si>
    <t>Loreal</t>
  </si>
  <si>
    <t>Sugar</t>
  </si>
  <si>
    <t>MyGlamm</t>
  </si>
  <si>
    <t>Maybelline</t>
  </si>
  <si>
    <t>M.A.C</t>
  </si>
  <si>
    <t>Lakme</t>
  </si>
  <si>
    <t>Faces Canada</t>
  </si>
  <si>
    <t>Mamaearth</t>
  </si>
  <si>
    <t>Plum</t>
  </si>
  <si>
    <t>Krayons</t>
  </si>
  <si>
    <t>Swiss Beauty</t>
  </si>
  <si>
    <t>Ponds</t>
  </si>
  <si>
    <t>Himalaya</t>
  </si>
  <si>
    <t>Nivea</t>
  </si>
  <si>
    <t>Minimalist</t>
  </si>
  <si>
    <t>Lotus Herbals</t>
  </si>
  <si>
    <t>Parachute</t>
  </si>
  <si>
    <t>Vaseline</t>
  </si>
  <si>
    <t>Sunsilk</t>
  </si>
  <si>
    <t>Dove</t>
  </si>
  <si>
    <t>TRESemme</t>
  </si>
  <si>
    <t>Biotique</t>
  </si>
  <si>
    <t>Set Wet</t>
  </si>
  <si>
    <t>Wildstone</t>
  </si>
  <si>
    <t>MAX</t>
  </si>
  <si>
    <t>Sangria</t>
  </si>
  <si>
    <t>Peter England</t>
  </si>
  <si>
    <t>Moms Home</t>
  </si>
  <si>
    <t>Mothecare</t>
  </si>
  <si>
    <t>United Colors of Benetton</t>
  </si>
  <si>
    <t>Bumzee</t>
  </si>
  <si>
    <t>Mini Klub</t>
  </si>
  <si>
    <t>Hopscotch</t>
  </si>
  <si>
    <t>Crocs</t>
  </si>
  <si>
    <t>Campus</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</si>
  <si>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</si>
  <si>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</si>
  <si>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</si>
  <si>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</si>
  <si>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</si>
  <si>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</si>
  <si>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</si>
  <si>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</si>
  <si>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</si>
  <si>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</si>
  <si>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</si>
  <si>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</si>
  <si>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</si>
  <si>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</si>
  <si>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</si>
  <si>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</si>
  <si>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</si>
  <si>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</si>
  <si>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</si>
  <si>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</si>
  <si>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</si>
  <si>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</si>
  <si>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</si>
  <si>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</si>
  <si>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</si>
  <si>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</si>
  <si>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</si>
  <si>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</si>
  <si>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</si>
  <si>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</si>
  <si>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</si>
  <si>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</si>
  <si>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</si>
  <si>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</si>
  <si>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</si>
  <si>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</si>
  <si>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</si>
  <si>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</si>
  <si>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</si>
  <si>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</si>
  <si>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</si>
  <si>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</si>
  <si>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</si>
  <si>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</si>
  <si>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</si>
  <si>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</si>
  <si>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</si>
  <si>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</si>
  <si>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</si>
  <si>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</si>
  <si>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</si>
  <si>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</si>
  <si>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</si>
  <si>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</si>
  <si>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</si>
  <si>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</si>
  <si>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</si>
  <si>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</si>
  <si>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</si>
  <si>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</si>
  <si>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</si>
  <si>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</si>
  <si>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</si>
  <si>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</si>
  <si>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</si>
  <si>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</si>
  <si>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</si>
  <si>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</si>
  <si>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</si>
  <si>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</si>
  <si>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</si>
  <si>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</si>
  <si>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</si>
  <si>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</si>
  <si>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</si>
  <si>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</si>
  <si>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</si>
  <si>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</si>
  <si>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</si>
  <si>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</si>
  <si>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</si>
  <si>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</si>
  <si>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</si>
  <si>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</si>
  <si>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</si>
  <si>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</si>
  <si>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</si>
  <si>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</si>
  <si>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</si>
  <si>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</si>
  <si>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</si>
  <si>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</si>
  <si>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</si>
  <si>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</si>
  <si>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</si>
  <si>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</si>
  <si>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</si>
  <si>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</si>
  <si>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</si>
  <si>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</si>
  <si>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</si>
  <si>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</si>
  <si>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</si>
  <si>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</si>
  <si>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</si>
  <si>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</si>
  <si>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</si>
  <si>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</si>
  <si>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</si>
  <si>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</si>
  <si>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</si>
  <si>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</si>
  <si>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</si>
  <si>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</si>
  <si>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</si>
  <si>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</si>
  <si>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</si>
  <si>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</si>
  <si>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</si>
  <si>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</si>
  <si>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P1120</t>
  </si>
  <si>
    <t>P1121</t>
  </si>
  <si>
    <t>P1122</t>
  </si>
  <si>
    <t>P1123</t>
  </si>
  <si>
    <t>P1124</t>
  </si>
  <si>
    <t>P1125</t>
  </si>
  <si>
    <t>P1126</t>
  </si>
  <si>
    <t>P1127</t>
  </si>
  <si>
    <t>P1128</t>
  </si>
  <si>
    <t>P1129</t>
  </si>
  <si>
    <t>P1130</t>
  </si>
  <si>
    <t>P1131</t>
  </si>
  <si>
    <t>P1132</t>
  </si>
  <si>
    <t>P1133</t>
  </si>
  <si>
    <t>P1134</t>
  </si>
  <si>
    <t>P1135</t>
  </si>
  <si>
    <t>P1136</t>
  </si>
  <si>
    <t>P1137</t>
  </si>
  <si>
    <t>P1138</t>
  </si>
  <si>
    <t>P1139</t>
  </si>
  <si>
    <t>P1140</t>
  </si>
  <si>
    <t>P1141</t>
  </si>
  <si>
    <t>P1142</t>
  </si>
  <si>
    <t>P1143</t>
  </si>
  <si>
    <t>P1144</t>
  </si>
  <si>
    <t>P1145</t>
  </si>
  <si>
    <t>P1146</t>
  </si>
  <si>
    <t>P1147</t>
  </si>
  <si>
    <t>P1148</t>
  </si>
  <si>
    <t>P1149</t>
  </si>
  <si>
    <t>P1150</t>
  </si>
  <si>
    <t>P1151</t>
  </si>
  <si>
    <t>P1152</t>
  </si>
  <si>
    <t>P1153</t>
  </si>
  <si>
    <t>P1154</t>
  </si>
  <si>
    <t>P1155</t>
  </si>
  <si>
    <t>P1156</t>
  </si>
  <si>
    <t>P1157</t>
  </si>
  <si>
    <t>P1158</t>
  </si>
  <si>
    <t>P1159</t>
  </si>
  <si>
    <t>P1160</t>
  </si>
  <si>
    <t>P1161</t>
  </si>
  <si>
    <t>P1162</t>
  </si>
  <si>
    <t>P1163</t>
  </si>
  <si>
    <t>P1164</t>
  </si>
  <si>
    <t>P1165</t>
  </si>
  <si>
    <t>P1166</t>
  </si>
  <si>
    <t>P1167</t>
  </si>
  <si>
    <t>P1168</t>
  </si>
  <si>
    <t>P1169</t>
  </si>
  <si>
    <t>P1170</t>
  </si>
  <si>
    <t>P1171</t>
  </si>
  <si>
    <t>P1172</t>
  </si>
  <si>
    <t>P1173</t>
  </si>
  <si>
    <t>P1174</t>
  </si>
  <si>
    <t>P1175</t>
  </si>
  <si>
    <t>P1176</t>
  </si>
  <si>
    <t>P1177</t>
  </si>
  <si>
    <t>P1178</t>
  </si>
  <si>
    <t>P1179</t>
  </si>
  <si>
    <t>P1180</t>
  </si>
  <si>
    <t>P1181</t>
  </si>
  <si>
    <t>P1182</t>
  </si>
  <si>
    <t>P1183</t>
  </si>
  <si>
    <t>P1184</t>
  </si>
  <si>
    <t>P1185</t>
  </si>
  <si>
    <t>P1186</t>
  </si>
  <si>
    <t>P1187</t>
  </si>
  <si>
    <t>P1188</t>
  </si>
  <si>
    <t>P1189</t>
  </si>
  <si>
    <t>P1190</t>
  </si>
  <si>
    <t>P1191</t>
  </si>
  <si>
    <t>P1192</t>
  </si>
  <si>
    <t>P1193</t>
  </si>
  <si>
    <t>P1194</t>
  </si>
  <si>
    <t>P1195</t>
  </si>
  <si>
    <t>P1196</t>
  </si>
  <si>
    <t>P1197</t>
  </si>
  <si>
    <t>P1198</t>
  </si>
  <si>
    <t>P1199</t>
  </si>
  <si>
    <t>P1200</t>
  </si>
  <si>
    <t>P1201</t>
  </si>
  <si>
    <t>P1202</t>
  </si>
  <si>
    <t>P1203</t>
  </si>
  <si>
    <t>P1204</t>
  </si>
  <si>
    <t>P1205</t>
  </si>
  <si>
    <t>P1206</t>
  </si>
  <si>
    <t>P1207</t>
  </si>
  <si>
    <t>P1208</t>
  </si>
  <si>
    <t>P1209</t>
  </si>
  <si>
    <t>P1210</t>
  </si>
  <si>
    <t>P1211</t>
  </si>
  <si>
    <t>P1212</t>
  </si>
  <si>
    <t>P1213</t>
  </si>
  <si>
    <t>P1214</t>
  </si>
  <si>
    <t>P1215</t>
  </si>
  <si>
    <t>P1216</t>
  </si>
  <si>
    <t>P1217</t>
  </si>
  <si>
    <t>P1218</t>
  </si>
  <si>
    <t>P1219</t>
  </si>
  <si>
    <t>P1220</t>
  </si>
  <si>
    <t>P1221</t>
  </si>
  <si>
    <t>P1222</t>
  </si>
  <si>
    <t>P1223</t>
  </si>
  <si>
    <t>P1224</t>
  </si>
  <si>
    <t>P1225</t>
  </si>
  <si>
    <t>P1226</t>
  </si>
  <si>
    <t>P1227</t>
  </si>
  <si>
    <t>P1228</t>
  </si>
  <si>
    <t>P1229</t>
  </si>
  <si>
    <t>P1230</t>
  </si>
  <si>
    <t>P1231</t>
  </si>
  <si>
    <t>P1232</t>
  </si>
  <si>
    <t>P1233</t>
  </si>
  <si>
    <t>P1234</t>
  </si>
  <si>
    <t>P1235</t>
  </si>
  <si>
    <t>P1236</t>
  </si>
  <si>
    <t>P1237</t>
  </si>
  <si>
    <t>P1238</t>
  </si>
  <si>
    <t>P1239</t>
  </si>
  <si>
    <t>P1240</t>
  </si>
  <si>
    <t>P1241</t>
  </si>
  <si>
    <t>P1242</t>
  </si>
  <si>
    <t>P1243</t>
  </si>
  <si>
    <t>P1244</t>
  </si>
  <si>
    <t>P1245</t>
  </si>
  <si>
    <t>P1246</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</si>
  <si>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</si>
  <si>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</si>
  <si>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</si>
  <si>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</si>
  <si>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</si>
  <si>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</si>
  <si>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</si>
  <si>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</si>
  <si>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</si>
  <si>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</si>
  <si>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</si>
  <si>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</si>
  <si>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</si>
  <si>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</si>
  <si>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</si>
  <si>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</si>
  <si>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</si>
  <si>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</si>
  <si>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</si>
  <si>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</si>
  <si>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</si>
  <si>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</si>
  <si>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</si>
  <si>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</si>
  <si>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</si>
  <si>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P1272</t>
  </si>
  <si>
    <t>P1273</t>
  </si>
  <si>
    <t>P1274</t>
  </si>
  <si>
    <t>P1275</t>
  </si>
  <si>
    <t>P1276</t>
  </si>
  <si>
    <t>P1277</t>
  </si>
  <si>
    <t>P1278</t>
  </si>
  <si>
    <t>P1279</t>
  </si>
  <si>
    <t>P1280</t>
  </si>
  <si>
    <t>P1281</t>
  </si>
  <si>
    <t>P1282</t>
  </si>
  <si>
    <t>P1283</t>
  </si>
  <si>
    <t>P1284</t>
  </si>
  <si>
    <t>P1285</t>
  </si>
  <si>
    <t>P1286</t>
  </si>
  <si>
    <t>P1287</t>
  </si>
  <si>
    <t>P1288</t>
  </si>
  <si>
    <t>P1289</t>
  </si>
  <si>
    <t>P1290</t>
  </si>
  <si>
    <t>P1291</t>
  </si>
  <si>
    <t>P1292</t>
  </si>
  <si>
    <t>P1293</t>
  </si>
  <si>
    <t>P1294</t>
  </si>
  <si>
    <t>P1295</t>
  </si>
  <si>
    <t>P1296</t>
  </si>
  <si>
    <t>P1297</t>
  </si>
  <si>
    <t>P1298</t>
  </si>
  <si>
    <t>P1299</t>
  </si>
  <si>
    <t>P1300</t>
  </si>
  <si>
    <t>P1301</t>
  </si>
  <si>
    <t>P1302</t>
  </si>
  <si>
    <t>P1303</t>
  </si>
  <si>
    <t>P1304</t>
  </si>
  <si>
    <t>P1305</t>
  </si>
  <si>
    <t>P1306</t>
  </si>
  <si>
    <t>P1307</t>
  </si>
  <si>
    <t>P1308</t>
  </si>
  <si>
    <t>P1309</t>
  </si>
  <si>
    <t>P1310</t>
  </si>
  <si>
    <t>P1311</t>
  </si>
  <si>
    <t>P1312</t>
  </si>
  <si>
    <t>P1313</t>
  </si>
  <si>
    <t>P1314</t>
  </si>
  <si>
    <t>P1315</t>
  </si>
  <si>
    <t>P1316</t>
  </si>
  <si>
    <t>P1317</t>
  </si>
  <si>
    <t>P1318</t>
  </si>
  <si>
    <t>P1319</t>
  </si>
  <si>
    <t>P1320</t>
  </si>
  <si>
    <t>P1321</t>
  </si>
  <si>
    <t>P1322</t>
  </si>
  <si>
    <t>P1323</t>
  </si>
  <si>
    <t>P1324</t>
  </si>
  <si>
    <t>P1325</t>
  </si>
  <si>
    <t>P1326</t>
  </si>
  <si>
    <t>P1327</t>
  </si>
  <si>
    <t>P1328</t>
  </si>
  <si>
    <t>P1329</t>
  </si>
  <si>
    <t>P1330</t>
  </si>
  <si>
    <t>P1331</t>
  </si>
  <si>
    <t>P1332</t>
  </si>
  <si>
    <t>P1333</t>
  </si>
  <si>
    <t>P1334</t>
  </si>
  <si>
    <t>P1335</t>
  </si>
  <si>
    <t>P1336</t>
  </si>
  <si>
    <t>P1337</t>
  </si>
  <si>
    <t>P1338</t>
  </si>
  <si>
    <t>P1339</t>
  </si>
  <si>
    <t>P1340</t>
  </si>
  <si>
    <t>P1341</t>
  </si>
  <si>
    <t>P1342</t>
  </si>
  <si>
    <t>P1343</t>
  </si>
  <si>
    <t>P1344</t>
  </si>
  <si>
    <t>P1345</t>
  </si>
  <si>
    <t>P1346</t>
  </si>
  <si>
    <t>P1347</t>
  </si>
  <si>
    <t>P1348</t>
  </si>
  <si>
    <t>P1349</t>
  </si>
  <si>
    <t>P1350</t>
  </si>
  <si>
    <t>P1351</t>
  </si>
  <si>
    <t>P1352</t>
  </si>
  <si>
    <t>P1353</t>
  </si>
  <si>
    <t>P1354</t>
  </si>
  <si>
    <t>P1355</t>
  </si>
  <si>
    <t>P1356</t>
  </si>
  <si>
    <t>P1357</t>
  </si>
  <si>
    <t>P1358</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</si>
  <si>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</si>
  <si>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</si>
  <si>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</si>
  <si>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</si>
  <si>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</si>
  <si>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</si>
  <si>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</si>
  <si>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</si>
  <si>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</si>
  <si>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</si>
  <si>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</si>
  <si>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</si>
  <si>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</si>
  <si>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</si>
  <si>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</si>
  <si>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</si>
  <si>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</si>
  <si>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</si>
  <si>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</si>
  <si>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</si>
  <si>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</si>
  <si>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</si>
  <si>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</si>
  <si>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</si>
  <si>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</si>
  <si>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</si>
  <si>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</si>
  <si>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</si>
  <si>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</si>
  <si>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</si>
  <si>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</si>
  <si>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</si>
  <si>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</si>
  <si>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</si>
  <si>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</si>
  <si>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</si>
  <si>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</si>
  <si>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P1396</t>
  </si>
  <si>
    <t>P1397</t>
  </si>
  <si>
    <t>P1398</t>
  </si>
  <si>
    <t>P1399</t>
  </si>
  <si>
    <t>P1400</t>
  </si>
  <si>
    <t>P1401</t>
  </si>
  <si>
    <t>P1402</t>
  </si>
  <si>
    <t>P1403</t>
  </si>
  <si>
    <t>P1404</t>
  </si>
  <si>
    <t>P1405</t>
  </si>
  <si>
    <t>P1406</t>
  </si>
  <si>
    <t>P1407</t>
  </si>
  <si>
    <t>P1408</t>
  </si>
  <si>
    <t>P1409</t>
  </si>
  <si>
    <t>P1410</t>
  </si>
  <si>
    <t>P1411</t>
  </si>
  <si>
    <t>P1412</t>
  </si>
  <si>
    <t>P1413</t>
  </si>
  <si>
    <t>P1414</t>
  </si>
  <si>
    <t>P1415</t>
  </si>
  <si>
    <t>P1416</t>
  </si>
  <si>
    <t>P1417</t>
  </si>
  <si>
    <t>P1418</t>
  </si>
  <si>
    <t>P1419</t>
  </si>
  <si>
    <t>P1420</t>
  </si>
  <si>
    <t>P1421</t>
  </si>
  <si>
    <t>P1422</t>
  </si>
  <si>
    <t>P1423</t>
  </si>
  <si>
    <t>P1424</t>
  </si>
  <si>
    <t>P1425</t>
  </si>
  <si>
    <t>P1426</t>
  </si>
  <si>
    <t>P1427</t>
  </si>
  <si>
    <t>P1428</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</si>
  <si>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</si>
  <si>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</si>
  <si>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</si>
  <si>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</si>
  <si>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</si>
  <si>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</si>
  <si>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</si>
  <si>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</si>
  <si>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</si>
  <si>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</si>
  <si>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</si>
  <si>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</si>
  <si>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</si>
  <si>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</si>
  <si>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</si>
  <si>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</si>
  <si>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</si>
  <si>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</si>
  <si>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</si>
  <si>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</si>
  <si>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</si>
  <si>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</si>
  <si>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</si>
  <si>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</si>
  <si>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</si>
  <si>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</si>
  <si>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</si>
  <si>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</si>
  <si>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</si>
  <si>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</si>
  <si>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</si>
  <si>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</si>
  <si>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</si>
  <si>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</si>
  <si>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</si>
  <si>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</si>
  <si>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</si>
  <si>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</si>
  <si>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</si>
  <si>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</si>
  <si>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</si>
  <si>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</si>
  <si>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</si>
  <si>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</si>
  <si>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</si>
  <si>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</si>
  <si>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</si>
  <si>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</si>
  <si>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</si>
  <si>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</si>
  <si>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</si>
  <si>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</si>
  <si>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</si>
  <si>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</si>
  <si>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</si>
  <si>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</si>
  <si>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</si>
  <si>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</si>
  <si>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</si>
  <si>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</si>
  <si>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</si>
  <si>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</si>
  <si>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</si>
  <si>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</si>
  <si>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</si>
  <si>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</si>
  <si>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</si>
  <si>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</si>
  <si>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</si>
  <si>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</si>
  <si>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</si>
  <si>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</si>
  <si>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</si>
  <si>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</si>
  <si>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</si>
  <si>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</si>
  <si>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</si>
  <si>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</si>
  <si>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</si>
  <si>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</si>
  <si>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</si>
  <si>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</si>
  <si>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</si>
  <si>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</si>
  <si>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</si>
  <si>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</si>
  <si>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</si>
  <si>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</si>
  <si>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</si>
  <si>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</si>
  <si>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</si>
  <si>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</si>
  <si>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</si>
  <si>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</si>
  <si>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</si>
  <si>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</si>
  <si>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P1525</t>
  </si>
  <si>
    <t>P1526</t>
  </si>
  <si>
    <t>P1527</t>
  </si>
  <si>
    <t>P1528</t>
  </si>
  <si>
    <t>P1529</t>
  </si>
  <si>
    <t>P1530</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</si>
  <si>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</si>
  <si>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</si>
  <si>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</si>
  <si>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</si>
  <si>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</si>
  <si>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</si>
  <si>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</si>
  <si>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</si>
  <si>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</si>
  <si>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</si>
  <si>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</si>
  <si>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</si>
  <si>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</si>
  <si>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</si>
  <si>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</si>
  <si>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</si>
  <si>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</si>
  <si>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</si>
  <si>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</si>
  <si>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</si>
  <si>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</si>
  <si>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</si>
  <si>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</si>
  <si>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</si>
  <si>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</si>
  <si>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</si>
  <si>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</si>
  <si>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</si>
  <si>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</si>
  <si>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</si>
  <si>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</si>
  <si>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</si>
  <si>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</si>
  <si>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</si>
  <si>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</si>
  <si>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</si>
  <si>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P1567</t>
  </si>
  <si>
    <t>P1568</t>
  </si>
  <si>
    <t>P1569</t>
  </si>
  <si>
    <t>P1570</t>
  </si>
  <si>
    <t>P1571</t>
  </si>
  <si>
    <t>P1572</t>
  </si>
  <si>
    <t>P1573</t>
  </si>
  <si>
    <t>P1574</t>
  </si>
  <si>
    <t>P1575</t>
  </si>
  <si>
    <t>P1576</t>
  </si>
  <si>
    <t>P1577</t>
  </si>
  <si>
    <t>P1578</t>
  </si>
  <si>
    <t>P1579</t>
  </si>
  <si>
    <t>P1580</t>
  </si>
  <si>
    <t>P1581</t>
  </si>
  <si>
    <t>P1582</t>
  </si>
  <si>
    <t>P1583</t>
  </si>
  <si>
    <t>P1584</t>
  </si>
  <si>
    <t>P1585</t>
  </si>
  <si>
    <t>P1586</t>
  </si>
  <si>
    <t>P1587</t>
  </si>
  <si>
    <t>P1588</t>
  </si>
  <si>
    <t>P1589</t>
  </si>
  <si>
    <t>P1590</t>
  </si>
  <si>
    <t>P1591</t>
  </si>
  <si>
    <t>P1592</t>
  </si>
  <si>
    <t>P1593</t>
  </si>
  <si>
    <t>P1594</t>
  </si>
  <si>
    <t>P1595</t>
  </si>
  <si>
    <t>P1596</t>
  </si>
  <si>
    <t>P1597</t>
  </si>
  <si>
    <t>P1598</t>
  </si>
  <si>
    <t>P1599</t>
  </si>
  <si>
    <t>P1600</t>
  </si>
  <si>
    <t>P1601</t>
  </si>
  <si>
    <t>P1602</t>
  </si>
  <si>
    <t>P1603</t>
  </si>
  <si>
    <t>P1604</t>
  </si>
  <si>
    <t>P1605</t>
  </si>
  <si>
    <t>P1606</t>
  </si>
  <si>
    <t>P1607</t>
  </si>
  <si>
    <t>P1608</t>
  </si>
  <si>
    <t>P1609</t>
  </si>
  <si>
    <t>P1610</t>
  </si>
  <si>
    <t>P1611</t>
  </si>
  <si>
    <t>P1612</t>
  </si>
  <si>
    <t>P1613</t>
  </si>
  <si>
    <t>P1614</t>
  </si>
  <si>
    <t>P1615</t>
  </si>
  <si>
    <t>P1616</t>
  </si>
  <si>
    <t>P1617</t>
  </si>
  <si>
    <t>P1618</t>
  </si>
  <si>
    <t>P1619</t>
  </si>
  <si>
    <t>P1620</t>
  </si>
  <si>
    <t>P1621</t>
  </si>
  <si>
    <t>P1622</t>
  </si>
  <si>
    <t>P1623</t>
  </si>
  <si>
    <t>P1624</t>
  </si>
  <si>
    <t>P1625</t>
  </si>
  <si>
    <t>P1626</t>
  </si>
  <si>
    <t>P1627</t>
  </si>
  <si>
    <t>P1628</t>
  </si>
  <si>
    <t>P1629</t>
  </si>
  <si>
    <t>P1630</t>
  </si>
  <si>
    <t>P1631</t>
  </si>
  <si>
    <t>P1632</t>
  </si>
  <si>
    <t>P1633</t>
  </si>
  <si>
    <t>P1634</t>
  </si>
  <si>
    <t>P1635</t>
  </si>
  <si>
    <t>P1636</t>
  </si>
  <si>
    <t>P1637</t>
  </si>
  <si>
    <t>P1638</t>
  </si>
  <si>
    <t>P1639</t>
  </si>
  <si>
    <t>P1640</t>
  </si>
  <si>
    <t>P1641</t>
  </si>
  <si>
    <t>P1642</t>
  </si>
  <si>
    <t>P1643</t>
  </si>
  <si>
    <t>P1644</t>
  </si>
  <si>
    <t>P1645</t>
  </si>
  <si>
    <t>P1646</t>
  </si>
  <si>
    <t>P1647</t>
  </si>
  <si>
    <t>P1648</t>
  </si>
  <si>
    <t>P1649</t>
  </si>
  <si>
    <t>P1650</t>
  </si>
  <si>
    <t>P1651</t>
  </si>
  <si>
    <t>P1652</t>
  </si>
  <si>
    <t>P1653</t>
  </si>
  <si>
    <t>P1654</t>
  </si>
  <si>
    <t>P1655</t>
  </si>
  <si>
    <t>P1656</t>
  </si>
  <si>
    <t>P1657</t>
  </si>
  <si>
    <t>P1658</t>
  </si>
  <si>
    <t>P1659</t>
  </si>
  <si>
    <t>P1660</t>
  </si>
  <si>
    <t>P1661</t>
  </si>
  <si>
    <t>P1662</t>
  </si>
  <si>
    <t>P1663</t>
  </si>
  <si>
    <t>P1664</t>
  </si>
  <si>
    <t>P1665</t>
  </si>
  <si>
    <t>P1666</t>
  </si>
  <si>
    <t>P1667</t>
  </si>
  <si>
    <t>P1668</t>
  </si>
  <si>
    <t>P1669</t>
  </si>
  <si>
    <t>P1670</t>
  </si>
  <si>
    <t>P1671</t>
  </si>
  <si>
    <t>P1672</t>
  </si>
  <si>
    <t>P1673</t>
  </si>
  <si>
    <t>P1674</t>
  </si>
  <si>
    <t>P1675</t>
  </si>
  <si>
    <t>P1676</t>
  </si>
  <si>
    <t>P1677</t>
  </si>
  <si>
    <t>P1678</t>
  </si>
  <si>
    <t>P1679</t>
  </si>
  <si>
    <t>P1680</t>
  </si>
  <si>
    <t>P1681</t>
  </si>
  <si>
    <t>P1682</t>
  </si>
  <si>
    <t>P1683</t>
  </si>
  <si>
    <t>P1684</t>
  </si>
  <si>
    <t>P1685</t>
  </si>
  <si>
    <t>P1686</t>
  </si>
  <si>
    <t>P1687</t>
  </si>
  <si>
    <t>P1688</t>
  </si>
  <si>
    <t>P1689</t>
  </si>
  <si>
    <t>P1690</t>
  </si>
  <si>
    <t>P1691</t>
  </si>
  <si>
    <t>P1692</t>
  </si>
  <si>
    <t>P1693</t>
  </si>
  <si>
    <t>P1694</t>
  </si>
  <si>
    <t>P1695</t>
  </si>
  <si>
    <t>P1696</t>
  </si>
  <si>
    <t>P1697</t>
  </si>
  <si>
    <t>P1698</t>
  </si>
  <si>
    <t>P1699</t>
  </si>
  <si>
    <t>P1700</t>
  </si>
  <si>
    <t>P1701</t>
  </si>
  <si>
    <t>P1702</t>
  </si>
  <si>
    <t>P1703</t>
  </si>
  <si>
    <t>P1704</t>
  </si>
  <si>
    <t>P1705</t>
  </si>
  <si>
    <t>P1706</t>
  </si>
  <si>
    <t>P1707</t>
  </si>
  <si>
    <t>P1708</t>
  </si>
  <si>
    <t>P1709</t>
  </si>
  <si>
    <t>P1710</t>
  </si>
  <si>
    <t>P1711</t>
  </si>
  <si>
    <t>P1712</t>
  </si>
  <si>
    <t>P1713</t>
  </si>
  <si>
    <t>P1714</t>
  </si>
  <si>
    <t>P1715</t>
  </si>
  <si>
    <t>P1716</t>
  </si>
  <si>
    <t>P1717</t>
  </si>
  <si>
    <t>P1718</t>
  </si>
  <si>
    <t>P1719</t>
  </si>
  <si>
    <t>P1720</t>
  </si>
  <si>
    <t>P1721</t>
  </si>
  <si>
    <t>P1722</t>
  </si>
  <si>
    <t>P1723</t>
  </si>
  <si>
    <t>P1724</t>
  </si>
  <si>
    <t>P1725</t>
  </si>
  <si>
    <t>P1726</t>
  </si>
  <si>
    <t>P1727</t>
  </si>
  <si>
    <t>P1728</t>
  </si>
  <si>
    <t>P1729</t>
  </si>
  <si>
    <t>P1730</t>
  </si>
  <si>
    <t>P1731</t>
  </si>
  <si>
    <t>P1732</t>
  </si>
  <si>
    <t>P1733</t>
  </si>
  <si>
    <t>P1734</t>
  </si>
  <si>
    <t>P1735</t>
  </si>
  <si>
    <t>P1736</t>
  </si>
  <si>
    <t>P1737</t>
  </si>
  <si>
    <t>P1738</t>
  </si>
  <si>
    <t>P1739</t>
  </si>
  <si>
    <t>P1740</t>
  </si>
  <si>
    <t>P1741</t>
  </si>
  <si>
    <t>P1742</t>
  </si>
  <si>
    <t>P1743</t>
  </si>
  <si>
    <t>P1744</t>
  </si>
  <si>
    <t>P1745</t>
  </si>
  <si>
    <t>P1746</t>
  </si>
  <si>
    <t>P1747</t>
  </si>
  <si>
    <t>P1748</t>
  </si>
  <si>
    <t>P1749</t>
  </si>
  <si>
    <t>P1750</t>
  </si>
  <si>
    <t>P1751</t>
  </si>
  <si>
    <t>P1752</t>
  </si>
  <si>
    <t>P1753</t>
  </si>
  <si>
    <t>P1754</t>
  </si>
  <si>
    <t>P1755</t>
  </si>
  <si>
    <t>P1756</t>
  </si>
  <si>
    <t>P1757</t>
  </si>
  <si>
    <t>P1758</t>
  </si>
  <si>
    <t>P1759</t>
  </si>
  <si>
    <t>P1760</t>
  </si>
  <si>
    <t>P1761</t>
  </si>
  <si>
    <t>P1762</t>
  </si>
  <si>
    <t>P1763</t>
  </si>
  <si>
    <t>P1764</t>
  </si>
  <si>
    <t>P1765</t>
  </si>
  <si>
    <t>P1766</t>
  </si>
  <si>
    <t>P1767</t>
  </si>
  <si>
    <t>P1768</t>
  </si>
  <si>
    <t>P1769</t>
  </si>
  <si>
    <t>P1770</t>
  </si>
  <si>
    <t>P1771</t>
  </si>
  <si>
    <t>P1772</t>
  </si>
  <si>
    <t>P1773</t>
  </si>
  <si>
    <t>P1774</t>
  </si>
  <si>
    <t>P1775</t>
  </si>
  <si>
    <t>P1776</t>
  </si>
  <si>
    <t>P1777</t>
  </si>
  <si>
    <t>P1778</t>
  </si>
  <si>
    <t>P1779</t>
  </si>
  <si>
    <t>P1780</t>
  </si>
  <si>
    <t>P1781</t>
  </si>
  <si>
    <t>P1782</t>
  </si>
  <si>
    <t>P1783</t>
  </si>
  <si>
    <t>P1784</t>
  </si>
  <si>
    <t>P1785</t>
  </si>
  <si>
    <t>P1786</t>
  </si>
  <si>
    <t>P1787</t>
  </si>
  <si>
    <t>P1788</t>
  </si>
  <si>
    <t>P1789</t>
  </si>
  <si>
    <t>P1790</t>
  </si>
  <si>
    <t>P1791</t>
  </si>
  <si>
    <t>P1792</t>
  </si>
  <si>
    <t>P1793</t>
  </si>
  <si>
    <t>P1794</t>
  </si>
  <si>
    <t>P1795</t>
  </si>
  <si>
    <t>P1796</t>
  </si>
  <si>
    <t>P1797</t>
  </si>
  <si>
    <t>P1798</t>
  </si>
  <si>
    <t>P1799</t>
  </si>
  <si>
    <t>P1800</t>
  </si>
  <si>
    <t>P1801</t>
  </si>
  <si>
    <t>P1802</t>
  </si>
  <si>
    <t>P1803</t>
  </si>
  <si>
    <t>P1804</t>
  </si>
  <si>
    <t>P1805</t>
  </si>
  <si>
    <t>P1806</t>
  </si>
  <si>
    <t>P1807</t>
  </si>
  <si>
    <t>P1808</t>
  </si>
  <si>
    <t>P1809</t>
  </si>
  <si>
    <t>P1810</t>
  </si>
  <si>
    <t>P1811</t>
  </si>
  <si>
    <t>P1812</t>
  </si>
  <si>
    <t>P1813</t>
  </si>
  <si>
    <t>P1814</t>
  </si>
  <si>
    <t>P1815</t>
  </si>
  <si>
    <t>P1816</t>
  </si>
  <si>
    <t>P1817</t>
  </si>
  <si>
    <t>P1818</t>
  </si>
  <si>
    <t>P1819</t>
  </si>
  <si>
    <t>P1820</t>
  </si>
  <si>
    <t>P1821</t>
  </si>
  <si>
    <t>P1822</t>
  </si>
  <si>
    <t>P1823</t>
  </si>
  <si>
    <t>P1824</t>
  </si>
  <si>
    <t>P1825</t>
  </si>
  <si>
    <t>P1826</t>
  </si>
  <si>
    <t>P1827</t>
  </si>
  <si>
    <t>P1828</t>
  </si>
  <si>
    <t>P1829</t>
  </si>
  <si>
    <t>P1830</t>
  </si>
  <si>
    <t>P1831</t>
  </si>
  <si>
    <t>P1832</t>
  </si>
  <si>
    <t>P1833</t>
  </si>
  <si>
    <t>P1834</t>
  </si>
  <si>
    <t>P1835</t>
  </si>
  <si>
    <t>P1836</t>
  </si>
  <si>
    <t>P1837</t>
  </si>
  <si>
    <t>P1838</t>
  </si>
  <si>
    <t>P1839</t>
  </si>
  <si>
    <t>P1840</t>
  </si>
  <si>
    <t>P1841</t>
  </si>
  <si>
    <t>P1842</t>
  </si>
  <si>
    <t>P1843</t>
  </si>
  <si>
    <t>P1844</t>
  </si>
  <si>
    <t>P1845</t>
  </si>
  <si>
    <t>P1846</t>
  </si>
  <si>
    <t>P1847</t>
  </si>
  <si>
    <t>P1848</t>
  </si>
  <si>
    <t>P1849</t>
  </si>
  <si>
    <t>P1850</t>
  </si>
  <si>
    <t>P1851</t>
  </si>
  <si>
    <t>P1852</t>
  </si>
  <si>
    <t>P1853</t>
  </si>
  <si>
    <t>P1854</t>
  </si>
  <si>
    <t>P1855</t>
  </si>
  <si>
    <t>P1856</t>
  </si>
  <si>
    <t>P1857</t>
  </si>
  <si>
    <t>P1858</t>
  </si>
  <si>
    <t>P1859</t>
  </si>
  <si>
    <t>P1860</t>
  </si>
  <si>
    <t>P1861</t>
  </si>
  <si>
    <t>P1862</t>
  </si>
  <si>
    <t>P1863</t>
  </si>
  <si>
    <t>P1864</t>
  </si>
  <si>
    <t>P1865</t>
  </si>
  <si>
    <t>P1866</t>
  </si>
  <si>
    <t>P1867</t>
  </si>
  <si>
    <t>P1868</t>
  </si>
  <si>
    <t>P1869</t>
  </si>
  <si>
    <t>P1870</t>
  </si>
  <si>
    <t>P1871</t>
  </si>
  <si>
    <t>P1872</t>
  </si>
  <si>
    <t>P1873</t>
  </si>
  <si>
    <t>P1874</t>
  </si>
  <si>
    <t>P1875</t>
  </si>
  <si>
    <t>P1876</t>
  </si>
  <si>
    <t>P1877</t>
  </si>
  <si>
    <t>P1878</t>
  </si>
  <si>
    <t>P1879</t>
  </si>
  <si>
    <t>P1880</t>
  </si>
  <si>
    <t>P1881</t>
  </si>
  <si>
    <t>P1882</t>
  </si>
  <si>
    <t>P1883</t>
  </si>
  <si>
    <t>P1884</t>
  </si>
  <si>
    <t>P1885</t>
  </si>
  <si>
    <t>P1886</t>
  </si>
  <si>
    <t>P1887</t>
  </si>
  <si>
    <t>P1888</t>
  </si>
  <si>
    <t>P1889</t>
  </si>
  <si>
    <t>P1890</t>
  </si>
  <si>
    <t>P1891</t>
  </si>
  <si>
    <t>P1892</t>
  </si>
  <si>
    <t>P1893</t>
  </si>
  <si>
    <t>P1894</t>
  </si>
  <si>
    <t>P1895</t>
  </si>
  <si>
    <t>P1896</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</si>
  <si>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</si>
  <si>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</si>
  <si>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</si>
  <si>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</si>
  <si>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</si>
  <si>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</si>
  <si>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</si>
  <si>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</si>
  <si>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</si>
  <si>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</si>
  <si>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</si>
  <si>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</si>
  <si>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</si>
  <si>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</si>
  <si>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</si>
  <si>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</si>
  <si>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</si>
  <si>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</si>
  <si>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</si>
  <si>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</si>
  <si>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</si>
  <si>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</si>
  <si>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</si>
  <si>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</si>
  <si>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</si>
  <si>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</si>
  <si>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</si>
  <si>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</si>
  <si>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</si>
  <si>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P1926</t>
  </si>
  <si>
    <t>P1927</t>
  </si>
  <si>
    <t>P1928</t>
  </si>
  <si>
    <t>P1929</t>
  </si>
  <si>
    <t>P1930</t>
  </si>
  <si>
    <t>P1931</t>
  </si>
  <si>
    <t>P1932</t>
  </si>
  <si>
    <t>P1933</t>
  </si>
  <si>
    <t>P1934</t>
  </si>
  <si>
    <t>P1935</t>
  </si>
  <si>
    <t>P1936</t>
  </si>
  <si>
    <t>P1937</t>
  </si>
  <si>
    <t>P1938</t>
  </si>
  <si>
    <t>P1939</t>
  </si>
  <si>
    <t>P1940</t>
  </si>
  <si>
    <t>P1941</t>
  </si>
  <si>
    <t>P1942</t>
  </si>
  <si>
    <t>P1943</t>
  </si>
  <si>
    <t>P1944</t>
  </si>
  <si>
    <t>P1945</t>
  </si>
  <si>
    <t>P1946</t>
  </si>
  <si>
    <t>P1947</t>
  </si>
  <si>
    <t>P1948</t>
  </si>
  <si>
    <t>P1949</t>
  </si>
  <si>
    <t>P1950</t>
  </si>
  <si>
    <t>P1951</t>
  </si>
  <si>
    <t>P1952</t>
  </si>
  <si>
    <t>P1953</t>
  </si>
  <si>
    <t>P1954</t>
  </si>
  <si>
    <t>P1955</t>
  </si>
  <si>
    <t>P1956</t>
  </si>
  <si>
    <t>P1957</t>
  </si>
  <si>
    <t>P1958</t>
  </si>
  <si>
    <t>P1959</t>
  </si>
  <si>
    <t>P1960</t>
  </si>
  <si>
    <t>P1961</t>
  </si>
  <si>
    <t>P1962</t>
  </si>
  <si>
    <t>P1963</t>
  </si>
  <si>
    <t>P1964</t>
  </si>
  <si>
    <t>P1965</t>
  </si>
  <si>
    <t>P1966</t>
  </si>
  <si>
    <t>P1967</t>
  </si>
  <si>
    <t>P1968</t>
  </si>
  <si>
    <t>P1969</t>
  </si>
  <si>
    <t>P1970</t>
  </si>
  <si>
    <t>P1971</t>
  </si>
  <si>
    <t>P1972</t>
  </si>
  <si>
    <t>P1973</t>
  </si>
  <si>
    <t>P1974</t>
  </si>
  <si>
    <t>P1975</t>
  </si>
  <si>
    <t>P1976</t>
  </si>
  <si>
    <t>P1977</t>
  </si>
  <si>
    <t>P1978</t>
  </si>
  <si>
    <t>P1979</t>
  </si>
  <si>
    <t>P1980</t>
  </si>
  <si>
    <t>P1981</t>
  </si>
  <si>
    <t>P1982</t>
  </si>
  <si>
    <t>P1983</t>
  </si>
  <si>
    <t>P1984</t>
  </si>
  <si>
    <t>P1985</t>
  </si>
  <si>
    <t>P1986</t>
  </si>
  <si>
    <t>P1987</t>
  </si>
  <si>
    <t>P1988</t>
  </si>
  <si>
    <t>P1989</t>
  </si>
  <si>
    <t>P1990</t>
  </si>
  <si>
    <t>P1991</t>
  </si>
  <si>
    <t>P1992</t>
  </si>
  <si>
    <t>P1993</t>
  </si>
  <si>
    <t>P1994</t>
  </si>
  <si>
    <t>P1995</t>
  </si>
  <si>
    <t>P1996</t>
  </si>
  <si>
    <t>P1997</t>
  </si>
  <si>
    <t>P1998</t>
  </si>
  <si>
    <t>P1999</t>
  </si>
  <si>
    <t>P2000</t>
  </si>
  <si>
    <t>P2001</t>
  </si>
  <si>
    <t>P2002</t>
  </si>
  <si>
    <t>P2003</t>
  </si>
  <si>
    <t>P2004</t>
  </si>
  <si>
    <t>P2005</t>
  </si>
  <si>
    <t>P2006</t>
  </si>
  <si>
    <t>P2007</t>
  </si>
  <si>
    <t>P2008</t>
  </si>
  <si>
    <t>P2009</t>
  </si>
  <si>
    <t>P2010</t>
  </si>
  <si>
    <t>P2011</t>
  </si>
  <si>
    <t>P2012</t>
  </si>
  <si>
    <t>P2013</t>
  </si>
  <si>
    <t>P2014</t>
  </si>
  <si>
    <t>P2015</t>
  </si>
  <si>
    <t>P2016</t>
  </si>
  <si>
    <t>P2017</t>
  </si>
  <si>
    <t>P2018</t>
  </si>
  <si>
    <t>P2019</t>
  </si>
  <si>
    <t>P2020</t>
  </si>
  <si>
    <t>P2021</t>
  </si>
  <si>
    <t>P2022</t>
  </si>
  <si>
    <t>P2023</t>
  </si>
  <si>
    <t>P2024</t>
  </si>
  <si>
    <t>P2025</t>
  </si>
  <si>
    <t>P2026</t>
  </si>
  <si>
    <t>P2027</t>
  </si>
  <si>
    <t>P2028</t>
  </si>
  <si>
    <t>P2029</t>
  </si>
  <si>
    <t>P2030</t>
  </si>
  <si>
    <t>P2031</t>
  </si>
  <si>
    <t>P2032</t>
  </si>
  <si>
    <t>P2033</t>
  </si>
  <si>
    <t>P2034</t>
  </si>
  <si>
    <t>P2035</t>
  </si>
  <si>
    <t>P2036</t>
  </si>
  <si>
    <t>P2037</t>
  </si>
  <si>
    <t>P2038</t>
  </si>
  <si>
    <t>P2039</t>
  </si>
  <si>
    <t>P2040</t>
  </si>
  <si>
    <t>P2041</t>
  </si>
  <si>
    <t>P2042</t>
  </si>
  <si>
    <t>P2043</t>
  </si>
  <si>
    <t>P2044</t>
  </si>
  <si>
    <t>P2045</t>
  </si>
  <si>
    <t>P2046</t>
  </si>
  <si>
    <t>P2047</t>
  </si>
  <si>
    <t>P2048</t>
  </si>
  <si>
    <t>P2049</t>
  </si>
  <si>
    <t>P2050</t>
  </si>
  <si>
    <t>P2051</t>
  </si>
  <si>
    <t>P2052</t>
  </si>
  <si>
    <t>P2053</t>
  </si>
  <si>
    <t>P2054</t>
  </si>
  <si>
    <t>P2055</t>
  </si>
  <si>
    <t>P2056</t>
  </si>
  <si>
    <t>P2057</t>
  </si>
  <si>
    <t>P2058</t>
  </si>
  <si>
    <t>P2059</t>
  </si>
  <si>
    <t>P2060</t>
  </si>
  <si>
    <t>P2061</t>
  </si>
  <si>
    <t>P2062</t>
  </si>
  <si>
    <t>P2063</t>
  </si>
  <si>
    <t>P2064</t>
  </si>
  <si>
    <t>P2065</t>
  </si>
  <si>
    <t>P2066</t>
  </si>
  <si>
    <t>P2067</t>
  </si>
  <si>
    <t>P2068</t>
  </si>
  <si>
    <t>P2069</t>
  </si>
  <si>
    <t>P2070</t>
  </si>
  <si>
    <t>P2071</t>
  </si>
  <si>
    <t>P2072</t>
  </si>
  <si>
    <t>P2073</t>
  </si>
  <si>
    <t>P2074</t>
  </si>
  <si>
    <t>P2075</t>
  </si>
  <si>
    <t>P2076</t>
  </si>
  <si>
    <t>P2077</t>
  </si>
  <si>
    <t>P2078</t>
  </si>
  <si>
    <t>P2079</t>
  </si>
  <si>
    <t>P2080</t>
  </si>
  <si>
    <t>P2081</t>
  </si>
  <si>
    <t>P2082</t>
  </si>
  <si>
    <t>P2083</t>
  </si>
  <si>
    <t>P2084</t>
  </si>
  <si>
    <t>P2085</t>
  </si>
  <si>
    <t>P2086</t>
  </si>
  <si>
    <t>P2087</t>
  </si>
  <si>
    <t>P2088</t>
  </si>
  <si>
    <t>P2089</t>
  </si>
  <si>
    <t>P2090</t>
  </si>
  <si>
    <t>P2091</t>
  </si>
  <si>
    <t>P2092</t>
  </si>
  <si>
    <t>P2093</t>
  </si>
  <si>
    <t>P2094</t>
  </si>
  <si>
    <t>P2095</t>
  </si>
  <si>
    <t>P2096</t>
  </si>
  <si>
    <t>P2097</t>
  </si>
  <si>
    <t>P2098</t>
  </si>
  <si>
    <t>P2099</t>
  </si>
  <si>
    <t>P2100</t>
  </si>
  <si>
    <t>P2101</t>
  </si>
  <si>
    <t>P2102</t>
  </si>
  <si>
    <t>P2103</t>
  </si>
  <si>
    <t>P2104</t>
  </si>
  <si>
    <t>P2105</t>
  </si>
  <si>
    <t>P2106</t>
  </si>
  <si>
    <t>P2107</t>
  </si>
  <si>
    <t>P2108</t>
  </si>
  <si>
    <t>P2109</t>
  </si>
  <si>
    <t>P2110</t>
  </si>
  <si>
    <t>P2111</t>
  </si>
  <si>
    <t>P2112</t>
  </si>
  <si>
    <t>P2113</t>
  </si>
  <si>
    <t>P2114</t>
  </si>
  <si>
    <t>P2115</t>
  </si>
  <si>
    <t>P2116</t>
  </si>
  <si>
    <t>P2117</t>
  </si>
  <si>
    <t>P2118</t>
  </si>
  <si>
    <t>P2119</t>
  </si>
  <si>
    <t>P2120</t>
  </si>
  <si>
    <t>P2121</t>
  </si>
  <si>
    <t>P2122</t>
  </si>
  <si>
    <t>P2123</t>
  </si>
  <si>
    <t>P2124</t>
  </si>
  <si>
    <t>P2125</t>
  </si>
  <si>
    <t>P2126</t>
  </si>
  <si>
    <t>P2127</t>
  </si>
  <si>
    <t>P2128</t>
  </si>
  <si>
    <t>P2129</t>
  </si>
  <si>
    <t>P2130</t>
  </si>
  <si>
    <t>P2131</t>
  </si>
  <si>
    <t>P2132</t>
  </si>
  <si>
    <t>P2133</t>
  </si>
  <si>
    <t>P2134</t>
  </si>
  <si>
    <t>P2135</t>
  </si>
  <si>
    <t>P2136</t>
  </si>
  <si>
    <t>P2137</t>
  </si>
  <si>
    <t>P2138</t>
  </si>
  <si>
    <t>P2139</t>
  </si>
  <si>
    <t>P2140</t>
  </si>
  <si>
    <t>P2141</t>
  </si>
  <si>
    <t>P2142</t>
  </si>
  <si>
    <t>P2143</t>
  </si>
  <si>
    <t>P2144</t>
  </si>
  <si>
    <t>P2145</t>
  </si>
  <si>
    <t>P2146</t>
  </si>
  <si>
    <t>P2147</t>
  </si>
  <si>
    <t>P2148</t>
  </si>
  <si>
    <t>P2149</t>
  </si>
  <si>
    <t>P2150</t>
  </si>
  <si>
    <t>P2151</t>
  </si>
  <si>
    <t>P2152</t>
  </si>
  <si>
    <t>P2153</t>
  </si>
  <si>
    <t>P2154</t>
  </si>
  <si>
    <t>P2155</t>
  </si>
  <si>
    <t>P2156</t>
  </si>
  <si>
    <t>P2157</t>
  </si>
  <si>
    <t>P2158</t>
  </si>
  <si>
    <t>P2159</t>
  </si>
  <si>
    <t>P2160</t>
  </si>
  <si>
    <t>P2161</t>
  </si>
  <si>
    <t>P2162</t>
  </si>
  <si>
    <t>P2163</t>
  </si>
  <si>
    <t>P2164</t>
  </si>
  <si>
    <t>P2165</t>
  </si>
  <si>
    <t>P2166</t>
  </si>
  <si>
    <t>P2167</t>
  </si>
  <si>
    <t>P2168</t>
  </si>
  <si>
    <t>P2169</t>
  </si>
  <si>
    <t>P2170</t>
  </si>
  <si>
    <t>P2171</t>
  </si>
  <si>
    <t>P2172</t>
  </si>
  <si>
    <t>P2173</t>
  </si>
  <si>
    <t>P2174</t>
  </si>
  <si>
    <t>P2175</t>
  </si>
  <si>
    <t>P2176</t>
  </si>
  <si>
    <t>P2177</t>
  </si>
  <si>
    <t>P2178</t>
  </si>
  <si>
    <t>P2179</t>
  </si>
  <si>
    <t>P2180</t>
  </si>
  <si>
    <t>P2181</t>
  </si>
  <si>
    <t>P2182</t>
  </si>
  <si>
    <t>P2183</t>
  </si>
  <si>
    <t>P2184</t>
  </si>
  <si>
    <t>P2185</t>
  </si>
  <si>
    <t>P2186</t>
  </si>
  <si>
    <t>P2187</t>
  </si>
  <si>
    <t>P2188</t>
  </si>
  <si>
    <t>P2189</t>
  </si>
  <si>
    <t>P2190</t>
  </si>
  <si>
    <t>P2191</t>
  </si>
  <si>
    <t>P2192</t>
  </si>
  <si>
    <t>P2193</t>
  </si>
  <si>
    <t>P2194</t>
  </si>
  <si>
    <t>P2195</t>
  </si>
  <si>
    <t>P2196</t>
  </si>
  <si>
    <t>P2197</t>
  </si>
  <si>
    <t>P2198</t>
  </si>
  <si>
    <t>P2199</t>
  </si>
  <si>
    <t>P2200</t>
  </si>
  <si>
    <t>P2201</t>
  </si>
  <si>
    <t>P2202</t>
  </si>
  <si>
    <t>P2203</t>
  </si>
  <si>
    <t>P2204</t>
  </si>
  <si>
    <t>P2205</t>
  </si>
  <si>
    <t>P2206</t>
  </si>
  <si>
    <t>P2207</t>
  </si>
  <si>
    <t>P2208</t>
  </si>
  <si>
    <t>P2209</t>
  </si>
  <si>
    <t>P2210</t>
  </si>
  <si>
    <t>P2211</t>
  </si>
  <si>
    <t>P2212</t>
  </si>
  <si>
    <t>P2213</t>
  </si>
  <si>
    <t>P2214</t>
  </si>
  <si>
    <t>P2215</t>
  </si>
  <si>
    <t>P2216</t>
  </si>
  <si>
    <t>P2217</t>
  </si>
  <si>
    <t>P2218</t>
  </si>
  <si>
    <t>P2219</t>
  </si>
  <si>
    <t>P2220</t>
  </si>
  <si>
    <t>P2221</t>
  </si>
  <si>
    <t>P2222</t>
  </si>
  <si>
    <t>P2223</t>
  </si>
  <si>
    <t>P2224</t>
  </si>
  <si>
    <t>P2225</t>
  </si>
  <si>
    <t>P2226</t>
  </si>
  <si>
    <t>P2227</t>
  </si>
  <si>
    <t>P2228</t>
  </si>
  <si>
    <t>P2229</t>
  </si>
  <si>
    <t>P2230</t>
  </si>
  <si>
    <t>P2231</t>
  </si>
  <si>
    <t>P2232</t>
  </si>
  <si>
    <t>P2233</t>
  </si>
  <si>
    <t>P2234</t>
  </si>
  <si>
    <t>P2235</t>
  </si>
  <si>
    <t>P2236</t>
  </si>
  <si>
    <t>P2237</t>
  </si>
  <si>
    <t>P2238</t>
  </si>
  <si>
    <t>P2239</t>
  </si>
  <si>
    <t>P2240</t>
  </si>
  <si>
    <t>P2241</t>
  </si>
  <si>
    <t>P2242</t>
  </si>
  <si>
    <t>P2243</t>
  </si>
  <si>
    <t>P2244</t>
  </si>
  <si>
    <t>P2245</t>
  </si>
  <si>
    <t>P2246</t>
  </si>
  <si>
    <t>P2247</t>
  </si>
  <si>
    <t>P2248</t>
  </si>
  <si>
    <t>P2249</t>
  </si>
  <si>
    <t>P2250</t>
  </si>
  <si>
    <t>P2251</t>
  </si>
  <si>
    <t>P2252</t>
  </si>
  <si>
    <t>P2253</t>
  </si>
  <si>
    <t>P2254</t>
  </si>
  <si>
    <t>P2255</t>
  </si>
  <si>
    <t>P2256</t>
  </si>
  <si>
    <t>P2257</t>
  </si>
  <si>
    <t>P2258</t>
  </si>
  <si>
    <t>P2259</t>
  </si>
  <si>
    <t>P2260</t>
  </si>
  <si>
    <t>P2261</t>
  </si>
  <si>
    <t>P2262</t>
  </si>
  <si>
    <t>P2263</t>
  </si>
  <si>
    <t>P2264</t>
  </si>
  <si>
    <t>P2265</t>
  </si>
  <si>
    <t>P2266</t>
  </si>
  <si>
    <t>P2267</t>
  </si>
  <si>
    <t>P2268</t>
  </si>
  <si>
    <t>P2269</t>
  </si>
  <si>
    <t>P2270</t>
  </si>
  <si>
    <t>P2271</t>
  </si>
  <si>
    <t>P2272</t>
  </si>
  <si>
    <t>P2273</t>
  </si>
  <si>
    <t>P2274</t>
  </si>
  <si>
    <t>P2275</t>
  </si>
  <si>
    <t>P2276</t>
  </si>
  <si>
    <t>P2277</t>
  </si>
  <si>
    <t>P2278</t>
  </si>
  <si>
    <t>P2279</t>
  </si>
  <si>
    <t>P2280</t>
  </si>
  <si>
    <t>P2281</t>
  </si>
  <si>
    <t>P2282</t>
  </si>
  <si>
    <t>P2283</t>
  </si>
  <si>
    <t>P2284</t>
  </si>
  <si>
    <t>P2285</t>
  </si>
  <si>
    <t>P2286</t>
  </si>
  <si>
    <t>P2287</t>
  </si>
  <si>
    <t>P2288</t>
  </si>
  <si>
    <t>P2289</t>
  </si>
  <si>
    <t>P2290</t>
  </si>
  <si>
    <t>P2291</t>
  </si>
  <si>
    <t>P2292</t>
  </si>
  <si>
    <t>P2293</t>
  </si>
  <si>
    <t>P2294</t>
  </si>
  <si>
    <t>P2295</t>
  </si>
  <si>
    <t>P2296</t>
  </si>
  <si>
    <t>P2297</t>
  </si>
  <si>
    <t>P2298</t>
  </si>
  <si>
    <t>P2299</t>
  </si>
  <si>
    <t>P2300</t>
  </si>
  <si>
    <t>P2301</t>
  </si>
  <si>
    <t>P2302</t>
  </si>
  <si>
    <t>P2303</t>
  </si>
  <si>
    <t>P2304</t>
  </si>
  <si>
    <t>P2305</t>
  </si>
  <si>
    <t>P2306</t>
  </si>
  <si>
    <t>P2307</t>
  </si>
  <si>
    <t>P2308</t>
  </si>
  <si>
    <t>P2309</t>
  </si>
  <si>
    <t>P2310</t>
  </si>
  <si>
    <t>P2311</t>
  </si>
  <si>
    <t>P2312</t>
  </si>
  <si>
    <t>P2313</t>
  </si>
  <si>
    <t>P2314</t>
  </si>
  <si>
    <t>P2315</t>
  </si>
  <si>
    <t>P2316</t>
  </si>
  <si>
    <t>P2317</t>
  </si>
  <si>
    <t>P2318</t>
  </si>
  <si>
    <t>P2319</t>
  </si>
  <si>
    <t>P2320</t>
  </si>
  <si>
    <t>P2321</t>
  </si>
  <si>
    <t>P2322</t>
  </si>
  <si>
    <t>P2323</t>
  </si>
  <si>
    <t>P2324</t>
  </si>
  <si>
    <t>P2325</t>
  </si>
  <si>
    <t>P2326</t>
  </si>
  <si>
    <t>P2327</t>
  </si>
  <si>
    <t>P2328</t>
  </si>
  <si>
    <t>P2329</t>
  </si>
  <si>
    <t>P2330</t>
  </si>
  <si>
    <t>P2331</t>
  </si>
  <si>
    <t>P2332</t>
  </si>
  <si>
    <t>P2333</t>
  </si>
  <si>
    <t>P2334</t>
  </si>
  <si>
    <t>P2335</t>
  </si>
  <si>
    <t>P2336</t>
  </si>
  <si>
    <t>P2337</t>
  </si>
  <si>
    <t>P2338</t>
  </si>
  <si>
    <t>P2339</t>
  </si>
  <si>
    <t>P2340</t>
  </si>
  <si>
    <t>P2341</t>
  </si>
  <si>
    <t>P2342</t>
  </si>
  <si>
    <t>P2343</t>
  </si>
  <si>
    <t>P2344</t>
  </si>
  <si>
    <t>P2345</t>
  </si>
  <si>
    <t>P2346</t>
  </si>
  <si>
    <t>P2347</t>
  </si>
  <si>
    <t>P2348</t>
  </si>
  <si>
    <t>P2349</t>
  </si>
  <si>
    <t>P2350</t>
  </si>
  <si>
    <t>P2351</t>
  </si>
  <si>
    <t>P2352</t>
  </si>
  <si>
    <t>P2353</t>
  </si>
  <si>
    <t>P2354</t>
  </si>
  <si>
    <t>P2355</t>
  </si>
  <si>
    <t>P2356</t>
  </si>
  <si>
    <t>P2357</t>
  </si>
  <si>
    <t>P2358</t>
  </si>
  <si>
    <t>P2359</t>
  </si>
  <si>
    <t>P2360</t>
  </si>
  <si>
    <t>P2361</t>
  </si>
  <si>
    <t>P2362</t>
  </si>
  <si>
    <t>P2363</t>
  </si>
  <si>
    <t>P2364</t>
  </si>
  <si>
    <t>P2365</t>
  </si>
  <si>
    <t>P2366</t>
  </si>
  <si>
    <t>P2367</t>
  </si>
  <si>
    <t>P2368</t>
  </si>
  <si>
    <t>P2369</t>
  </si>
  <si>
    <t>P2370</t>
  </si>
  <si>
    <t>P2371</t>
  </si>
  <si>
    <t>P2372</t>
  </si>
  <si>
    <t>P2373</t>
  </si>
  <si>
    <t>P2374</t>
  </si>
  <si>
    <t>P2375</t>
  </si>
  <si>
    <t>P2376</t>
  </si>
  <si>
    <t>P2377</t>
  </si>
  <si>
    <t>P2378</t>
  </si>
  <si>
    <t>P2379</t>
  </si>
  <si>
    <t>P2380</t>
  </si>
  <si>
    <t>P2381</t>
  </si>
  <si>
    <t>P2382</t>
  </si>
  <si>
    <t>P2383</t>
  </si>
  <si>
    <t>P2384</t>
  </si>
  <si>
    <t>P2385</t>
  </si>
  <si>
    <t>P2386</t>
  </si>
  <si>
    <t>P2387</t>
  </si>
  <si>
    <t>P2388</t>
  </si>
  <si>
    <t>P2389</t>
  </si>
  <si>
    <t>P2390</t>
  </si>
  <si>
    <t>P2391</t>
  </si>
  <si>
    <t>P2392</t>
  </si>
  <si>
    <t>P2393</t>
  </si>
  <si>
    <t>P2394</t>
  </si>
  <si>
    <t>P2395</t>
  </si>
  <si>
    <t>P2396</t>
  </si>
  <si>
    <t>P2397</t>
  </si>
  <si>
    <t>P2398</t>
  </si>
  <si>
    <t>P2399</t>
  </si>
  <si>
    <t>P2400</t>
  </si>
  <si>
    <t>P2401</t>
  </si>
  <si>
    <t>P2402</t>
  </si>
  <si>
    <t>P2403</t>
  </si>
  <si>
    <t>P2404</t>
  </si>
  <si>
    <t>P2405</t>
  </si>
  <si>
    <t>P2406</t>
  </si>
  <si>
    <t>P2407</t>
  </si>
  <si>
    <t>P2408</t>
  </si>
  <si>
    <t>P2409</t>
  </si>
  <si>
    <t>P2410</t>
  </si>
  <si>
    <t>P2411</t>
  </si>
  <si>
    <t>P2412</t>
  </si>
  <si>
    <t>P2413</t>
  </si>
  <si>
    <t>P2414</t>
  </si>
  <si>
    <t>P2415</t>
  </si>
  <si>
    <t>P2416</t>
  </si>
  <si>
    <t>P2417</t>
  </si>
  <si>
    <t>P2418</t>
  </si>
  <si>
    <t>P2419</t>
  </si>
  <si>
    <t>P2420</t>
  </si>
  <si>
    <t>P2421</t>
  </si>
  <si>
    <t>P2422</t>
  </si>
  <si>
    <t>P2423</t>
  </si>
  <si>
    <t>P2424</t>
  </si>
  <si>
    <t>P2425</t>
  </si>
  <si>
    <t>P2426</t>
  </si>
  <si>
    <t>P2427</t>
  </si>
  <si>
    <t>P2428</t>
  </si>
  <si>
    <t>P2429</t>
  </si>
  <si>
    <t>P2430</t>
  </si>
  <si>
    <t>P2431</t>
  </si>
  <si>
    <t>P2432</t>
  </si>
  <si>
    <t>P2433</t>
  </si>
  <si>
    <t>P2434</t>
  </si>
  <si>
    <t>P2435</t>
  </si>
  <si>
    <t>P2436</t>
  </si>
  <si>
    <t>P2437</t>
  </si>
  <si>
    <t>P2438</t>
  </si>
  <si>
    <t>P2439</t>
  </si>
  <si>
    <t>P2440</t>
  </si>
  <si>
    <t>P2441</t>
  </si>
  <si>
    <t>P2442</t>
  </si>
  <si>
    <t>P2443</t>
  </si>
  <si>
    <t>P2444</t>
  </si>
  <si>
    <t>P2445</t>
  </si>
  <si>
    <t>P2446</t>
  </si>
  <si>
    <t>P2447</t>
  </si>
  <si>
    <t>P2448</t>
  </si>
  <si>
    <t>P2449</t>
  </si>
  <si>
    <t>P2450</t>
  </si>
  <si>
    <t>P2451</t>
  </si>
  <si>
    <t>P2452</t>
  </si>
  <si>
    <t>P2453</t>
  </si>
  <si>
    <t>P2454</t>
  </si>
  <si>
    <t>P2455</t>
  </si>
  <si>
    <t>P2456</t>
  </si>
  <si>
    <t>P2457</t>
  </si>
  <si>
    <t>P2458</t>
  </si>
  <si>
    <t>P2459</t>
  </si>
  <si>
    <t>P2460</t>
  </si>
  <si>
    <t>P2461</t>
  </si>
  <si>
    <t>P2462</t>
  </si>
  <si>
    <t>P2463</t>
  </si>
  <si>
    <t>P2464</t>
  </si>
  <si>
    <t>P2465</t>
  </si>
  <si>
    <t>P2466</t>
  </si>
  <si>
    <t>P2467</t>
  </si>
  <si>
    <t>P2468</t>
  </si>
  <si>
    <t>P2469</t>
  </si>
  <si>
    <t>P2470</t>
  </si>
  <si>
    <t>P2471</t>
  </si>
  <si>
    <t>P2472</t>
  </si>
  <si>
    <t>P2473</t>
  </si>
  <si>
    <t>P2474</t>
  </si>
  <si>
    <t>P2475</t>
  </si>
  <si>
    <t>P2476</t>
  </si>
  <si>
    <t>P2477</t>
  </si>
  <si>
    <t>P2478</t>
  </si>
  <si>
    <t>P2479</t>
  </si>
  <si>
    <t>P2480</t>
  </si>
  <si>
    <t>P2481</t>
  </si>
  <si>
    <t>P2482</t>
  </si>
  <si>
    <t>P2483</t>
  </si>
  <si>
    <t>P2484</t>
  </si>
  <si>
    <t>P2485</t>
  </si>
  <si>
    <t>P2486</t>
  </si>
  <si>
    <t>P2487</t>
  </si>
  <si>
    <t>P2488</t>
  </si>
  <si>
    <t>P2489</t>
  </si>
  <si>
    <t>P2490</t>
  </si>
  <si>
    <t>P2491</t>
  </si>
  <si>
    <t>P2492</t>
  </si>
  <si>
    <t>P2493</t>
  </si>
  <si>
    <t>P2494</t>
  </si>
  <si>
    <t>P2495</t>
  </si>
  <si>
    <t>P2496</t>
  </si>
  <si>
    <t>P2497</t>
  </si>
  <si>
    <t>P2498</t>
  </si>
  <si>
    <t>P2499</t>
  </si>
  <si>
    <t>P2500</t>
  </si>
  <si>
    <t>P2501</t>
  </si>
  <si>
    <t>P2502</t>
  </si>
  <si>
    <t>P2503</t>
  </si>
  <si>
    <t>P2504</t>
  </si>
  <si>
    <t>P2505</t>
  </si>
  <si>
    <t>P2506</t>
  </si>
  <si>
    <t>P2507</t>
  </si>
  <si>
    <t>P2508</t>
  </si>
  <si>
    <t>P2509</t>
  </si>
  <si>
    <t>P2510</t>
  </si>
  <si>
    <t>P2511</t>
  </si>
  <si>
    <t>P2512</t>
  </si>
  <si>
    <t>P2513</t>
  </si>
  <si>
    <t>P2514</t>
  </si>
  <si>
    <t>P2515</t>
  </si>
  <si>
    <t>P2516</t>
  </si>
  <si>
    <t>P2517</t>
  </si>
  <si>
    <t>P2518</t>
  </si>
  <si>
    <t>P2519</t>
  </si>
  <si>
    <t>P2520</t>
  </si>
  <si>
    <t>P2521</t>
  </si>
  <si>
    <t>P2522</t>
  </si>
  <si>
    <t>P2523</t>
  </si>
  <si>
    <t>P2524</t>
  </si>
  <si>
    <t>P2525</t>
  </si>
  <si>
    <t>P2526</t>
  </si>
  <si>
    <t>P2527</t>
  </si>
  <si>
    <t>P2528</t>
  </si>
  <si>
    <t>P2529</t>
  </si>
  <si>
    <t>P2530</t>
  </si>
  <si>
    <t>P2531</t>
  </si>
  <si>
    <t>P2532</t>
  </si>
  <si>
    <t>P2533</t>
  </si>
  <si>
    <t>P2534</t>
  </si>
  <si>
    <t>P2535</t>
  </si>
  <si>
    <t>P2536</t>
  </si>
  <si>
    <t>P2537</t>
  </si>
  <si>
    <t>P2538</t>
  </si>
  <si>
    <t>P2539</t>
  </si>
  <si>
    <t>P2540</t>
  </si>
  <si>
    <t>P2541</t>
  </si>
  <si>
    <t>P2542</t>
  </si>
  <si>
    <t>P2543</t>
  </si>
  <si>
    <t>P2544</t>
  </si>
  <si>
    <t>P2545</t>
  </si>
  <si>
    <t>P2546</t>
  </si>
  <si>
    <t>P2547</t>
  </si>
  <si>
    <t>P2548</t>
  </si>
  <si>
    <t>P2549</t>
  </si>
  <si>
    <t>P2550</t>
  </si>
  <si>
    <t>P2551</t>
  </si>
  <si>
    <t>P2552</t>
  </si>
  <si>
    <t>P2553</t>
  </si>
  <si>
    <t>P2554</t>
  </si>
  <si>
    <t>P2555</t>
  </si>
  <si>
    <t>P2556</t>
  </si>
  <si>
    <t>P2557</t>
  </si>
  <si>
    <t>P2558</t>
  </si>
  <si>
    <t>P2559</t>
  </si>
  <si>
    <t>P2560</t>
  </si>
  <si>
    <t>P2561</t>
  </si>
  <si>
    <t>P2562</t>
  </si>
  <si>
    <t>P2563</t>
  </si>
  <si>
    <t>P2564</t>
  </si>
  <si>
    <t>P2565</t>
  </si>
  <si>
    <t>P2566</t>
  </si>
  <si>
    <t>P2567</t>
  </si>
  <si>
    <t>P2568</t>
  </si>
  <si>
    <t>P2569</t>
  </si>
  <si>
    <t>P2570</t>
  </si>
  <si>
    <t>P2571</t>
  </si>
  <si>
    <t>P2572</t>
  </si>
  <si>
    <t>P2573</t>
  </si>
  <si>
    <t>P2574</t>
  </si>
  <si>
    <t>P2575</t>
  </si>
  <si>
    <t>P2576</t>
  </si>
  <si>
    <t>P2577</t>
  </si>
  <si>
    <t>P2578</t>
  </si>
  <si>
    <t>P2579</t>
  </si>
  <si>
    <t>P2580</t>
  </si>
  <si>
    <t>P2581</t>
  </si>
  <si>
    <t>P2582</t>
  </si>
  <si>
    <t>P2583</t>
  </si>
  <si>
    <t>P2584</t>
  </si>
  <si>
    <t>P2585</t>
  </si>
  <si>
    <t>P2586</t>
  </si>
  <si>
    <t>P2587</t>
  </si>
  <si>
    <t>P2588</t>
  </si>
  <si>
    <t>P2589</t>
  </si>
  <si>
    <t>P2590</t>
  </si>
  <si>
    <t>P2591</t>
  </si>
  <si>
    <t>P2592</t>
  </si>
  <si>
    <t>P2593</t>
  </si>
  <si>
    <t>P2594</t>
  </si>
  <si>
    <t>P2595</t>
  </si>
  <si>
    <t>P2596</t>
  </si>
  <si>
    <t>P2597</t>
  </si>
  <si>
    <t>P2598</t>
  </si>
  <si>
    <t>P2599</t>
  </si>
  <si>
    <t>P2600</t>
  </si>
  <si>
    <t>P2601</t>
  </si>
  <si>
    <t>P2602</t>
  </si>
  <si>
    <t>P2603</t>
  </si>
  <si>
    <t>P2604</t>
  </si>
  <si>
    <t>P2605</t>
  </si>
  <si>
    <t>P2606</t>
  </si>
  <si>
    <t>P2607</t>
  </si>
  <si>
    <t>P2608</t>
  </si>
  <si>
    <t>P2609</t>
  </si>
  <si>
    <t>P2610</t>
  </si>
  <si>
    <t>P2611</t>
  </si>
  <si>
    <t>P2612</t>
  </si>
  <si>
    <t>P2613</t>
  </si>
  <si>
    <t>P2614</t>
  </si>
  <si>
    <t>P2615</t>
  </si>
  <si>
    <t>P2616</t>
  </si>
  <si>
    <t>P2617</t>
  </si>
  <si>
    <t>P2618</t>
  </si>
  <si>
    <t>P2619</t>
  </si>
  <si>
    <t>P2620</t>
  </si>
  <si>
    <t>P2621</t>
  </si>
  <si>
    <t>P2622</t>
  </si>
  <si>
    <t>P2623</t>
  </si>
  <si>
    <t>P2624</t>
  </si>
  <si>
    <t>P2625</t>
  </si>
  <si>
    <t>P2626</t>
  </si>
  <si>
    <t>P2627</t>
  </si>
  <si>
    <t>P2628</t>
  </si>
  <si>
    <t>P2629</t>
  </si>
  <si>
    <t>P2630</t>
  </si>
  <si>
    <t>P2631</t>
  </si>
  <si>
    <t>P2632</t>
  </si>
  <si>
    <t>P2633</t>
  </si>
  <si>
    <t>P2634</t>
  </si>
  <si>
    <t>P2635</t>
  </si>
  <si>
    <t>P2636</t>
  </si>
  <si>
    <t>P2637</t>
  </si>
  <si>
    <t>P2638</t>
  </si>
  <si>
    <t>P2639</t>
  </si>
  <si>
    <t>P2640</t>
  </si>
  <si>
    <t>P2641</t>
  </si>
  <si>
    <t>P2642</t>
  </si>
  <si>
    <t>P2643</t>
  </si>
  <si>
    <t>P2644</t>
  </si>
  <si>
    <t>P2645</t>
  </si>
  <si>
    <t>P2646</t>
  </si>
  <si>
    <t>P2647</t>
  </si>
  <si>
    <t>P2648</t>
  </si>
  <si>
    <t>P2649</t>
  </si>
  <si>
    <t>P2650</t>
  </si>
  <si>
    <t>P2651</t>
  </si>
  <si>
    <t>P2652</t>
  </si>
  <si>
    <t>P2653</t>
  </si>
  <si>
    <t>P2654</t>
  </si>
  <si>
    <t>P2655</t>
  </si>
  <si>
    <t>P2656</t>
  </si>
  <si>
    <t>P2657</t>
  </si>
  <si>
    <t>P2658</t>
  </si>
  <si>
    <t>P2659</t>
  </si>
  <si>
    <t>P2660</t>
  </si>
  <si>
    <t>P2661</t>
  </si>
  <si>
    <t>P2662</t>
  </si>
  <si>
    <t>P2663</t>
  </si>
  <si>
    <t>P2664</t>
  </si>
  <si>
    <t>P2665</t>
  </si>
  <si>
    <t>P2666</t>
  </si>
  <si>
    <t>P2667</t>
  </si>
  <si>
    <t>P2668</t>
  </si>
  <si>
    <t>P2669</t>
  </si>
  <si>
    <t>P2670</t>
  </si>
  <si>
    <t>P2671</t>
  </si>
  <si>
    <t>P2672</t>
  </si>
  <si>
    <t>P2673</t>
  </si>
  <si>
    <t>P2674</t>
  </si>
  <si>
    <t>P2675</t>
  </si>
  <si>
    <t>P2676</t>
  </si>
  <si>
    <t>P2677</t>
  </si>
  <si>
    <t>P2678</t>
  </si>
  <si>
    <t>P2679</t>
  </si>
  <si>
    <t>P2680</t>
  </si>
  <si>
    <t>P2681</t>
  </si>
  <si>
    <t>P2682</t>
  </si>
  <si>
    <t>P2683</t>
  </si>
  <si>
    <t>P2684</t>
  </si>
  <si>
    <t>P2685</t>
  </si>
  <si>
    <t>P2686</t>
  </si>
  <si>
    <t>P2687</t>
  </si>
  <si>
    <t>P2688</t>
  </si>
  <si>
    <t>P2689</t>
  </si>
  <si>
    <t>P2690</t>
  </si>
  <si>
    <t>P2691</t>
  </si>
  <si>
    <t>P2692</t>
  </si>
  <si>
    <t>P2693</t>
  </si>
  <si>
    <t>P2694</t>
  </si>
  <si>
    <t>P2695</t>
  </si>
  <si>
    <t>P2696</t>
  </si>
  <si>
    <t>P2697</t>
  </si>
  <si>
    <t>P2698</t>
  </si>
  <si>
    <t>P2699</t>
  </si>
  <si>
    <t>P2700</t>
  </si>
  <si>
    <t>P2701</t>
  </si>
  <si>
    <t>P2702</t>
  </si>
  <si>
    <t>P2703</t>
  </si>
  <si>
    <t>P2704</t>
  </si>
  <si>
    <t>P2705</t>
  </si>
  <si>
    <t>P2706</t>
  </si>
  <si>
    <t>P2707</t>
  </si>
  <si>
    <t>P2708</t>
  </si>
  <si>
    <t>P2709</t>
  </si>
  <si>
    <t>P2710</t>
  </si>
  <si>
    <t>P2711</t>
  </si>
  <si>
    <t>P2712</t>
  </si>
  <si>
    <t>P2713</t>
  </si>
  <si>
    <t>P2714</t>
  </si>
  <si>
    <t>P2715</t>
  </si>
  <si>
    <t>P2716</t>
  </si>
  <si>
    <t>P2717</t>
  </si>
  <si>
    <t>P2718</t>
  </si>
  <si>
    <t>P2719</t>
  </si>
  <si>
    <t>P2720</t>
  </si>
  <si>
    <t>P2721</t>
  </si>
  <si>
    <t>P2722</t>
  </si>
  <si>
    <t>P2723</t>
  </si>
  <si>
    <t>P2724</t>
  </si>
  <si>
    <t>P2725</t>
  </si>
  <si>
    <t>P2726</t>
  </si>
  <si>
    <t>P2727</t>
  </si>
  <si>
    <t>P2728</t>
  </si>
  <si>
    <t>P2729</t>
  </si>
  <si>
    <t>P2730</t>
  </si>
  <si>
    <t>P2731</t>
  </si>
  <si>
    <t>P2732</t>
  </si>
  <si>
    <t>P2733</t>
  </si>
  <si>
    <t>P2734</t>
  </si>
  <si>
    <t>P2735</t>
  </si>
  <si>
    <t>P2736</t>
  </si>
  <si>
    <t>P2737</t>
  </si>
  <si>
    <t>P2738</t>
  </si>
  <si>
    <t>P2739</t>
  </si>
  <si>
    <t>P2740</t>
  </si>
  <si>
    <t>P2741</t>
  </si>
  <si>
    <t>P2742</t>
  </si>
  <si>
    <t>P2743</t>
  </si>
  <si>
    <t>P2744</t>
  </si>
  <si>
    <t>P2745</t>
  </si>
  <si>
    <t>P2746</t>
  </si>
  <si>
    <t>P2747</t>
  </si>
  <si>
    <t>P2748</t>
  </si>
  <si>
    <t>P2749</t>
  </si>
  <si>
    <t>P2750</t>
  </si>
  <si>
    <t>P2751</t>
  </si>
  <si>
    <t>P2752</t>
  </si>
  <si>
    <t>P2753</t>
  </si>
  <si>
    <t>P2754</t>
  </si>
  <si>
    <t>P2755</t>
  </si>
  <si>
    <t>P2756</t>
  </si>
  <si>
    <t>P2757</t>
  </si>
  <si>
    <t>P2758</t>
  </si>
  <si>
    <t>P2759</t>
  </si>
  <si>
    <t>P2760</t>
  </si>
  <si>
    <t>P2761</t>
  </si>
  <si>
    <t>P2762</t>
  </si>
  <si>
    <t>P2763</t>
  </si>
  <si>
    <t>P2764</t>
  </si>
  <si>
    <t>P2765</t>
  </si>
  <si>
    <t>P2766</t>
  </si>
  <si>
    <t>P2767</t>
  </si>
  <si>
    <t>P2768</t>
  </si>
  <si>
    <t>P2769</t>
  </si>
  <si>
    <t>P2770</t>
  </si>
  <si>
    <t>P2771</t>
  </si>
  <si>
    <t>P2772</t>
  </si>
  <si>
    <t>P2773</t>
  </si>
  <si>
    <t>P2774</t>
  </si>
  <si>
    <t>P2775</t>
  </si>
  <si>
    <t>P2776</t>
  </si>
  <si>
    <t>P2777</t>
  </si>
  <si>
    <t>P2778</t>
  </si>
  <si>
    <t>P2779</t>
  </si>
  <si>
    <t>P2780</t>
  </si>
  <si>
    <t>P2781</t>
  </si>
  <si>
    <t>P2782</t>
  </si>
  <si>
    <t>P2783</t>
  </si>
  <si>
    <t>P2784</t>
  </si>
  <si>
    <t>P2785</t>
  </si>
  <si>
    <t>P2786</t>
  </si>
  <si>
    <t>P2787</t>
  </si>
  <si>
    <t>P2788</t>
  </si>
  <si>
    <t>P2789</t>
  </si>
  <si>
    <t>P2790</t>
  </si>
  <si>
    <t>P2791</t>
  </si>
  <si>
    <t>P2792</t>
  </si>
  <si>
    <t>P2793</t>
  </si>
  <si>
    <t>P2794</t>
  </si>
  <si>
    <t>P2795</t>
  </si>
  <si>
    <t>P2796</t>
  </si>
  <si>
    <t>P2797</t>
  </si>
  <si>
    <t>P2798</t>
  </si>
  <si>
    <t>P2799</t>
  </si>
  <si>
    <t>P2800</t>
  </si>
  <si>
    <t>P2801</t>
  </si>
  <si>
    <t>P2802</t>
  </si>
  <si>
    <t>P2803</t>
  </si>
  <si>
    <t>P2804</t>
  </si>
  <si>
    <t>P2805</t>
  </si>
  <si>
    <t>P2806</t>
  </si>
  <si>
    <t>P2807</t>
  </si>
  <si>
    <t>P2808</t>
  </si>
  <si>
    <t>P2809</t>
  </si>
  <si>
    <t>P2810</t>
  </si>
  <si>
    <t>P2811</t>
  </si>
  <si>
    <t>P2812</t>
  </si>
  <si>
    <t>P2813</t>
  </si>
  <si>
    <t>P2814</t>
  </si>
  <si>
    <t>P2815</t>
  </si>
  <si>
    <t>P2816</t>
  </si>
  <si>
    <t>P2817</t>
  </si>
  <si>
    <t>P2818</t>
  </si>
  <si>
    <t>P2819</t>
  </si>
  <si>
    <t>P2820</t>
  </si>
  <si>
    <t>P2821</t>
  </si>
  <si>
    <t>P2822</t>
  </si>
  <si>
    <t>P2823</t>
  </si>
  <si>
    <t>P2824</t>
  </si>
  <si>
    <t>P2825</t>
  </si>
  <si>
    <t>P2826</t>
  </si>
  <si>
    <t>P2827</t>
  </si>
  <si>
    <t>P2828</t>
  </si>
  <si>
    <t>P2829</t>
  </si>
  <si>
    <t>P2830</t>
  </si>
  <si>
    <t>P2831</t>
  </si>
  <si>
    <t>P2832</t>
  </si>
  <si>
    <t>P2833</t>
  </si>
  <si>
    <t>P2834</t>
  </si>
  <si>
    <t>P2835</t>
  </si>
  <si>
    <t>P2836</t>
  </si>
  <si>
    <t>P2837</t>
  </si>
  <si>
    <t>P2838</t>
  </si>
  <si>
    <t>P2839</t>
  </si>
  <si>
    <t>P2840</t>
  </si>
  <si>
    <t>P2841</t>
  </si>
  <si>
    <t>P2842</t>
  </si>
  <si>
    <t>P2843</t>
  </si>
  <si>
    <t>P2844</t>
  </si>
  <si>
    <t>P2845</t>
  </si>
  <si>
    <t>P2846</t>
  </si>
  <si>
    <t>P2847</t>
  </si>
  <si>
    <t>P2848</t>
  </si>
  <si>
    <t>P2849</t>
  </si>
  <si>
    <t>P2850</t>
  </si>
  <si>
    <t>P2851</t>
  </si>
  <si>
    <t>P2852</t>
  </si>
  <si>
    <t>P2853</t>
  </si>
  <si>
    <t>P2854</t>
  </si>
  <si>
    <t>P2855</t>
  </si>
  <si>
    <t>P2856</t>
  </si>
  <si>
    <t>P2857</t>
  </si>
  <si>
    <t>P2858</t>
  </si>
  <si>
    <t>P2859</t>
  </si>
  <si>
    <t>P2860</t>
  </si>
  <si>
    <t>P2861</t>
  </si>
  <si>
    <t>P2862</t>
  </si>
  <si>
    <t>P2863</t>
  </si>
  <si>
    <t>P2864</t>
  </si>
  <si>
    <t>P2865</t>
  </si>
  <si>
    <t>P2866</t>
  </si>
  <si>
    <t>P2867</t>
  </si>
  <si>
    <t>P2868</t>
  </si>
  <si>
    <t>P2869</t>
  </si>
  <si>
    <t>P2870</t>
  </si>
  <si>
    <t>P2871</t>
  </si>
  <si>
    <t>P2872</t>
  </si>
  <si>
    <t>P2873</t>
  </si>
  <si>
    <t>P2874</t>
  </si>
  <si>
    <t>P2875</t>
  </si>
  <si>
    <t>P2876</t>
  </si>
  <si>
    <t>P2877</t>
  </si>
  <si>
    <t>P2878</t>
  </si>
  <si>
    <t>P2879</t>
  </si>
  <si>
    <t>P2880</t>
  </si>
  <si>
    <t>P2881</t>
  </si>
  <si>
    <t>P2882</t>
  </si>
  <si>
    <t>P2883</t>
  </si>
  <si>
    <t>P2884</t>
  </si>
  <si>
    <t>P2885</t>
  </si>
  <si>
    <t>P2886</t>
  </si>
  <si>
    <t>P2887</t>
  </si>
  <si>
    <t>P2888</t>
  </si>
  <si>
    <t>P2889</t>
  </si>
  <si>
    <t>P2890</t>
  </si>
  <si>
    <t>P2891</t>
  </si>
  <si>
    <t>P2892</t>
  </si>
  <si>
    <t>P2893</t>
  </si>
  <si>
    <t>P2894</t>
  </si>
  <si>
    <t>P2895</t>
  </si>
  <si>
    <t>P2896</t>
  </si>
  <si>
    <t>P2897</t>
  </si>
  <si>
    <t>P2898</t>
  </si>
  <si>
    <t>P2899</t>
  </si>
  <si>
    <t>P2900</t>
  </si>
  <si>
    <t>P2901</t>
  </si>
  <si>
    <t>P2902</t>
  </si>
  <si>
    <t>P2903</t>
  </si>
  <si>
    <t>P2904</t>
  </si>
  <si>
    <t>P2905</t>
  </si>
  <si>
    <t>P2906</t>
  </si>
  <si>
    <t>P2907</t>
  </si>
  <si>
    <t>P2908</t>
  </si>
  <si>
    <t>P2909</t>
  </si>
  <si>
    <t>P2910</t>
  </si>
  <si>
    <t>P2911</t>
  </si>
  <si>
    <t>P2912</t>
  </si>
  <si>
    <t>P2913</t>
  </si>
  <si>
    <t>P2914</t>
  </si>
  <si>
    <t>P2915</t>
  </si>
  <si>
    <t>P2916</t>
  </si>
  <si>
    <t>P2917</t>
  </si>
  <si>
    <t>P2918</t>
  </si>
  <si>
    <t>P2919</t>
  </si>
  <si>
    <t>P2920</t>
  </si>
  <si>
    <t>P2921</t>
  </si>
  <si>
    <t>P2922</t>
  </si>
  <si>
    <t>P2923</t>
  </si>
  <si>
    <t>P2924</t>
  </si>
  <si>
    <t>P2925</t>
  </si>
  <si>
    <t>P2926</t>
  </si>
  <si>
    <t>P2927</t>
  </si>
  <si>
    <t>P2928</t>
  </si>
  <si>
    <t>P2929</t>
  </si>
  <si>
    <t>P2930</t>
  </si>
  <si>
    <t>P2931</t>
  </si>
  <si>
    <t>P2932</t>
  </si>
  <si>
    <t>P2933</t>
  </si>
  <si>
    <t>P2934</t>
  </si>
  <si>
    <t>P2935</t>
  </si>
  <si>
    <t>P2936</t>
  </si>
  <si>
    <t>P2937</t>
  </si>
  <si>
    <t>P2938</t>
  </si>
  <si>
    <t>P2939</t>
  </si>
  <si>
    <t>P2940</t>
  </si>
  <si>
    <t>P2941</t>
  </si>
  <si>
    <t>P2942</t>
  </si>
  <si>
    <t>P2943</t>
  </si>
  <si>
    <t>P2944</t>
  </si>
  <si>
    <t>P2945</t>
  </si>
  <si>
    <t>P2946</t>
  </si>
  <si>
    <t>P2947</t>
  </si>
  <si>
    <t>P2948</t>
  </si>
  <si>
    <t>P2949</t>
  </si>
  <si>
    <t>P2950</t>
  </si>
  <si>
    <t>P2951</t>
  </si>
  <si>
    <t>P2952</t>
  </si>
  <si>
    <t>P2953</t>
  </si>
  <si>
    <t>P2954</t>
  </si>
  <si>
    <t>P2955</t>
  </si>
  <si>
    <t>P2956</t>
  </si>
  <si>
    <t>P2957</t>
  </si>
  <si>
    <t>P2958</t>
  </si>
  <si>
    <t>P2959</t>
  </si>
  <si>
    <t>P2960</t>
  </si>
  <si>
    <t>P2961</t>
  </si>
  <si>
    <t>P2962</t>
  </si>
  <si>
    <t>P2963</t>
  </si>
  <si>
    <t>P2964</t>
  </si>
  <si>
    <t>P2965</t>
  </si>
  <si>
    <t>P2966</t>
  </si>
  <si>
    <t>P2967</t>
  </si>
  <si>
    <t>P2968</t>
  </si>
  <si>
    <t>P2969</t>
  </si>
  <si>
    <t>P2970</t>
  </si>
  <si>
    <t>P2971</t>
  </si>
  <si>
    <t>P2972</t>
  </si>
  <si>
    <t>P2973</t>
  </si>
  <si>
    <t>P2974</t>
  </si>
  <si>
    <t>P2975</t>
  </si>
  <si>
    <t>P2976</t>
  </si>
  <si>
    <t>P2977</t>
  </si>
  <si>
    <t>P2978</t>
  </si>
  <si>
    <t>P2979</t>
  </si>
  <si>
    <t>P2980</t>
  </si>
  <si>
    <t>P2981</t>
  </si>
  <si>
    <t>P2982</t>
  </si>
  <si>
    <t>P2983</t>
  </si>
  <si>
    <t>P2984</t>
  </si>
  <si>
    <t>P2985</t>
  </si>
  <si>
    <t>P2986</t>
  </si>
  <si>
    <t>P2987</t>
  </si>
  <si>
    <t>P2988</t>
  </si>
  <si>
    <t>P2989</t>
  </si>
  <si>
    <t>P2990</t>
  </si>
  <si>
    <t>P2991</t>
  </si>
  <si>
    <t>P2992</t>
  </si>
  <si>
    <t>P2993</t>
  </si>
  <si>
    <t>P2994</t>
  </si>
  <si>
    <t>P2995</t>
  </si>
  <si>
    <t>P2996</t>
  </si>
  <si>
    <t>P2997</t>
  </si>
  <si>
    <t>P2998</t>
  </si>
  <si>
    <t>P2999</t>
  </si>
  <si>
    <t>P3000</t>
  </si>
  <si>
    <t>P3001</t>
  </si>
  <si>
    <t>P3002</t>
  </si>
  <si>
    <t>P3003</t>
  </si>
  <si>
    <t>P3004</t>
  </si>
  <si>
    <t>P3005</t>
  </si>
  <si>
    <t>P3006</t>
  </si>
  <si>
    <t>P3007</t>
  </si>
  <si>
    <t>P3008</t>
  </si>
  <si>
    <t>P3009</t>
  </si>
  <si>
    <t>P3010</t>
  </si>
  <si>
    <t>P3011</t>
  </si>
  <si>
    <t>P3012</t>
  </si>
  <si>
    <t>P3013</t>
  </si>
  <si>
    <t>P3014</t>
  </si>
  <si>
    <t>P3015</t>
  </si>
  <si>
    <t>P3016</t>
  </si>
  <si>
    <t>P3017</t>
  </si>
  <si>
    <t>P3018</t>
  </si>
  <si>
    <t>P3019</t>
  </si>
  <si>
    <t>P3020</t>
  </si>
  <si>
    <t>P3021</t>
  </si>
  <si>
    <t>P3022</t>
  </si>
  <si>
    <t>P3023</t>
  </si>
  <si>
    <t>P3024</t>
  </si>
  <si>
    <t>P3025</t>
  </si>
  <si>
    <t>P3026</t>
  </si>
  <si>
    <t>P3027</t>
  </si>
  <si>
    <t>P3028</t>
  </si>
  <si>
    <t>P3029</t>
  </si>
  <si>
    <t>P3030</t>
  </si>
  <si>
    <t>P3031</t>
  </si>
  <si>
    <t>P3032</t>
  </si>
  <si>
    <t>P3033</t>
  </si>
  <si>
    <t>P3034</t>
  </si>
  <si>
    <t>P3035</t>
  </si>
  <si>
    <t>P3036</t>
  </si>
  <si>
    <t>P3037</t>
  </si>
  <si>
    <t>P3038</t>
  </si>
  <si>
    <t>P3039</t>
  </si>
  <si>
    <t>P3040</t>
  </si>
  <si>
    <t>P3041</t>
  </si>
  <si>
    <t>P3042</t>
  </si>
  <si>
    <t>P3043</t>
  </si>
  <si>
    <t>P3044</t>
  </si>
  <si>
    <t>P3045</t>
  </si>
  <si>
    <t>P3046</t>
  </si>
  <si>
    <t>P3047</t>
  </si>
  <si>
    <t>P3048</t>
  </si>
  <si>
    <t>P3049</t>
  </si>
  <si>
    <t>P3050</t>
  </si>
  <si>
    <t>P3051</t>
  </si>
  <si>
    <t>P3052</t>
  </si>
  <si>
    <t>P3053</t>
  </si>
  <si>
    <t>P3054</t>
  </si>
  <si>
    <t>P3055</t>
  </si>
  <si>
    <t>P3056</t>
  </si>
  <si>
    <t>P3057</t>
  </si>
  <si>
    <t>P3058</t>
  </si>
  <si>
    <t>P3059</t>
  </si>
  <si>
    <t>P3060</t>
  </si>
  <si>
    <t>P3061</t>
  </si>
  <si>
    <t>P3062</t>
  </si>
  <si>
    <t>P3063</t>
  </si>
  <si>
    <t>P3064</t>
  </si>
  <si>
    <t>P3065</t>
  </si>
  <si>
    <t>P3066</t>
  </si>
  <si>
    <t>P3067</t>
  </si>
  <si>
    <t>P3068</t>
  </si>
  <si>
    <t>P3069</t>
  </si>
  <si>
    <t>P3070</t>
  </si>
  <si>
    <t>P3071</t>
  </si>
  <si>
    <t>P0001</t>
  </si>
  <si>
    <t>P0002</t>
  </si>
  <si>
    <t>P0003</t>
  </si>
  <si>
    <t>P0004</t>
  </si>
  <si>
    <t>P0005</t>
  </si>
  <si>
    <t>P0006</t>
  </si>
  <si>
    <t>P0007</t>
  </si>
  <si>
    <t>P0008</t>
  </si>
  <si>
    <t>P0009</t>
  </si>
  <si>
    <t>P0010</t>
  </si>
  <si>
    <t>P0011</t>
  </si>
  <si>
    <t>P0012</t>
  </si>
  <si>
    <t>P0013</t>
  </si>
  <si>
    <t>P0014</t>
  </si>
  <si>
    <t>P0015</t>
  </si>
  <si>
    <t>P0016</t>
  </si>
  <si>
    <t>P0017</t>
  </si>
  <si>
    <t>P0018</t>
  </si>
  <si>
    <t>P0019</t>
  </si>
  <si>
    <t>P0020</t>
  </si>
  <si>
    <t>P0021</t>
  </si>
  <si>
    <t>P0022</t>
  </si>
  <si>
    <t>P0023</t>
  </si>
  <si>
    <t>P0024</t>
  </si>
  <si>
    <t>P0025</t>
  </si>
  <si>
    <t>P0026</t>
  </si>
  <si>
    <t>P0027</t>
  </si>
  <si>
    <t>P0028</t>
  </si>
  <si>
    <t>P0029</t>
  </si>
  <si>
    <t>P0030</t>
  </si>
  <si>
    <t>P0031</t>
  </si>
  <si>
    <t>P0032</t>
  </si>
  <si>
    <t>P0033</t>
  </si>
  <si>
    <t>P0034</t>
  </si>
  <si>
    <t>P0035</t>
  </si>
  <si>
    <t>P0036</t>
  </si>
  <si>
    <t>P0037</t>
  </si>
  <si>
    <t>P0038</t>
  </si>
  <si>
    <t>P0039</t>
  </si>
  <si>
    <t>P0040</t>
  </si>
  <si>
    <t>P0041</t>
  </si>
  <si>
    <t>P0042</t>
  </si>
  <si>
    <t>P0043</t>
  </si>
  <si>
    <t>P0044</t>
  </si>
  <si>
    <t>P0045</t>
  </si>
  <si>
    <t>P0046</t>
  </si>
  <si>
    <t>P0047</t>
  </si>
  <si>
    <t>P0048</t>
  </si>
  <si>
    <t>P0049</t>
  </si>
  <si>
    <t>P0050</t>
  </si>
  <si>
    <t>P0051</t>
  </si>
  <si>
    <t>P0052</t>
  </si>
  <si>
    <t>P0053</t>
  </si>
  <si>
    <t>P0054</t>
  </si>
  <si>
    <t>P0055</t>
  </si>
  <si>
    <t>P0056</t>
  </si>
  <si>
    <t>P0057</t>
  </si>
  <si>
    <t>P0058</t>
  </si>
  <si>
    <t>P0059</t>
  </si>
  <si>
    <t>P0060</t>
  </si>
  <si>
    <t>P0061</t>
  </si>
  <si>
    <t>P0062</t>
  </si>
  <si>
    <t>P0063</t>
  </si>
  <si>
    <t>P0064</t>
  </si>
  <si>
    <t>P0065</t>
  </si>
  <si>
    <t>P0066</t>
  </si>
  <si>
    <t>P0067</t>
  </si>
  <si>
    <t>P0068</t>
  </si>
  <si>
    <t>P0069</t>
  </si>
  <si>
    <t>P0070</t>
  </si>
  <si>
    <t>P0071</t>
  </si>
  <si>
    <t>P0072</t>
  </si>
  <si>
    <t>P0073</t>
  </si>
  <si>
    <t>P0074</t>
  </si>
  <si>
    <t>P0075</t>
  </si>
  <si>
    <t>P0076</t>
  </si>
  <si>
    <t>P0077</t>
  </si>
  <si>
    <t>P0078</t>
  </si>
  <si>
    <t>P0079</t>
  </si>
  <si>
    <t>P0080</t>
  </si>
  <si>
    <t>P0081</t>
  </si>
  <si>
    <t>P0082</t>
  </si>
  <si>
    <t>P0083</t>
  </si>
  <si>
    <t>P0084</t>
  </si>
  <si>
    <t>P0085</t>
  </si>
  <si>
    <t>P0086</t>
  </si>
  <si>
    <t>P0087</t>
  </si>
  <si>
    <t>P0088</t>
  </si>
  <si>
    <t>P0089</t>
  </si>
  <si>
    <t>P0090</t>
  </si>
  <si>
    <t>P0091</t>
  </si>
  <si>
    <t>P0092</t>
  </si>
  <si>
    <t>P0093</t>
  </si>
  <si>
    <t>P0094</t>
  </si>
  <si>
    <t>P0095</t>
  </si>
  <si>
    <t>P0096</t>
  </si>
  <si>
    <t>P0097</t>
  </si>
  <si>
    <t>P0098</t>
  </si>
  <si>
    <t>P0099</t>
  </si>
  <si>
    <t>P0100</t>
  </si>
  <si>
    <t>P0101</t>
  </si>
  <si>
    <t>P0102</t>
  </si>
  <si>
    <t>P0103</t>
  </si>
  <si>
    <t>P0104</t>
  </si>
  <si>
    <t>P0105</t>
  </si>
  <si>
    <t>P0106</t>
  </si>
  <si>
    <t>P0107</t>
  </si>
  <si>
    <t>P0108</t>
  </si>
  <si>
    <t>P0109</t>
  </si>
  <si>
    <t>P0110</t>
  </si>
  <si>
    <t>P0111</t>
  </si>
  <si>
    <t>P0112</t>
  </si>
  <si>
    <t>P0113</t>
  </si>
  <si>
    <t>P0114</t>
  </si>
  <si>
    <t>P0115</t>
  </si>
  <si>
    <t>P0116</t>
  </si>
  <si>
    <t>P0117</t>
  </si>
  <si>
    <t>P0118</t>
  </si>
  <si>
    <t>P0119</t>
  </si>
  <si>
    <t>P0120</t>
  </si>
  <si>
    <t>P0121</t>
  </si>
  <si>
    <t>P0122</t>
  </si>
  <si>
    <t>P0123</t>
  </si>
  <si>
    <t>P0124</t>
  </si>
  <si>
    <t>P0125</t>
  </si>
  <si>
    <t>P0126</t>
  </si>
  <si>
    <t>P0127</t>
  </si>
  <si>
    <t>P0128</t>
  </si>
  <si>
    <t>P0129</t>
  </si>
  <si>
    <t>P0130</t>
  </si>
  <si>
    <t>P0131</t>
  </si>
  <si>
    <t>P0132</t>
  </si>
  <si>
    <t>P0133</t>
  </si>
  <si>
    <t>P0134</t>
  </si>
  <si>
    <t>P0135</t>
  </si>
  <si>
    <t>P0136</t>
  </si>
  <si>
    <t>P0137</t>
  </si>
  <si>
    <t>P0138</t>
  </si>
  <si>
    <t>P0139</t>
  </si>
  <si>
    <t>P0140</t>
  </si>
  <si>
    <t>P0141</t>
  </si>
  <si>
    <t>P0142</t>
  </si>
  <si>
    <t>P0143</t>
  </si>
  <si>
    <t>P0144</t>
  </si>
  <si>
    <t>P0145</t>
  </si>
  <si>
    <t>P0146</t>
  </si>
  <si>
    <t>P0147</t>
  </si>
  <si>
    <t>P0148</t>
  </si>
  <si>
    <t>P0149</t>
  </si>
  <si>
    <t>P0150</t>
  </si>
  <si>
    <t>P0151</t>
  </si>
  <si>
    <t>P0152</t>
  </si>
  <si>
    <t>P0153</t>
  </si>
  <si>
    <t>P0154</t>
  </si>
  <si>
    <t>P0155</t>
  </si>
  <si>
    <t>P0156</t>
  </si>
  <si>
    <t>P0157</t>
  </si>
  <si>
    <t>P0158</t>
  </si>
  <si>
    <t>P0159</t>
  </si>
  <si>
    <t>P0160</t>
  </si>
  <si>
    <t>P0161</t>
  </si>
  <si>
    <t>P0162</t>
  </si>
  <si>
    <t>P0163</t>
  </si>
  <si>
    <t>P0164</t>
  </si>
  <si>
    <t>P0165</t>
  </si>
  <si>
    <t>P0166</t>
  </si>
  <si>
    <t>P0167</t>
  </si>
  <si>
    <t>P0168</t>
  </si>
  <si>
    <t>P0169</t>
  </si>
  <si>
    <t>P0170</t>
  </si>
  <si>
    <t>P0171</t>
  </si>
  <si>
    <t>P0172</t>
  </si>
  <si>
    <t>P0173</t>
  </si>
  <si>
    <t>P0174</t>
  </si>
  <si>
    <t>P0175</t>
  </si>
  <si>
    <t>P0176</t>
  </si>
  <si>
    <t>P0177</t>
  </si>
  <si>
    <t>P0178</t>
  </si>
  <si>
    <t>P0179</t>
  </si>
  <si>
    <t>P0180</t>
  </si>
  <si>
    <t>P0181</t>
  </si>
  <si>
    <t>P0182</t>
  </si>
  <si>
    <t>P0183</t>
  </si>
  <si>
    <t>P0184</t>
  </si>
  <si>
    <t>P0185</t>
  </si>
  <si>
    <t>P0186</t>
  </si>
  <si>
    <t>P0187</t>
  </si>
  <si>
    <t>P0188</t>
  </si>
  <si>
    <t>P0189</t>
  </si>
  <si>
    <t>P0190</t>
  </si>
  <si>
    <t>P0191</t>
  </si>
  <si>
    <t>P0192</t>
  </si>
  <si>
    <t>P0193</t>
  </si>
  <si>
    <t>P0194</t>
  </si>
  <si>
    <t>P0195</t>
  </si>
  <si>
    <t>P0196</t>
  </si>
  <si>
    <t>P0197</t>
  </si>
  <si>
    <t>P0198</t>
  </si>
  <si>
    <t>P0199</t>
  </si>
  <si>
    <t>P0200</t>
  </si>
  <si>
    <t>P0201</t>
  </si>
  <si>
    <t>P0202</t>
  </si>
  <si>
    <t>P0203</t>
  </si>
  <si>
    <t>P0204</t>
  </si>
  <si>
    <t>P0205</t>
  </si>
  <si>
    <t>P0206</t>
  </si>
  <si>
    <t>P0207</t>
  </si>
  <si>
    <t>P0208</t>
  </si>
  <si>
    <t>P0209</t>
  </si>
  <si>
    <t>P0210</t>
  </si>
  <si>
    <t>P0211</t>
  </si>
  <si>
    <t>P0212</t>
  </si>
  <si>
    <t>P0213</t>
  </si>
  <si>
    <t>P0214</t>
  </si>
  <si>
    <t>P0215</t>
  </si>
  <si>
    <t>P0216</t>
  </si>
  <si>
    <t>P0217</t>
  </si>
  <si>
    <t>P0218</t>
  </si>
  <si>
    <t>P0219</t>
  </si>
  <si>
    <t>P0220</t>
  </si>
  <si>
    <t>P0221</t>
  </si>
  <si>
    <t>P0222</t>
  </si>
  <si>
    <t>P0223</t>
  </si>
  <si>
    <t>P0224</t>
  </si>
  <si>
    <t>P0225</t>
  </si>
  <si>
    <t>P0226</t>
  </si>
  <si>
    <t>P0227</t>
  </si>
  <si>
    <t>P0228</t>
  </si>
  <si>
    <t>P0229</t>
  </si>
  <si>
    <t>P0230</t>
  </si>
  <si>
    <t>P0231</t>
  </si>
  <si>
    <t>P0232</t>
  </si>
  <si>
    <t>P0233</t>
  </si>
  <si>
    <t>P0234</t>
  </si>
  <si>
    <t>P0235</t>
  </si>
  <si>
    <t>P0236</t>
  </si>
  <si>
    <t>P0237</t>
  </si>
  <si>
    <t>P0238</t>
  </si>
  <si>
    <t>P0239</t>
  </si>
  <si>
    <t>P0240</t>
  </si>
  <si>
    <t>P0241</t>
  </si>
  <si>
    <t>P0242</t>
  </si>
  <si>
    <t>P0243</t>
  </si>
  <si>
    <t>P0244</t>
  </si>
  <si>
    <t>P0245</t>
  </si>
  <si>
    <t>P0246</t>
  </si>
  <si>
    <t>P0247</t>
  </si>
  <si>
    <t>P0248</t>
  </si>
  <si>
    <t>P0249</t>
  </si>
  <si>
    <t>P0250</t>
  </si>
  <si>
    <t>P0251</t>
  </si>
  <si>
    <t>P0252</t>
  </si>
  <si>
    <t>P0253</t>
  </si>
  <si>
    <t>P0254</t>
  </si>
  <si>
    <t>P0255</t>
  </si>
  <si>
    <t>P0256</t>
  </si>
  <si>
    <t>P0257</t>
  </si>
  <si>
    <t>P0258</t>
  </si>
  <si>
    <t>P0259</t>
  </si>
  <si>
    <t>P0260</t>
  </si>
  <si>
    <t>P0261</t>
  </si>
  <si>
    <t>P0262</t>
  </si>
  <si>
    <t>P0263</t>
  </si>
  <si>
    <t>P0264</t>
  </si>
  <si>
    <t>P0265</t>
  </si>
  <si>
    <t>P0266</t>
  </si>
  <si>
    <t>P0267</t>
  </si>
  <si>
    <t>P0268</t>
  </si>
  <si>
    <t>P0269</t>
  </si>
  <si>
    <t>P0270</t>
  </si>
  <si>
    <t>P0271</t>
  </si>
  <si>
    <t>P0272</t>
  </si>
  <si>
    <t>P0273</t>
  </si>
  <si>
    <t>P0274</t>
  </si>
  <si>
    <t>P0275</t>
  </si>
  <si>
    <t>P0276</t>
  </si>
  <si>
    <t>P0277</t>
  </si>
  <si>
    <t>P0278</t>
  </si>
  <si>
    <t>P0279</t>
  </si>
  <si>
    <t>P0280</t>
  </si>
  <si>
    <t>P0281</t>
  </si>
  <si>
    <t>P0282</t>
  </si>
  <si>
    <t>P0283</t>
  </si>
  <si>
    <t>P0284</t>
  </si>
  <si>
    <t>P0285</t>
  </si>
  <si>
    <t>P0286</t>
  </si>
  <si>
    <t>P0287</t>
  </si>
  <si>
    <t>P0288</t>
  </si>
  <si>
    <t>P0289</t>
  </si>
  <si>
    <t>P0290</t>
  </si>
  <si>
    <t>P0291</t>
  </si>
  <si>
    <t>P0292</t>
  </si>
  <si>
    <t>P0293</t>
  </si>
  <si>
    <t>P0294</t>
  </si>
  <si>
    <t>P0295</t>
  </si>
  <si>
    <t>P0296</t>
  </si>
  <si>
    <t>P0297</t>
  </si>
  <si>
    <t>P0298</t>
  </si>
  <si>
    <t>P0299</t>
  </si>
  <si>
    <t>P0300</t>
  </si>
  <si>
    <t>P0301</t>
  </si>
  <si>
    <t>P0302</t>
  </si>
  <si>
    <t>P0303</t>
  </si>
  <si>
    <t>P0304</t>
  </si>
  <si>
    <t>P0305</t>
  </si>
  <si>
    <t>P0306</t>
  </si>
  <si>
    <t>P0307</t>
  </si>
  <si>
    <t>P0308</t>
  </si>
  <si>
    <t>P0309</t>
  </si>
  <si>
    <t>P0310</t>
  </si>
  <si>
    <t>P0311</t>
  </si>
  <si>
    <t>P0312</t>
  </si>
  <si>
    <t>P0313</t>
  </si>
  <si>
    <t>P0314</t>
  </si>
  <si>
    <t>P0315</t>
  </si>
  <si>
    <t>P0316</t>
  </si>
  <si>
    <t>P0317</t>
  </si>
  <si>
    <t>P0318</t>
  </si>
  <si>
    <t>P0319</t>
  </si>
  <si>
    <t>P0320</t>
  </si>
  <si>
    <t>P0321</t>
  </si>
  <si>
    <t>P0322</t>
  </si>
  <si>
    <t>P0323</t>
  </si>
  <si>
    <t>P0324</t>
  </si>
  <si>
    <t>P0325</t>
  </si>
  <si>
    <t>P0326</t>
  </si>
  <si>
    <t>P0327</t>
  </si>
  <si>
    <t>P0328</t>
  </si>
  <si>
    <t>P0329</t>
  </si>
  <si>
    <t>P0330</t>
  </si>
  <si>
    <t>P0331</t>
  </si>
  <si>
    <t>P0332</t>
  </si>
  <si>
    <t>P0333</t>
  </si>
  <si>
    <t>P0334</t>
  </si>
  <si>
    <t>P0335</t>
  </si>
  <si>
    <t>P0336</t>
  </si>
  <si>
    <t>P0337</t>
  </si>
  <si>
    <t>P0338</t>
  </si>
  <si>
    <t>P0339</t>
  </si>
  <si>
    <t>P0340</t>
  </si>
  <si>
    <t>P0341</t>
  </si>
  <si>
    <t>P0342</t>
  </si>
  <si>
    <t>P0343</t>
  </si>
  <si>
    <t>P0344</t>
  </si>
  <si>
    <t>P0345</t>
  </si>
  <si>
    <t>P0346</t>
  </si>
  <si>
    <t>P0347</t>
  </si>
  <si>
    <t>P0348</t>
  </si>
  <si>
    <t>P0349</t>
  </si>
  <si>
    <t>P0350</t>
  </si>
  <si>
    <t>P0351</t>
  </si>
  <si>
    <t>P0352</t>
  </si>
  <si>
    <t>P0353</t>
  </si>
  <si>
    <t>P0354</t>
  </si>
  <si>
    <t>P0355</t>
  </si>
  <si>
    <t>P0356</t>
  </si>
  <si>
    <t>P0357</t>
  </si>
  <si>
    <t>P0358</t>
  </si>
  <si>
    <t>P0359</t>
  </si>
  <si>
    <t>P0360</t>
  </si>
  <si>
    <t>P0361</t>
  </si>
  <si>
    <t>P0362</t>
  </si>
  <si>
    <t>P0363</t>
  </si>
  <si>
    <t>P0364</t>
  </si>
  <si>
    <t>P0365</t>
  </si>
  <si>
    <t>P0366</t>
  </si>
  <si>
    <t>P0367</t>
  </si>
  <si>
    <t>P0368</t>
  </si>
  <si>
    <t>P0369</t>
  </si>
  <si>
    <t>P0370</t>
  </si>
  <si>
    <t>P0371</t>
  </si>
  <si>
    <t>P0372</t>
  </si>
  <si>
    <t>P0373</t>
  </si>
  <si>
    <t>P0374</t>
  </si>
  <si>
    <t>P0375</t>
  </si>
  <si>
    <t>P0376</t>
  </si>
  <si>
    <t>P0377</t>
  </si>
  <si>
    <t>P0378</t>
  </si>
  <si>
    <t>P0379</t>
  </si>
  <si>
    <t>P0380</t>
  </si>
  <si>
    <t>P0381</t>
  </si>
  <si>
    <t>P0382</t>
  </si>
  <si>
    <t>P0383</t>
  </si>
  <si>
    <t>P0384</t>
  </si>
  <si>
    <t>P0385</t>
  </si>
  <si>
    <t>P0386</t>
  </si>
  <si>
    <t>P0387</t>
  </si>
  <si>
    <t>P0388</t>
  </si>
  <si>
    <t>P0389</t>
  </si>
  <si>
    <t>P0390</t>
  </si>
  <si>
    <t>P0391</t>
  </si>
  <si>
    <t>P0392</t>
  </si>
  <si>
    <t>P0393</t>
  </si>
  <si>
    <t>P0394</t>
  </si>
  <si>
    <t>P0395</t>
  </si>
  <si>
    <t>P0396</t>
  </si>
  <si>
    <t>P0397</t>
  </si>
  <si>
    <t>P0398</t>
  </si>
  <si>
    <t>P0399</t>
  </si>
  <si>
    <t>P0400</t>
  </si>
  <si>
    <t>P0401</t>
  </si>
  <si>
    <t>P0402</t>
  </si>
  <si>
    <t>P0403</t>
  </si>
  <si>
    <t>P0404</t>
  </si>
  <si>
    <t>P0405</t>
  </si>
  <si>
    <t>P0406</t>
  </si>
  <si>
    <t>P0407</t>
  </si>
  <si>
    <t>P0408</t>
  </si>
  <si>
    <t>P0409</t>
  </si>
  <si>
    <t>P0410</t>
  </si>
  <si>
    <t>P0411</t>
  </si>
  <si>
    <t>P0412</t>
  </si>
  <si>
    <t>P0413</t>
  </si>
  <si>
    <t>P0414</t>
  </si>
  <si>
    <t>P0415</t>
  </si>
  <si>
    <t>P0416</t>
  </si>
  <si>
    <t>P0417</t>
  </si>
  <si>
    <t>P0418</t>
  </si>
  <si>
    <t>P0419</t>
  </si>
  <si>
    <t>P0420</t>
  </si>
  <si>
    <t>P0421</t>
  </si>
  <si>
    <t>P0422</t>
  </si>
  <si>
    <t>P0423</t>
  </si>
  <si>
    <t>P0424</t>
  </si>
  <si>
    <t>P0425</t>
  </si>
  <si>
    <t>P0426</t>
  </si>
  <si>
    <t>P0427</t>
  </si>
  <si>
    <t>P0428</t>
  </si>
  <si>
    <t>P0429</t>
  </si>
  <si>
    <t>P0430</t>
  </si>
  <si>
    <t>P0431</t>
  </si>
  <si>
    <t>P0432</t>
  </si>
  <si>
    <t>P0433</t>
  </si>
  <si>
    <t>P0434</t>
  </si>
  <si>
    <t>P0435</t>
  </si>
  <si>
    <t>P0436</t>
  </si>
  <si>
    <t>P0437</t>
  </si>
  <si>
    <t>P0438</t>
  </si>
  <si>
    <t>P0439</t>
  </si>
  <si>
    <t>P0440</t>
  </si>
  <si>
    <t>P0441</t>
  </si>
  <si>
    <t>P0442</t>
  </si>
  <si>
    <t>P0443</t>
  </si>
  <si>
    <t>P0444</t>
  </si>
  <si>
    <t>P0445</t>
  </si>
  <si>
    <t>P0446</t>
  </si>
  <si>
    <t>P0447</t>
  </si>
  <si>
    <t>P0448</t>
  </si>
  <si>
    <t>P0449</t>
  </si>
  <si>
    <t>P0450</t>
  </si>
  <si>
    <t>P0451</t>
  </si>
  <si>
    <t>P0452</t>
  </si>
  <si>
    <t>P0453</t>
  </si>
  <si>
    <t>P0454</t>
  </si>
  <si>
    <t>P0455</t>
  </si>
  <si>
    <t>P0456</t>
  </si>
  <si>
    <t>P0457</t>
  </si>
  <si>
    <t>P0458</t>
  </si>
  <si>
    <t>P0459</t>
  </si>
  <si>
    <t>P0460</t>
  </si>
  <si>
    <t>P0461</t>
  </si>
  <si>
    <t>P0462</t>
  </si>
  <si>
    <t>P0463</t>
  </si>
  <si>
    <t>P0464</t>
  </si>
  <si>
    <t>P0465</t>
  </si>
  <si>
    <t>P0466</t>
  </si>
  <si>
    <t>P0467</t>
  </si>
  <si>
    <t>P0468</t>
  </si>
  <si>
    <t>P0469</t>
  </si>
  <si>
    <t>P0470</t>
  </si>
  <si>
    <t>P0471</t>
  </si>
  <si>
    <t>P0472</t>
  </si>
  <si>
    <t>P0473</t>
  </si>
  <si>
    <t>P0474</t>
  </si>
  <si>
    <t>P0475</t>
  </si>
  <si>
    <t>P0476</t>
  </si>
  <si>
    <t>P0477</t>
  </si>
  <si>
    <t>P0478</t>
  </si>
  <si>
    <t>P0479</t>
  </si>
  <si>
    <t>P0480</t>
  </si>
  <si>
    <t>P0481</t>
  </si>
  <si>
    <t>P0482</t>
  </si>
  <si>
    <t>P0483</t>
  </si>
  <si>
    <t>P0484</t>
  </si>
  <si>
    <t>P0485</t>
  </si>
  <si>
    <t>P0486</t>
  </si>
  <si>
    <t>P0487</t>
  </si>
  <si>
    <t>P0488</t>
  </si>
  <si>
    <t>P0489</t>
  </si>
  <si>
    <t>P0490</t>
  </si>
  <si>
    <t>P0491</t>
  </si>
  <si>
    <t>P0492</t>
  </si>
  <si>
    <t>P0493</t>
  </si>
  <si>
    <t>P0494</t>
  </si>
  <si>
    <t>P0495</t>
  </si>
  <si>
    <t>P0496</t>
  </si>
  <si>
    <t>P0497</t>
  </si>
  <si>
    <t>P0498</t>
  </si>
  <si>
    <t>P0499</t>
  </si>
  <si>
    <t>P0500</t>
  </si>
  <si>
    <t>P0501</t>
  </si>
  <si>
    <t>P0502</t>
  </si>
  <si>
    <t>P0503</t>
  </si>
  <si>
    <t>P0504</t>
  </si>
  <si>
    <t>P0505</t>
  </si>
  <si>
    <t>P0506</t>
  </si>
  <si>
    <t>P0507</t>
  </si>
  <si>
    <t>P0508</t>
  </si>
  <si>
    <t>P0509</t>
  </si>
  <si>
    <t>P0510</t>
  </si>
  <si>
    <t>P0511</t>
  </si>
  <si>
    <t>P0512</t>
  </si>
  <si>
    <t>P0513</t>
  </si>
  <si>
    <t>P0514</t>
  </si>
  <si>
    <t>P0515</t>
  </si>
  <si>
    <t>P0516</t>
  </si>
  <si>
    <t>P0517</t>
  </si>
  <si>
    <t>P0518</t>
  </si>
  <si>
    <t>P0519</t>
  </si>
  <si>
    <t>P0520</t>
  </si>
  <si>
    <t>P0521</t>
  </si>
  <si>
    <t>P0522</t>
  </si>
  <si>
    <t>P0523</t>
  </si>
  <si>
    <t>P0524</t>
  </si>
  <si>
    <t>P0525</t>
  </si>
  <si>
    <t>P0526</t>
  </si>
  <si>
    <t>P0527</t>
  </si>
  <si>
    <t>P0528</t>
  </si>
  <si>
    <t>P0529</t>
  </si>
  <si>
    <t>P0530</t>
  </si>
  <si>
    <t>P0531</t>
  </si>
  <si>
    <t>P0532</t>
  </si>
  <si>
    <t>P0533</t>
  </si>
  <si>
    <t>P0534</t>
  </si>
  <si>
    <t>P0535</t>
  </si>
  <si>
    <t>P0536</t>
  </si>
  <si>
    <t>P0537</t>
  </si>
  <si>
    <t>P0538</t>
  </si>
  <si>
    <t>P0539</t>
  </si>
  <si>
    <t>P0540</t>
  </si>
  <si>
    <t>P0541</t>
  </si>
  <si>
    <t>P0542</t>
  </si>
  <si>
    <t>P0543</t>
  </si>
  <si>
    <t>P0544</t>
  </si>
  <si>
    <t>P0545</t>
  </si>
  <si>
    <t>P0546</t>
  </si>
  <si>
    <t>P0547</t>
  </si>
  <si>
    <t>P0548</t>
  </si>
  <si>
    <t>P0549</t>
  </si>
  <si>
    <t>P0550</t>
  </si>
  <si>
    <t>P0551</t>
  </si>
  <si>
    <t>P0552</t>
  </si>
  <si>
    <t>P0553</t>
  </si>
  <si>
    <t>P0554</t>
  </si>
  <si>
    <t>P0555</t>
  </si>
  <si>
    <t>P0556</t>
  </si>
  <si>
    <t>P0557</t>
  </si>
  <si>
    <t>P0558</t>
  </si>
  <si>
    <t>P0559</t>
  </si>
  <si>
    <t>P0560</t>
  </si>
  <si>
    <t>P0561</t>
  </si>
  <si>
    <t>P0562</t>
  </si>
  <si>
    <t>P0563</t>
  </si>
  <si>
    <t>P0564</t>
  </si>
  <si>
    <t>P0565</t>
  </si>
  <si>
    <t>P0566</t>
  </si>
  <si>
    <t>P0567</t>
  </si>
  <si>
    <t>P0568</t>
  </si>
  <si>
    <t>P0569</t>
  </si>
  <si>
    <t>P0570</t>
  </si>
  <si>
    <t>P0571</t>
  </si>
  <si>
    <t>P0572</t>
  </si>
  <si>
    <t>P0573</t>
  </si>
  <si>
    <t>P0574</t>
  </si>
  <si>
    <t>P0575</t>
  </si>
  <si>
    <t>P0576</t>
  </si>
  <si>
    <t>P0577</t>
  </si>
  <si>
    <t>P0578</t>
  </si>
  <si>
    <t>P0579</t>
  </si>
  <si>
    <t>P0580</t>
  </si>
  <si>
    <t>P0581</t>
  </si>
  <si>
    <t>P0582</t>
  </si>
  <si>
    <t>P0583</t>
  </si>
  <si>
    <t>P0584</t>
  </si>
  <si>
    <t>P0585</t>
  </si>
  <si>
    <t>P0586</t>
  </si>
  <si>
    <t>P0587</t>
  </si>
  <si>
    <t>P0588</t>
  </si>
  <si>
    <t>P0589</t>
  </si>
  <si>
    <t>P0590</t>
  </si>
  <si>
    <t>P0591</t>
  </si>
  <si>
    <t>P0592</t>
  </si>
  <si>
    <t>P0593</t>
  </si>
  <si>
    <t>P0594</t>
  </si>
  <si>
    <t>P0595</t>
  </si>
  <si>
    <t>P0596</t>
  </si>
  <si>
    <t>P0597</t>
  </si>
  <si>
    <t>P0598</t>
  </si>
  <si>
    <t>P0599</t>
  </si>
  <si>
    <t>P0600</t>
  </si>
  <si>
    <t>P0601</t>
  </si>
  <si>
    <t>P0602</t>
  </si>
  <si>
    <t>P0603</t>
  </si>
  <si>
    <t>P0604</t>
  </si>
  <si>
    <t>P0605</t>
  </si>
  <si>
    <t>P0606</t>
  </si>
  <si>
    <t>P0607</t>
  </si>
  <si>
    <t>P0608</t>
  </si>
  <si>
    <t>P0609</t>
  </si>
  <si>
    <t>P0610</t>
  </si>
  <si>
    <t>P0611</t>
  </si>
  <si>
    <t>P0612</t>
  </si>
  <si>
    <t>P0613</t>
  </si>
  <si>
    <t>P0614</t>
  </si>
  <si>
    <t>P0615</t>
  </si>
  <si>
    <t>P0616</t>
  </si>
  <si>
    <t>P0617</t>
  </si>
  <si>
    <t>P0618</t>
  </si>
  <si>
    <t>P0619</t>
  </si>
  <si>
    <t>P0620</t>
  </si>
  <si>
    <t>P0621</t>
  </si>
  <si>
    <t>P0622</t>
  </si>
  <si>
    <t>P0623</t>
  </si>
  <si>
    <t>P0624</t>
  </si>
  <si>
    <t>P0625</t>
  </si>
  <si>
    <t>P0626</t>
  </si>
  <si>
    <t>P0627</t>
  </si>
  <si>
    <t>P0628</t>
  </si>
  <si>
    <t>P0629</t>
  </si>
  <si>
    <t>P0630</t>
  </si>
  <si>
    <t>P0631</t>
  </si>
  <si>
    <t>P0632</t>
  </si>
  <si>
    <t>P0633</t>
  </si>
  <si>
    <t>P0634</t>
  </si>
  <si>
    <t>P0635</t>
  </si>
  <si>
    <t>P0636</t>
  </si>
  <si>
    <t>P0637</t>
  </si>
  <si>
    <t>P0638</t>
  </si>
  <si>
    <t>P0639</t>
  </si>
  <si>
    <t>P0640</t>
  </si>
  <si>
    <t>P0641</t>
  </si>
  <si>
    <t>P0642</t>
  </si>
  <si>
    <t>P0643</t>
  </si>
  <si>
    <t>P0644</t>
  </si>
  <si>
    <t>P0645</t>
  </si>
  <si>
    <t>P0646</t>
  </si>
  <si>
    <t>P0647</t>
  </si>
  <si>
    <t>P0648</t>
  </si>
  <si>
    <t>P0649</t>
  </si>
  <si>
    <t>P0650</t>
  </si>
  <si>
    <t>P0651</t>
  </si>
  <si>
    <t>P0652</t>
  </si>
  <si>
    <t>P0653</t>
  </si>
  <si>
    <t>P0654</t>
  </si>
  <si>
    <t>P0655</t>
  </si>
  <si>
    <t>P0656</t>
  </si>
  <si>
    <t>P0657</t>
  </si>
  <si>
    <t>P0658</t>
  </si>
  <si>
    <t>P0659</t>
  </si>
  <si>
    <t>P0660</t>
  </si>
  <si>
    <t>P0661</t>
  </si>
  <si>
    <t>P0662</t>
  </si>
  <si>
    <t>P0663</t>
  </si>
  <si>
    <t>P0664</t>
  </si>
  <si>
    <t>P0665</t>
  </si>
  <si>
    <t>P0666</t>
  </si>
  <si>
    <t>P0667</t>
  </si>
  <si>
    <t>P0668</t>
  </si>
  <si>
    <t>P0669</t>
  </si>
  <si>
    <t>P0670</t>
  </si>
  <si>
    <t>P0671</t>
  </si>
  <si>
    <t>P0672</t>
  </si>
  <si>
    <t>P0673</t>
  </si>
  <si>
    <t>P0674</t>
  </si>
  <si>
    <t>P0675</t>
  </si>
  <si>
    <t>P0676</t>
  </si>
  <si>
    <t>P0677</t>
  </si>
  <si>
    <t>P0678</t>
  </si>
  <si>
    <t>P0679</t>
  </si>
  <si>
    <t>P0680</t>
  </si>
  <si>
    <t>P0681</t>
  </si>
  <si>
    <t>P0682</t>
  </si>
  <si>
    <t>P0683</t>
  </si>
  <si>
    <t>P0684</t>
  </si>
  <si>
    <t>P0685</t>
  </si>
  <si>
    <t>P0686</t>
  </si>
  <si>
    <t>P0687</t>
  </si>
  <si>
    <t>P0688</t>
  </si>
  <si>
    <t>P0689</t>
  </si>
  <si>
    <t>P0690</t>
  </si>
  <si>
    <t>P0691</t>
  </si>
  <si>
    <t>P0692</t>
  </si>
  <si>
    <t>P0693</t>
  </si>
  <si>
    <t>P0694</t>
  </si>
  <si>
    <t>P0695</t>
  </si>
  <si>
    <t>P0696</t>
  </si>
  <si>
    <t>P0697</t>
  </si>
  <si>
    <t>P0698</t>
  </si>
  <si>
    <t>P0699</t>
  </si>
  <si>
    <t>P0700</t>
  </si>
  <si>
    <t>P0701</t>
  </si>
  <si>
    <t>P0702</t>
  </si>
  <si>
    <t>P0703</t>
  </si>
  <si>
    <t>P0704</t>
  </si>
  <si>
    <t>P0705</t>
  </si>
  <si>
    <t>P0706</t>
  </si>
  <si>
    <t>P0707</t>
  </si>
  <si>
    <t>P0708</t>
  </si>
  <si>
    <t>P0709</t>
  </si>
  <si>
    <t>P0710</t>
  </si>
  <si>
    <t>P0711</t>
  </si>
  <si>
    <t>P0712</t>
  </si>
  <si>
    <t>P0713</t>
  </si>
  <si>
    <t>P0714</t>
  </si>
  <si>
    <t>P0715</t>
  </si>
  <si>
    <t>P0716</t>
  </si>
  <si>
    <t>P0717</t>
  </si>
  <si>
    <t>P0718</t>
  </si>
  <si>
    <t>P0719</t>
  </si>
  <si>
    <t>P0720</t>
  </si>
  <si>
    <t>P0721</t>
  </si>
  <si>
    <t>P0722</t>
  </si>
  <si>
    <t>P0723</t>
  </si>
  <si>
    <t>P0724</t>
  </si>
  <si>
    <t>P0725</t>
  </si>
  <si>
    <t>P0726</t>
  </si>
  <si>
    <t>P0727</t>
  </si>
  <si>
    <t>P0728</t>
  </si>
  <si>
    <t>P0729</t>
  </si>
  <si>
    <t>P0730</t>
  </si>
  <si>
    <t>P0731</t>
  </si>
  <si>
    <t>P0732</t>
  </si>
  <si>
    <t>P0733</t>
  </si>
  <si>
    <t>P0734</t>
  </si>
  <si>
    <t>P0735</t>
  </si>
  <si>
    <t>P0736</t>
  </si>
  <si>
    <t>P0737</t>
  </si>
  <si>
    <t>P0738</t>
  </si>
  <si>
    <t>P0739</t>
  </si>
  <si>
    <t>P0740</t>
  </si>
  <si>
    <t>P0741</t>
  </si>
  <si>
    <t>P0742</t>
  </si>
  <si>
    <t>P0743</t>
  </si>
  <si>
    <t>P0744</t>
  </si>
  <si>
    <t>P0745</t>
  </si>
  <si>
    <t>P0746</t>
  </si>
  <si>
    <t>P0747</t>
  </si>
  <si>
    <t>P0748</t>
  </si>
  <si>
    <t>P0749</t>
  </si>
  <si>
    <t>P0750</t>
  </si>
  <si>
    <t>P0751</t>
  </si>
  <si>
    <t>P0752</t>
  </si>
  <si>
    <t>P0753</t>
  </si>
  <si>
    <t>P0754</t>
  </si>
  <si>
    <t>P0755</t>
  </si>
  <si>
    <t>P0756</t>
  </si>
  <si>
    <t>P0757</t>
  </si>
  <si>
    <t>P0758</t>
  </si>
  <si>
    <t>P0759</t>
  </si>
  <si>
    <t>P0760</t>
  </si>
  <si>
    <t>P0761</t>
  </si>
  <si>
    <t>P0762</t>
  </si>
  <si>
    <t>P0763</t>
  </si>
  <si>
    <t>P0764</t>
  </si>
  <si>
    <t>P0765</t>
  </si>
  <si>
    <t>P0766</t>
  </si>
  <si>
    <t>P0767</t>
  </si>
  <si>
    <t>P0768</t>
  </si>
  <si>
    <t>P0769</t>
  </si>
  <si>
    <t>P0770</t>
  </si>
  <si>
    <t>P0771</t>
  </si>
  <si>
    <t>P0772</t>
  </si>
  <si>
    <t>P0773</t>
  </si>
  <si>
    <t>P0774</t>
  </si>
  <si>
    <t>P0775</t>
  </si>
  <si>
    <t>P0776</t>
  </si>
  <si>
    <t>P0777</t>
  </si>
  <si>
    <t>P0778</t>
  </si>
  <si>
    <t>P0779</t>
  </si>
  <si>
    <t>P0780</t>
  </si>
  <si>
    <t>P0781</t>
  </si>
  <si>
    <t>P0782</t>
  </si>
  <si>
    <t>P0783</t>
  </si>
  <si>
    <t>P0784</t>
  </si>
  <si>
    <t>P0785</t>
  </si>
  <si>
    <t>P0786</t>
  </si>
  <si>
    <t>P0787</t>
  </si>
  <si>
    <t>P0788</t>
  </si>
  <si>
    <t>P0789</t>
  </si>
  <si>
    <t>P0790</t>
  </si>
  <si>
    <t>P0791</t>
  </si>
  <si>
    <t>P0792</t>
  </si>
  <si>
    <t>P0793</t>
  </si>
  <si>
    <t>P0794</t>
  </si>
  <si>
    <t>P0795</t>
  </si>
  <si>
    <t>P0796</t>
  </si>
  <si>
    <t>P0797</t>
  </si>
  <si>
    <t>P0798</t>
  </si>
  <si>
    <t>P0799</t>
  </si>
  <si>
    <t>P0800</t>
  </si>
  <si>
    <t>P0801</t>
  </si>
  <si>
    <t>P0802</t>
  </si>
  <si>
    <t>P0803</t>
  </si>
  <si>
    <t>P0804</t>
  </si>
  <si>
    <t>P0805</t>
  </si>
  <si>
    <t>P0806</t>
  </si>
  <si>
    <t>P0807</t>
  </si>
  <si>
    <t>P0808</t>
  </si>
  <si>
    <t>P0809</t>
  </si>
  <si>
    <t>P0810</t>
  </si>
  <si>
    <t>P0811</t>
  </si>
  <si>
    <t>P0812</t>
  </si>
  <si>
    <t>P0813</t>
  </si>
  <si>
    <t>P0814</t>
  </si>
  <si>
    <t>P0815</t>
  </si>
  <si>
    <t>P0816</t>
  </si>
  <si>
    <t>P0817</t>
  </si>
  <si>
    <t>P0818</t>
  </si>
  <si>
    <t>P0819</t>
  </si>
  <si>
    <t>P0820</t>
  </si>
  <si>
    <t>P0821</t>
  </si>
  <si>
    <t>P0822</t>
  </si>
  <si>
    <t>P0823</t>
  </si>
  <si>
    <t>P0824</t>
  </si>
  <si>
    <t>P0825</t>
  </si>
  <si>
    <t>P0826</t>
  </si>
  <si>
    <t>P0827</t>
  </si>
  <si>
    <t>P0828</t>
  </si>
  <si>
    <t>P0829</t>
  </si>
  <si>
    <t>P0830</t>
  </si>
  <si>
    <t>P0831</t>
  </si>
  <si>
    <t>P0832</t>
  </si>
  <si>
    <t>P0833</t>
  </si>
  <si>
    <t>P0834</t>
  </si>
  <si>
    <t>P0835</t>
  </si>
  <si>
    <t>P0836</t>
  </si>
  <si>
    <t>P0837</t>
  </si>
  <si>
    <t>P0838</t>
  </si>
  <si>
    <t>P0839</t>
  </si>
  <si>
    <t>P0840</t>
  </si>
  <si>
    <t>P0841</t>
  </si>
  <si>
    <t>P0842</t>
  </si>
  <si>
    <t>P0843</t>
  </si>
  <si>
    <t>P0844</t>
  </si>
  <si>
    <t>P0845</t>
  </si>
  <si>
    <t>P0846</t>
  </si>
  <si>
    <t>P0847</t>
  </si>
  <si>
    <t>P0848</t>
  </si>
  <si>
    <t>P0849</t>
  </si>
  <si>
    <t>P0850</t>
  </si>
  <si>
    <t>P0851</t>
  </si>
  <si>
    <t>P0852</t>
  </si>
  <si>
    <t>P0853</t>
  </si>
  <si>
    <t>P0854</t>
  </si>
  <si>
    <t>P0855</t>
  </si>
  <si>
    <t>P0856</t>
  </si>
  <si>
    <t>P0857</t>
  </si>
  <si>
    <t>P0858</t>
  </si>
  <si>
    <t>P0859</t>
  </si>
  <si>
    <t>P0860</t>
  </si>
  <si>
    <t>P0861</t>
  </si>
  <si>
    <t>P0862</t>
  </si>
  <si>
    <t>P0863</t>
  </si>
  <si>
    <t>P0864</t>
  </si>
  <si>
    <t>P0865</t>
  </si>
  <si>
    <t>P0866</t>
  </si>
  <si>
    <t>P0867</t>
  </si>
  <si>
    <t>P0868</t>
  </si>
  <si>
    <t>P0869</t>
  </si>
  <si>
    <t>P0870</t>
  </si>
  <si>
    <t>P0871</t>
  </si>
  <si>
    <t>P0872</t>
  </si>
  <si>
    <t>P0873</t>
  </si>
  <si>
    <t>P0874</t>
  </si>
  <si>
    <t>P0875</t>
  </si>
  <si>
    <t>P0876</t>
  </si>
  <si>
    <t>P0877</t>
  </si>
  <si>
    <t>P0878</t>
  </si>
  <si>
    <t>P0879</t>
  </si>
  <si>
    <t>P0880</t>
  </si>
  <si>
    <t>P0881</t>
  </si>
  <si>
    <t>P0882</t>
  </si>
  <si>
    <t>P0883</t>
  </si>
  <si>
    <t>P0884</t>
  </si>
  <si>
    <t>P0885</t>
  </si>
  <si>
    <t>P0886</t>
  </si>
  <si>
    <t>P0887</t>
  </si>
  <si>
    <t>P0888</t>
  </si>
  <si>
    <t>P0889</t>
  </si>
  <si>
    <t>P0890</t>
  </si>
  <si>
    <t>P0891</t>
  </si>
  <si>
    <t>P0892</t>
  </si>
  <si>
    <t>P0893</t>
  </si>
  <si>
    <t>P0894</t>
  </si>
  <si>
    <t>P0895</t>
  </si>
  <si>
    <t>P0896</t>
  </si>
  <si>
    <t>P0897</t>
  </si>
  <si>
    <t>P0898</t>
  </si>
  <si>
    <t>P0899</t>
  </si>
  <si>
    <t>P0900</t>
  </si>
  <si>
    <t>P0901</t>
  </si>
  <si>
    <t>P0902</t>
  </si>
  <si>
    <t>P0903</t>
  </si>
  <si>
    <t>P0904</t>
  </si>
  <si>
    <t>P0905</t>
  </si>
  <si>
    <t>P0906</t>
  </si>
  <si>
    <t>P0907</t>
  </si>
  <si>
    <t>P0908</t>
  </si>
  <si>
    <t>P0909</t>
  </si>
  <si>
    <t>P0910</t>
  </si>
  <si>
    <t>P0911</t>
  </si>
  <si>
    <t>P0912</t>
  </si>
  <si>
    <t>P0913</t>
  </si>
  <si>
    <t>P0914</t>
  </si>
  <si>
    <t>P0915</t>
  </si>
  <si>
    <t>P0916</t>
  </si>
  <si>
    <t>P0917</t>
  </si>
  <si>
    <t>P0918</t>
  </si>
  <si>
    <t>P0919</t>
  </si>
  <si>
    <t>P0920</t>
  </si>
  <si>
    <t>P0921</t>
  </si>
  <si>
    <t>P0922</t>
  </si>
  <si>
    <t>P0923</t>
  </si>
  <si>
    <t>P0924</t>
  </si>
  <si>
    <t>P0925</t>
  </si>
  <si>
    <t>P0926</t>
  </si>
  <si>
    <t>P0927</t>
  </si>
  <si>
    <t>P0928</t>
  </si>
  <si>
    <t>P0929</t>
  </si>
  <si>
    <t>P0930</t>
  </si>
  <si>
    <t>P0931</t>
  </si>
  <si>
    <t>P0932</t>
  </si>
  <si>
    <t>P0933</t>
  </si>
  <si>
    <t>P0934</t>
  </si>
  <si>
    <t>P0935</t>
  </si>
  <si>
    <t>P0936</t>
  </si>
  <si>
    <t>P0937</t>
  </si>
  <si>
    <t>P0938</t>
  </si>
  <si>
    <t>P0939</t>
  </si>
  <si>
    <t>P0940</t>
  </si>
  <si>
    <t>P0941</t>
  </si>
  <si>
    <t>P0942</t>
  </si>
  <si>
    <t>P0943</t>
  </si>
  <si>
    <t>P0944</t>
  </si>
  <si>
    <t>P0945</t>
  </si>
  <si>
    <t>P0946</t>
  </si>
  <si>
    <t>P0947</t>
  </si>
  <si>
    <t>P0948</t>
  </si>
  <si>
    <t>P0949</t>
  </si>
  <si>
    <t>P0950</t>
  </si>
  <si>
    <t>P0951</t>
  </si>
  <si>
    <t>P0952</t>
  </si>
  <si>
    <t>P0953</t>
  </si>
  <si>
    <t>P0954</t>
  </si>
  <si>
    <t>P0955</t>
  </si>
  <si>
    <t>P0956</t>
  </si>
  <si>
    <t>P0957</t>
  </si>
  <si>
    <t>P0958</t>
  </si>
  <si>
    <t>P0959</t>
  </si>
  <si>
    <t>P0960</t>
  </si>
  <si>
    <t>P0961</t>
  </si>
  <si>
    <t>P0962</t>
  </si>
  <si>
    <t>P0963</t>
  </si>
  <si>
    <t>P0964</t>
  </si>
  <si>
    <t>P0965</t>
  </si>
  <si>
    <t>P0966</t>
  </si>
  <si>
    <t>P0967</t>
  </si>
  <si>
    <t>P0968</t>
  </si>
  <si>
    <t>P0969</t>
  </si>
  <si>
    <t>P0970</t>
  </si>
  <si>
    <t>P0971</t>
  </si>
  <si>
    <t>P0972</t>
  </si>
  <si>
    <t>P0973</t>
  </si>
  <si>
    <t>P0974</t>
  </si>
  <si>
    <t>P0975</t>
  </si>
  <si>
    <t>P0976</t>
  </si>
  <si>
    <t>P0977</t>
  </si>
  <si>
    <t>P0978</t>
  </si>
  <si>
    <t>P0979</t>
  </si>
  <si>
    <t>P0980</t>
  </si>
  <si>
    <t>P0981</t>
  </si>
  <si>
    <t>P0982</t>
  </si>
  <si>
    <t>P0983</t>
  </si>
  <si>
    <t>P0984</t>
  </si>
  <si>
    <t>P0985</t>
  </si>
  <si>
    <t>P0986</t>
  </si>
  <si>
    <t>P0987</t>
  </si>
  <si>
    <t>P0988</t>
  </si>
  <si>
    <t>P0989</t>
  </si>
  <si>
    <t>P0990</t>
  </si>
  <si>
    <t>P0991</t>
  </si>
  <si>
    <t>P0992</t>
  </si>
  <si>
    <t>P0993</t>
  </si>
  <si>
    <t>P0994</t>
  </si>
  <si>
    <t>P0995</t>
  </si>
  <si>
    <t>P0996</t>
  </si>
  <si>
    <t>P0997</t>
  </si>
  <si>
    <t>P0998</t>
  </si>
  <si>
    <t>P0999</t>
  </si>
  <si>
    <t>Black</t>
  </si>
  <si>
    <t>Blue</t>
  </si>
  <si>
    <t>White</t>
  </si>
  <si>
    <t>Green</t>
  </si>
  <si>
    <t>Olive</t>
  </si>
  <si>
    <t>Pink</t>
  </si>
  <si>
    <t>Orange</t>
  </si>
  <si>
    <t>Beige</t>
  </si>
  <si>
    <t>Off white</t>
  </si>
  <si>
    <t>Purple</t>
  </si>
  <si>
    <t>Peach</t>
  </si>
  <si>
    <t>Sea Green</t>
  </si>
  <si>
    <t>Lavender</t>
  </si>
  <si>
    <t>Brown</t>
  </si>
  <si>
    <t>Mustard</t>
  </si>
  <si>
    <t>Red</t>
  </si>
  <si>
    <t>Teal</t>
  </si>
  <si>
    <t>Grey</t>
  </si>
  <si>
    <t>Magenta</t>
  </si>
  <si>
    <t>Coffee Brown</t>
  </si>
  <si>
    <t>Skin</t>
  </si>
  <si>
    <t>Cream</t>
  </si>
  <si>
    <t>Turquoise Blue</t>
  </si>
  <si>
    <t>Khaki</t>
  </si>
  <si>
    <t>Yellow</t>
  </si>
  <si>
    <t>Black &amp; White</t>
  </si>
  <si>
    <t>Rust</t>
  </si>
  <si>
    <t>Maroon</t>
  </si>
  <si>
    <t>Burgundy</t>
  </si>
  <si>
    <t>Coral</t>
  </si>
  <si>
    <t>Gold</t>
  </si>
  <si>
    <t>Rose</t>
  </si>
  <si>
    <t>Navy Blue</t>
  </si>
  <si>
    <t>Charcoal</t>
  </si>
  <si>
    <t xml:space="preserve">Red </t>
  </si>
  <si>
    <t>khaki</t>
  </si>
  <si>
    <t>Tan</t>
  </si>
  <si>
    <t>Copper</t>
  </si>
  <si>
    <t>Multicolor</t>
  </si>
  <si>
    <t>Nude</t>
  </si>
  <si>
    <t>Silver</t>
  </si>
  <si>
    <t xml:space="preserve">Green </t>
  </si>
  <si>
    <t>6  UK</t>
  </si>
  <si>
    <t>7  UK</t>
  </si>
  <si>
    <t>8  UK</t>
  </si>
  <si>
    <t>9  UK</t>
  </si>
  <si>
    <t>10  UK</t>
  </si>
  <si>
    <t>11  UK</t>
  </si>
  <si>
    <t>10 UK</t>
  </si>
  <si>
    <t>11 UK</t>
  </si>
  <si>
    <t>12 UK</t>
  </si>
  <si>
    <t>9 UK</t>
  </si>
  <si>
    <t>8 UK</t>
  </si>
  <si>
    <t>6 UK</t>
  </si>
  <si>
    <t>7 UK</t>
  </si>
  <si>
    <t>S</t>
  </si>
  <si>
    <t>M</t>
  </si>
  <si>
    <t>L</t>
  </si>
  <si>
    <t>XL</t>
  </si>
  <si>
    <t>XXL</t>
  </si>
  <si>
    <t>XXS</t>
  </si>
  <si>
    <t>XS</t>
  </si>
  <si>
    <t>Onesize</t>
  </si>
  <si>
    <t>2-3Y</t>
  </si>
  <si>
    <t>3-4Y</t>
  </si>
  <si>
    <t>1-2Y</t>
  </si>
  <si>
    <t>4-5Y</t>
  </si>
  <si>
    <t>5-6Y</t>
  </si>
  <si>
    <t>0-3M</t>
  </si>
  <si>
    <t>3-6M</t>
  </si>
  <si>
    <t>6-9M</t>
  </si>
  <si>
    <t>9-12M</t>
  </si>
  <si>
    <t>C001</t>
  </si>
  <si>
    <t>C002</t>
  </si>
  <si>
    <t>C003</t>
  </si>
  <si>
    <t>C004</t>
  </si>
  <si>
    <t>C005</t>
  </si>
  <si>
    <t>C006</t>
  </si>
  <si>
    <t>C007</t>
  </si>
  <si>
    <t>C008</t>
  </si>
  <si>
    <t>C009</t>
  </si>
  <si>
    <t>C010</t>
  </si>
  <si>
    <t>C011</t>
  </si>
  <si>
    <t>C012</t>
  </si>
  <si>
    <t>C013</t>
  </si>
  <si>
    <t>C014</t>
  </si>
  <si>
    <t>C015</t>
  </si>
  <si>
    <t>C016</t>
  </si>
  <si>
    <t>C017</t>
  </si>
  <si>
    <t>C018</t>
  </si>
  <si>
    <t>C019</t>
  </si>
  <si>
    <t>C020</t>
  </si>
  <si>
    <t>C021</t>
  </si>
  <si>
    <t>C022</t>
  </si>
  <si>
    <t>C023</t>
  </si>
  <si>
    <t>C024</t>
  </si>
  <si>
    <t>C025</t>
  </si>
  <si>
    <t>C026</t>
  </si>
  <si>
    <t>C027</t>
  </si>
  <si>
    <t>C028</t>
  </si>
  <si>
    <t>C029</t>
  </si>
  <si>
    <t>C030</t>
  </si>
  <si>
    <t>C031</t>
  </si>
  <si>
    <t>C032</t>
  </si>
  <si>
    <t>C033</t>
  </si>
  <si>
    <t>C034</t>
  </si>
  <si>
    <t>C035</t>
  </si>
  <si>
    <t>C036</t>
  </si>
  <si>
    <t>C037</t>
  </si>
  <si>
    <t>C038</t>
  </si>
  <si>
    <t>C039</t>
  </si>
  <si>
    <t>C040</t>
  </si>
  <si>
    <t>C041</t>
  </si>
  <si>
    <t>C042</t>
  </si>
  <si>
    <t>C043</t>
  </si>
  <si>
    <t>C044</t>
  </si>
  <si>
    <t>C045</t>
  </si>
  <si>
    <t>C046</t>
  </si>
  <si>
    <t>C047</t>
  </si>
  <si>
    <t>C048</t>
  </si>
  <si>
    <t>C049</t>
  </si>
  <si>
    <t>C050</t>
  </si>
  <si>
    <t>C051</t>
  </si>
  <si>
    <t>C052</t>
  </si>
  <si>
    <t>C053</t>
  </si>
  <si>
    <t>C054</t>
  </si>
  <si>
    <t>C055</t>
  </si>
  <si>
    <t>C056</t>
  </si>
  <si>
    <t>C057</t>
  </si>
  <si>
    <t>C058</t>
  </si>
  <si>
    <t>C059</t>
  </si>
  <si>
    <t>C060</t>
  </si>
  <si>
    <t>C061</t>
  </si>
  <si>
    <t>C062</t>
  </si>
  <si>
    <t>C063</t>
  </si>
  <si>
    <t>C064</t>
  </si>
  <si>
    <t>C065</t>
  </si>
  <si>
    <t>C066</t>
  </si>
  <si>
    <t>C067</t>
  </si>
  <si>
    <t>C068</t>
  </si>
  <si>
    <t>C069</t>
  </si>
  <si>
    <t>C070</t>
  </si>
  <si>
    <t>C071</t>
  </si>
  <si>
    <t>C072</t>
  </si>
  <si>
    <t>C073</t>
  </si>
  <si>
    <t>C074</t>
  </si>
  <si>
    <t>C075</t>
  </si>
  <si>
    <t>C076</t>
  </si>
  <si>
    <t>C077</t>
  </si>
  <si>
    <t>C078</t>
  </si>
  <si>
    <t>C079</t>
  </si>
  <si>
    <t>C080</t>
  </si>
  <si>
    <t>C081</t>
  </si>
  <si>
    <t>C082</t>
  </si>
  <si>
    <t>C083</t>
  </si>
  <si>
    <t>C084</t>
  </si>
  <si>
    <t>C085</t>
  </si>
  <si>
    <t>C086</t>
  </si>
  <si>
    <t>C087</t>
  </si>
  <si>
    <t>C088</t>
  </si>
  <si>
    <t>C089</t>
  </si>
  <si>
    <t>C090</t>
  </si>
  <si>
    <t>C091</t>
  </si>
  <si>
    <t>C092</t>
  </si>
  <si>
    <t>C093</t>
  </si>
  <si>
    <t>C094</t>
  </si>
  <si>
    <t>C095</t>
  </si>
  <si>
    <t>C096</t>
  </si>
  <si>
    <t>C097</t>
  </si>
  <si>
    <t>C098</t>
  </si>
  <si>
    <t>C099</t>
  </si>
  <si>
    <t>C100</t>
  </si>
  <si>
    <t>Maharashtra</t>
  </si>
  <si>
    <t>Mumbai</t>
  </si>
  <si>
    <t>Bengaluru</t>
  </si>
  <si>
    <t>Karnataka</t>
  </si>
  <si>
    <t>Hyderabad</t>
  </si>
  <si>
    <t>Telangana</t>
  </si>
  <si>
    <t>Ahmedabad</t>
  </si>
  <si>
    <t>Gujrat</t>
  </si>
  <si>
    <t>Pune</t>
  </si>
  <si>
    <t>Vadodara</t>
  </si>
  <si>
    <t>Surat</t>
  </si>
  <si>
    <t>Rajasthan</t>
  </si>
  <si>
    <t>Jaipur</t>
  </si>
  <si>
    <t>Jodhpur</t>
  </si>
  <si>
    <t>Udaipur</t>
  </si>
  <si>
    <t>Punjab</t>
  </si>
  <si>
    <t>Jalandhar</t>
  </si>
  <si>
    <t>Amritsar</t>
  </si>
  <si>
    <t>Patiala</t>
  </si>
  <si>
    <t>Uttar Pradesh</t>
  </si>
  <si>
    <t>Kanpur</t>
  </si>
  <si>
    <t>Aligarh</t>
  </si>
  <si>
    <t>Prayagraj</t>
  </si>
  <si>
    <t>Madhya Pradesh</t>
  </si>
  <si>
    <t>Bhopal</t>
  </si>
  <si>
    <t>Sagar</t>
  </si>
  <si>
    <t>Indore</t>
  </si>
  <si>
    <t>Chhatisgarh</t>
  </si>
  <si>
    <t>Raipur</t>
  </si>
  <si>
    <t>Bihar</t>
  </si>
  <si>
    <t>Patna</t>
  </si>
  <si>
    <t>Darbhanga</t>
  </si>
  <si>
    <t>Nalanda</t>
  </si>
  <si>
    <t>Gaya</t>
  </si>
  <si>
    <t>OD0001</t>
  </si>
  <si>
    <t>OD0002</t>
  </si>
  <si>
    <t>OD0003</t>
  </si>
  <si>
    <t>OD0004</t>
  </si>
  <si>
    <t>OD0005</t>
  </si>
  <si>
    <t>OD0006</t>
  </si>
  <si>
    <t>OD0007</t>
  </si>
  <si>
    <t>OD0008</t>
  </si>
  <si>
    <t>OD0009</t>
  </si>
  <si>
    <t>OD0010</t>
  </si>
  <si>
    <t>OD0011</t>
  </si>
  <si>
    <t>OD0012</t>
  </si>
  <si>
    <t>OD0013</t>
  </si>
  <si>
    <t>OD0014</t>
  </si>
  <si>
    <t>OD0015</t>
  </si>
  <si>
    <t>OD0016</t>
  </si>
  <si>
    <t>OD0017</t>
  </si>
  <si>
    <t>OD0018</t>
  </si>
  <si>
    <t>OD0019</t>
  </si>
  <si>
    <t>OD0020</t>
  </si>
  <si>
    <t>OD0021</t>
  </si>
  <si>
    <t>OD0022</t>
  </si>
  <si>
    <t>OD0023</t>
  </si>
  <si>
    <t>OD0024</t>
  </si>
  <si>
    <t>OD0025</t>
  </si>
  <si>
    <t>OD0026</t>
  </si>
  <si>
    <t>OD0027</t>
  </si>
  <si>
    <t>OD0028</t>
  </si>
  <si>
    <t>OD0029</t>
  </si>
  <si>
    <t>OD0030</t>
  </si>
  <si>
    <t>OD0031</t>
  </si>
  <si>
    <t>OD0032</t>
  </si>
  <si>
    <t>OD0033</t>
  </si>
  <si>
    <t>OD0034</t>
  </si>
  <si>
    <t>OD0035</t>
  </si>
  <si>
    <t>OD0036</t>
  </si>
  <si>
    <t>OD0037</t>
  </si>
  <si>
    <t>OD0038</t>
  </si>
  <si>
    <t>OD0039</t>
  </si>
  <si>
    <t>OD0040</t>
  </si>
  <si>
    <t>OD0041</t>
  </si>
  <si>
    <t>OD0042</t>
  </si>
  <si>
    <t>OD0043</t>
  </si>
  <si>
    <t>OD0044</t>
  </si>
  <si>
    <t>OD0045</t>
  </si>
  <si>
    <t>OD0046</t>
  </si>
  <si>
    <t>OD0047</t>
  </si>
  <si>
    <t>OD0048</t>
  </si>
  <si>
    <t>OD0049</t>
  </si>
  <si>
    <t>OD0050</t>
  </si>
  <si>
    <t>OD0051</t>
  </si>
  <si>
    <t>OD0052</t>
  </si>
  <si>
    <t>OD0053</t>
  </si>
  <si>
    <t>OD0054</t>
  </si>
  <si>
    <t>OD0055</t>
  </si>
  <si>
    <t>OD0056</t>
  </si>
  <si>
    <t>OD0057</t>
  </si>
  <si>
    <t>OD0058</t>
  </si>
  <si>
    <t>OD0059</t>
  </si>
  <si>
    <t>OD0060</t>
  </si>
  <si>
    <t>OD0061</t>
  </si>
  <si>
    <t>OD0062</t>
  </si>
  <si>
    <t>OD0063</t>
  </si>
  <si>
    <t>OD0064</t>
  </si>
  <si>
    <t>OD0065</t>
  </si>
  <si>
    <t>OD0066</t>
  </si>
  <si>
    <t>OD0067</t>
  </si>
  <si>
    <t>OD0068</t>
  </si>
  <si>
    <t>OD0069</t>
  </si>
  <si>
    <t>OD0070</t>
  </si>
  <si>
    <t>OD0071</t>
  </si>
  <si>
    <t>OD0072</t>
  </si>
  <si>
    <t>OD0073</t>
  </si>
  <si>
    <t>OD0074</t>
  </si>
  <si>
    <t>OD0075</t>
  </si>
  <si>
    <t>OD0076</t>
  </si>
  <si>
    <t>OD0077</t>
  </si>
  <si>
    <t>OD0078</t>
  </si>
  <si>
    <t>OD0079</t>
  </si>
  <si>
    <t>OD0080</t>
  </si>
  <si>
    <t>OD0081</t>
  </si>
  <si>
    <t>OD0082</t>
  </si>
  <si>
    <t>OD0083</t>
  </si>
  <si>
    <t>OD0084</t>
  </si>
  <si>
    <t>OD0085</t>
  </si>
  <si>
    <t>OD0086</t>
  </si>
  <si>
    <t>OD0087</t>
  </si>
  <si>
    <t>OD0088</t>
  </si>
  <si>
    <t>OD0089</t>
  </si>
  <si>
    <t>OD0090</t>
  </si>
  <si>
    <t>OD0091</t>
  </si>
  <si>
    <t>OD0092</t>
  </si>
  <si>
    <t>OD0093</t>
  </si>
  <si>
    <t>OD0094</t>
  </si>
  <si>
    <t>OD0095</t>
  </si>
  <si>
    <t>OD0096</t>
  </si>
  <si>
    <t>OD0097</t>
  </si>
  <si>
    <t>OD0098</t>
  </si>
  <si>
    <t>OD0099</t>
  </si>
  <si>
    <t>OD0100</t>
  </si>
  <si>
    <t>OD0101</t>
  </si>
  <si>
    <t>OD0102</t>
  </si>
  <si>
    <t>OD0103</t>
  </si>
  <si>
    <t>OD0104</t>
  </si>
  <si>
    <t>OD0105</t>
  </si>
  <si>
    <t>OD0106</t>
  </si>
  <si>
    <t>OD0107</t>
  </si>
  <si>
    <t>OD0108</t>
  </si>
  <si>
    <t>OD0109</t>
  </si>
  <si>
    <t>OD0110</t>
  </si>
  <si>
    <t>OD0111</t>
  </si>
  <si>
    <t>OD0112</t>
  </si>
  <si>
    <t>OD0113</t>
  </si>
  <si>
    <t>OD0114</t>
  </si>
  <si>
    <t>OD0115</t>
  </si>
  <si>
    <t>OD0116</t>
  </si>
  <si>
    <t>OD0117</t>
  </si>
  <si>
    <t>OD0118</t>
  </si>
  <si>
    <t>OD0119</t>
  </si>
  <si>
    <t>OD0120</t>
  </si>
  <si>
    <t>OD0121</t>
  </si>
  <si>
    <t>OD0122</t>
  </si>
  <si>
    <t>OD0123</t>
  </si>
  <si>
    <t>OD0124</t>
  </si>
  <si>
    <t>OD0125</t>
  </si>
  <si>
    <t>OD0126</t>
  </si>
  <si>
    <t>OD0127</t>
  </si>
  <si>
    <t>OD0128</t>
  </si>
  <si>
    <t>OD0129</t>
  </si>
  <si>
    <t>OD0130</t>
  </si>
  <si>
    <t>OD0131</t>
  </si>
  <si>
    <t>OD0132</t>
  </si>
  <si>
    <t>OD0133</t>
  </si>
  <si>
    <t>OD0134</t>
  </si>
  <si>
    <t>OD0135</t>
  </si>
  <si>
    <t>OD0136</t>
  </si>
  <si>
    <t>OD0137</t>
  </si>
  <si>
    <t>OD0138</t>
  </si>
  <si>
    <t>OD0139</t>
  </si>
  <si>
    <t>OD0140</t>
  </si>
  <si>
    <t>OD0141</t>
  </si>
  <si>
    <t>OD0142</t>
  </si>
  <si>
    <t>OD0143</t>
  </si>
  <si>
    <t>OD0144</t>
  </si>
  <si>
    <t>OD0145</t>
  </si>
  <si>
    <t>OD0146</t>
  </si>
  <si>
    <t>OD0147</t>
  </si>
  <si>
    <t>OD0148</t>
  </si>
  <si>
    <t>OD0149</t>
  </si>
  <si>
    <t>OD0150</t>
  </si>
  <si>
    <t>OD0151</t>
  </si>
  <si>
    <t>OD0152</t>
  </si>
  <si>
    <t>OD0153</t>
  </si>
  <si>
    <t>OD0154</t>
  </si>
  <si>
    <t>OD0155</t>
  </si>
  <si>
    <t>OD0156</t>
  </si>
  <si>
    <t>OD0157</t>
  </si>
  <si>
    <t>OD0158</t>
  </si>
  <si>
    <t>OD0159</t>
  </si>
  <si>
    <t>OD0160</t>
  </si>
  <si>
    <t>OD0161</t>
  </si>
  <si>
    <t>OD0162</t>
  </si>
  <si>
    <t>OD0163</t>
  </si>
  <si>
    <t>OD0164</t>
  </si>
  <si>
    <t>OD0165</t>
  </si>
  <si>
    <t>OD0166</t>
  </si>
  <si>
    <t>OD0167</t>
  </si>
  <si>
    <t>OD0168</t>
  </si>
  <si>
    <t>OD0169</t>
  </si>
  <si>
    <t>OD0170</t>
  </si>
  <si>
    <t>OD0171</t>
  </si>
  <si>
    <t>OD0172</t>
  </si>
  <si>
    <t>OD0173</t>
  </si>
  <si>
    <t>OD0174</t>
  </si>
  <si>
    <t>OD0175</t>
  </si>
  <si>
    <t>OD0176</t>
  </si>
  <si>
    <t>OD0177</t>
  </si>
  <si>
    <t>OD0178</t>
  </si>
  <si>
    <t>OD0179</t>
  </si>
  <si>
    <t>OD0180</t>
  </si>
  <si>
    <t>OD0181</t>
  </si>
  <si>
    <t>OD0182</t>
  </si>
  <si>
    <t>OD0183</t>
  </si>
  <si>
    <t>OD0184</t>
  </si>
  <si>
    <t>OD0185</t>
  </si>
  <si>
    <t>OD0186</t>
  </si>
  <si>
    <t>OD0187</t>
  </si>
  <si>
    <t>OD0188</t>
  </si>
  <si>
    <t>OD0189</t>
  </si>
  <si>
    <t>OD0190</t>
  </si>
  <si>
    <t>OD0191</t>
  </si>
  <si>
    <t>OD0192</t>
  </si>
  <si>
    <t>OD0193</t>
  </si>
  <si>
    <t>OD0194</t>
  </si>
  <si>
    <t>OD0195</t>
  </si>
  <si>
    <t>OD0196</t>
  </si>
  <si>
    <t>OD0197</t>
  </si>
  <si>
    <t>OD0198</t>
  </si>
  <si>
    <t>OD0199</t>
  </si>
  <si>
    <t>OD0200</t>
  </si>
  <si>
    <t>OD0201</t>
  </si>
  <si>
    <t>OD0202</t>
  </si>
  <si>
    <t>OD0203</t>
  </si>
  <si>
    <t>OD0204</t>
  </si>
  <si>
    <t>OD0205</t>
  </si>
  <si>
    <t>OD0206</t>
  </si>
  <si>
    <t>OD0207</t>
  </si>
  <si>
    <t>OD0208</t>
  </si>
  <si>
    <t>OD0209</t>
  </si>
  <si>
    <t>OD0210</t>
  </si>
  <si>
    <t>OD0211</t>
  </si>
  <si>
    <t>OD0212</t>
  </si>
  <si>
    <t>OD0213</t>
  </si>
  <si>
    <t>OD0214</t>
  </si>
  <si>
    <t>OD0215</t>
  </si>
  <si>
    <t>OD0216</t>
  </si>
  <si>
    <t>OD0217</t>
  </si>
  <si>
    <t>OD0218</t>
  </si>
  <si>
    <t>OD0219</t>
  </si>
  <si>
    <t>OD0220</t>
  </si>
  <si>
    <t>OD0221</t>
  </si>
  <si>
    <t>OD0222</t>
  </si>
  <si>
    <t>OD0223</t>
  </si>
  <si>
    <t>OD0224</t>
  </si>
  <si>
    <t>OD0225</t>
  </si>
  <si>
    <t>OD0226</t>
  </si>
  <si>
    <t>OD0227</t>
  </si>
  <si>
    <t>OD0228</t>
  </si>
  <si>
    <t>OD0229</t>
  </si>
  <si>
    <t>OD0230</t>
  </si>
  <si>
    <t>OD0231</t>
  </si>
  <si>
    <t>OD0232</t>
  </si>
  <si>
    <t>OD0233</t>
  </si>
  <si>
    <t>OD0234</t>
  </si>
  <si>
    <t>OD0235</t>
  </si>
  <si>
    <t>OD0236</t>
  </si>
  <si>
    <t>OD0237</t>
  </si>
  <si>
    <t>OD0238</t>
  </si>
  <si>
    <t>OD0239</t>
  </si>
  <si>
    <t>OD0240</t>
  </si>
  <si>
    <t>OD0241</t>
  </si>
  <si>
    <t>OD0242</t>
  </si>
  <si>
    <t>OD0243</t>
  </si>
  <si>
    <t>OD0244</t>
  </si>
  <si>
    <t>OD0245</t>
  </si>
  <si>
    <t>OD0246</t>
  </si>
  <si>
    <t>OD0247</t>
  </si>
  <si>
    <t>OD0248</t>
  </si>
  <si>
    <t>OD0249</t>
  </si>
  <si>
    <t>OD0250</t>
  </si>
  <si>
    <t>OD0251</t>
  </si>
  <si>
    <t>OD0252</t>
  </si>
  <si>
    <t>OD0253</t>
  </si>
  <si>
    <t>OD0254</t>
  </si>
  <si>
    <t>OD0255</t>
  </si>
  <si>
    <t>OD0256</t>
  </si>
  <si>
    <t>OD0257</t>
  </si>
  <si>
    <t>OD0258</t>
  </si>
  <si>
    <t>OD0259</t>
  </si>
  <si>
    <t>OD0260</t>
  </si>
  <si>
    <t>OD0261</t>
  </si>
  <si>
    <t>OD0262</t>
  </si>
  <si>
    <t>OD0263</t>
  </si>
  <si>
    <t>OD0264</t>
  </si>
  <si>
    <t>OD0265</t>
  </si>
  <si>
    <t>OD0266</t>
  </si>
  <si>
    <t>OD0267</t>
  </si>
  <si>
    <t>OD0268</t>
  </si>
  <si>
    <t>OD0269</t>
  </si>
  <si>
    <t>OD0270</t>
  </si>
  <si>
    <t>OD0271</t>
  </si>
  <si>
    <t>OD0272</t>
  </si>
  <si>
    <t>OD0273</t>
  </si>
  <si>
    <t>OD0274</t>
  </si>
  <si>
    <t>OD0275</t>
  </si>
  <si>
    <t>OD0276</t>
  </si>
  <si>
    <t>OD0277</t>
  </si>
  <si>
    <t>OD0278</t>
  </si>
  <si>
    <t>OD0279</t>
  </si>
  <si>
    <t>OD0280</t>
  </si>
  <si>
    <t>OD0281</t>
  </si>
  <si>
    <t>OD0282</t>
  </si>
  <si>
    <t>OD0283</t>
  </si>
  <si>
    <t>OD0284</t>
  </si>
  <si>
    <t>OD0285</t>
  </si>
  <si>
    <t>OD0286</t>
  </si>
  <si>
    <t>OD0287</t>
  </si>
  <si>
    <t>OD0288</t>
  </si>
  <si>
    <t>OD0289</t>
  </si>
  <si>
    <t>OD0290</t>
  </si>
  <si>
    <t>OD0291</t>
  </si>
  <si>
    <t>OD0292</t>
  </si>
  <si>
    <t>OD0293</t>
  </si>
  <si>
    <t>OD0294</t>
  </si>
  <si>
    <t>OD0295</t>
  </si>
  <si>
    <t>OD0296</t>
  </si>
  <si>
    <t>OD0297</t>
  </si>
  <si>
    <t>OD0298</t>
  </si>
  <si>
    <t>OD0299</t>
  </si>
  <si>
    <t>OD0300</t>
  </si>
  <si>
    <t>OD0301</t>
  </si>
  <si>
    <t>OD0302</t>
  </si>
  <si>
    <t>OD0303</t>
  </si>
  <si>
    <t>OD0304</t>
  </si>
  <si>
    <t>OD0305</t>
  </si>
  <si>
    <t>OD0306</t>
  </si>
  <si>
    <t>OD0307</t>
  </si>
  <si>
    <t>OD0308</t>
  </si>
  <si>
    <t>OD0309</t>
  </si>
  <si>
    <t>OD0310</t>
  </si>
  <si>
    <t>OD0311</t>
  </si>
  <si>
    <t>OD0312</t>
  </si>
  <si>
    <t>OD0313</t>
  </si>
  <si>
    <t>OD0314</t>
  </si>
  <si>
    <t>OD0315</t>
  </si>
  <si>
    <t>OD0316</t>
  </si>
  <si>
    <t>OD0317</t>
  </si>
  <si>
    <t>OD0318</t>
  </si>
  <si>
    <t>OD0319</t>
  </si>
  <si>
    <t>OD0320</t>
  </si>
  <si>
    <t>OD0321</t>
  </si>
  <si>
    <t>OD0322</t>
  </si>
  <si>
    <t>OD0323</t>
  </si>
  <si>
    <t>OD0324</t>
  </si>
  <si>
    <t>OD0325</t>
  </si>
  <si>
    <t>OD0326</t>
  </si>
  <si>
    <t>OD0327</t>
  </si>
  <si>
    <t>OD0328</t>
  </si>
  <si>
    <t>OD0329</t>
  </si>
  <si>
    <t>OD0330</t>
  </si>
  <si>
    <t>OD0331</t>
  </si>
  <si>
    <t>OD0332</t>
  </si>
  <si>
    <t>OD0333</t>
  </si>
  <si>
    <t>OD0334</t>
  </si>
  <si>
    <t>OD0335</t>
  </si>
  <si>
    <t>OD0336</t>
  </si>
  <si>
    <t>OD0337</t>
  </si>
  <si>
    <t>OD0338</t>
  </si>
  <si>
    <t>OD0339</t>
  </si>
  <si>
    <t>OD0340</t>
  </si>
  <si>
    <t>OD0341</t>
  </si>
  <si>
    <t>OD0342</t>
  </si>
  <si>
    <t>OD0343</t>
  </si>
  <si>
    <t>OD0344</t>
  </si>
  <si>
    <t>OD0345</t>
  </si>
  <si>
    <t>OD0346</t>
  </si>
  <si>
    <t>OD0347</t>
  </si>
  <si>
    <t>OD0348</t>
  </si>
  <si>
    <t>OD0349</t>
  </si>
  <si>
    <t>OD0350</t>
  </si>
  <si>
    <t>OD0351</t>
  </si>
  <si>
    <t>OD0352</t>
  </si>
  <si>
    <t>OD0353</t>
  </si>
  <si>
    <t>OD0354</t>
  </si>
  <si>
    <t>OD0355</t>
  </si>
  <si>
    <t>OD0356</t>
  </si>
  <si>
    <t>OD0357</t>
  </si>
  <si>
    <t>OD0358</t>
  </si>
  <si>
    <t>OD0359</t>
  </si>
  <si>
    <t>OD0360</t>
  </si>
  <si>
    <t>OD0361</t>
  </si>
  <si>
    <t>OD0362</t>
  </si>
  <si>
    <t>OD0363</t>
  </si>
  <si>
    <t>OD0364</t>
  </si>
  <si>
    <t>OD0365</t>
  </si>
  <si>
    <t>OD0366</t>
  </si>
  <si>
    <t>OD0367</t>
  </si>
  <si>
    <t>OD0368</t>
  </si>
  <si>
    <t>OD0369</t>
  </si>
  <si>
    <t>OD0370</t>
  </si>
  <si>
    <t>OD0371</t>
  </si>
  <si>
    <t>OD0372</t>
  </si>
  <si>
    <t>OD0373</t>
  </si>
  <si>
    <t>OD0374</t>
  </si>
  <si>
    <t>OD0375</t>
  </si>
  <si>
    <t>OD0376</t>
  </si>
  <si>
    <t>OD0377</t>
  </si>
  <si>
    <t>OD0378</t>
  </si>
  <si>
    <t>OD0379</t>
  </si>
  <si>
    <t>OD0380</t>
  </si>
  <si>
    <t>OD0381</t>
  </si>
  <si>
    <t>OD0382</t>
  </si>
  <si>
    <t>OD0383</t>
  </si>
  <si>
    <t>OD0384</t>
  </si>
  <si>
    <t>OD0385</t>
  </si>
  <si>
    <t>OD0386</t>
  </si>
  <si>
    <t>OD0387</t>
  </si>
  <si>
    <t>OD0388</t>
  </si>
  <si>
    <t>OD0389</t>
  </si>
  <si>
    <t>OD0390</t>
  </si>
  <si>
    <t>OD0391</t>
  </si>
  <si>
    <t>OD0392</t>
  </si>
  <si>
    <t>OD0393</t>
  </si>
  <si>
    <t>OD0394</t>
  </si>
  <si>
    <t>OD0395</t>
  </si>
  <si>
    <t>OD0396</t>
  </si>
  <si>
    <t>OD0397</t>
  </si>
  <si>
    <t>OD0398</t>
  </si>
  <si>
    <t>OD0399</t>
  </si>
  <si>
    <t>OD0400</t>
  </si>
  <si>
    <t>OD0401</t>
  </si>
  <si>
    <t>OD0402</t>
  </si>
  <si>
    <t>OD0403</t>
  </si>
  <si>
    <t>OD0404</t>
  </si>
  <si>
    <t>OD0405</t>
  </si>
  <si>
    <t>OD0406</t>
  </si>
  <si>
    <t>OD0407</t>
  </si>
  <si>
    <t>OD0408</t>
  </si>
  <si>
    <t>OD0409</t>
  </si>
  <si>
    <t>OD0410</t>
  </si>
  <si>
    <t>OD0411</t>
  </si>
  <si>
    <t>OD0412</t>
  </si>
  <si>
    <t>OD0413</t>
  </si>
  <si>
    <t>OD0414</t>
  </si>
  <si>
    <t>OD0415</t>
  </si>
  <si>
    <t>OD0416</t>
  </si>
  <si>
    <t>OD0417</t>
  </si>
  <si>
    <t>OD0418</t>
  </si>
  <si>
    <t>OD0419</t>
  </si>
  <si>
    <t>OD0420</t>
  </si>
  <si>
    <t>OD0421</t>
  </si>
  <si>
    <t>OD0422</t>
  </si>
  <si>
    <t>OD0423</t>
  </si>
  <si>
    <t>OD0424</t>
  </si>
  <si>
    <t>OD0425</t>
  </si>
  <si>
    <t>OD0426</t>
  </si>
  <si>
    <t>OD0427</t>
  </si>
  <si>
    <t>OD0428</t>
  </si>
  <si>
    <t>OD0429</t>
  </si>
  <si>
    <t>OD0430</t>
  </si>
  <si>
    <t>OD0431</t>
  </si>
  <si>
    <t>OD0432</t>
  </si>
  <si>
    <t>OD0433</t>
  </si>
  <si>
    <t>OD0434</t>
  </si>
  <si>
    <t>OD0435</t>
  </si>
  <si>
    <t>OD0436</t>
  </si>
  <si>
    <t>OD0437</t>
  </si>
  <si>
    <t>OD0438</t>
  </si>
  <si>
    <t>OD0439</t>
  </si>
  <si>
    <t>OD0440</t>
  </si>
  <si>
    <t>OD0441</t>
  </si>
  <si>
    <t>OD0442</t>
  </si>
  <si>
    <t>OD0443</t>
  </si>
  <si>
    <t>OD0444</t>
  </si>
  <si>
    <t>OD0445</t>
  </si>
  <si>
    <t>OD0446</t>
  </si>
  <si>
    <t>OD0447</t>
  </si>
  <si>
    <t>OD0448</t>
  </si>
  <si>
    <t>OD0449</t>
  </si>
  <si>
    <t>OD0450</t>
  </si>
  <si>
    <t>OD0451</t>
  </si>
  <si>
    <t>OD0452</t>
  </si>
  <si>
    <t>OD0453</t>
  </si>
  <si>
    <t>OD0454</t>
  </si>
  <si>
    <t>OD0455</t>
  </si>
  <si>
    <t>OD0456</t>
  </si>
  <si>
    <t>OD0457</t>
  </si>
  <si>
    <t>OD0458</t>
  </si>
  <si>
    <t>OD0459</t>
  </si>
  <si>
    <t>OD0460</t>
  </si>
  <si>
    <t>OD0461</t>
  </si>
  <si>
    <t>OD0462</t>
  </si>
  <si>
    <t>OD0463</t>
  </si>
  <si>
    <t>OD0464</t>
  </si>
  <si>
    <t>OD0465</t>
  </si>
  <si>
    <t>OD0466</t>
  </si>
  <si>
    <t>OD0467</t>
  </si>
  <si>
    <t>OD0468</t>
  </si>
  <si>
    <t>OD0469</t>
  </si>
  <si>
    <t>OD0470</t>
  </si>
  <si>
    <t>OD0471</t>
  </si>
  <si>
    <t>OD0472</t>
  </si>
  <si>
    <t>OD0473</t>
  </si>
  <si>
    <t>OD0474</t>
  </si>
  <si>
    <t>OD0475</t>
  </si>
  <si>
    <t>OD0476</t>
  </si>
  <si>
    <t>OD0477</t>
  </si>
  <si>
    <t>OD0478</t>
  </si>
  <si>
    <t>OD0479</t>
  </si>
  <si>
    <t>OD0480</t>
  </si>
  <si>
    <t>OD0481</t>
  </si>
  <si>
    <t>OD0482</t>
  </si>
  <si>
    <t>OD0483</t>
  </si>
  <si>
    <t>OD0484</t>
  </si>
  <si>
    <t>OD0485</t>
  </si>
  <si>
    <t>OD0486</t>
  </si>
  <si>
    <t>OD0487</t>
  </si>
  <si>
    <t>OD0488</t>
  </si>
  <si>
    <t>OD0489</t>
  </si>
  <si>
    <t>OD0490</t>
  </si>
  <si>
    <t>OD0491</t>
  </si>
  <si>
    <t>OD0492</t>
  </si>
  <si>
    <t>OD0493</t>
  </si>
  <si>
    <t>OD0494</t>
  </si>
  <si>
    <t>OD0495</t>
  </si>
  <si>
    <t>OD0496</t>
  </si>
  <si>
    <t>OD0497</t>
  </si>
  <si>
    <t>OD0498</t>
  </si>
  <si>
    <t>OD0499</t>
  </si>
  <si>
    <t>OD0500</t>
  </si>
  <si>
    <t>OD0501</t>
  </si>
  <si>
    <t>OD0502</t>
  </si>
  <si>
    <t>OD0503</t>
  </si>
  <si>
    <t>OD0504</t>
  </si>
  <si>
    <t>OD0505</t>
  </si>
  <si>
    <t>OD0506</t>
  </si>
  <si>
    <t>OD0507</t>
  </si>
  <si>
    <t>OD0508</t>
  </si>
  <si>
    <t>OD0509</t>
  </si>
  <si>
    <t>OD0510</t>
  </si>
  <si>
    <t>OD0511</t>
  </si>
  <si>
    <t>OD0512</t>
  </si>
  <si>
    <t>OD0513</t>
  </si>
  <si>
    <t>OD0514</t>
  </si>
  <si>
    <t>OD0515</t>
  </si>
  <si>
    <t>OD0516</t>
  </si>
  <si>
    <t>OD0517</t>
  </si>
  <si>
    <t>OD0518</t>
  </si>
  <si>
    <t>OD0519</t>
  </si>
  <si>
    <t>OD0520</t>
  </si>
  <si>
    <t>OD0521</t>
  </si>
  <si>
    <t>OD0522</t>
  </si>
  <si>
    <t>OD0523</t>
  </si>
  <si>
    <t>OD0524</t>
  </si>
  <si>
    <t>OD0525</t>
  </si>
  <si>
    <t>OD0526</t>
  </si>
  <si>
    <t>OD0527</t>
  </si>
  <si>
    <t>OD0528</t>
  </si>
  <si>
    <t>OD0529</t>
  </si>
  <si>
    <t>OD0530</t>
  </si>
  <si>
    <t>OD0531</t>
  </si>
  <si>
    <t>OD0532</t>
  </si>
  <si>
    <t>OD0533</t>
  </si>
  <si>
    <t>OD0534</t>
  </si>
  <si>
    <t>OD0535</t>
  </si>
  <si>
    <t>OD0536</t>
  </si>
  <si>
    <t>OD0537</t>
  </si>
  <si>
    <t>OD0538</t>
  </si>
  <si>
    <t>OD0539</t>
  </si>
  <si>
    <t>OD0540</t>
  </si>
  <si>
    <t>OD0541</t>
  </si>
  <si>
    <t>OD0542</t>
  </si>
  <si>
    <t>OD0543</t>
  </si>
  <si>
    <t>OD0544</t>
  </si>
  <si>
    <t>OD0545</t>
  </si>
  <si>
    <t>OD0546</t>
  </si>
  <si>
    <t>OD0547</t>
  </si>
  <si>
    <t>OD0548</t>
  </si>
  <si>
    <t>OD0549</t>
  </si>
  <si>
    <t>OD0550</t>
  </si>
  <si>
    <t>OD0551</t>
  </si>
  <si>
    <t>OD0552</t>
  </si>
  <si>
    <t>OD0553</t>
  </si>
  <si>
    <t>OD0554</t>
  </si>
  <si>
    <t>OD0555</t>
  </si>
  <si>
    <t>OD0556</t>
  </si>
  <si>
    <t>OD0557</t>
  </si>
  <si>
    <t>OD0558</t>
  </si>
  <si>
    <t>OD0559</t>
  </si>
  <si>
    <t>OD0560</t>
  </si>
  <si>
    <t>OD0561</t>
  </si>
  <si>
    <t>OD0562</t>
  </si>
  <si>
    <t>OD0563</t>
  </si>
  <si>
    <t>OD0564</t>
  </si>
  <si>
    <t>OD0565</t>
  </si>
  <si>
    <t>OD0566</t>
  </si>
  <si>
    <t>OD0567</t>
  </si>
  <si>
    <t>OD0568</t>
  </si>
  <si>
    <t>OD0569</t>
  </si>
  <si>
    <t>OD0570</t>
  </si>
  <si>
    <t>OD0571</t>
  </si>
  <si>
    <t>OD0572</t>
  </si>
  <si>
    <t>OD0573</t>
  </si>
  <si>
    <t>OD0574</t>
  </si>
  <si>
    <t>OD0575</t>
  </si>
  <si>
    <t>OD0576</t>
  </si>
  <si>
    <t>OD0577</t>
  </si>
  <si>
    <t>OD0578</t>
  </si>
  <si>
    <t>OD0579</t>
  </si>
  <si>
    <t>OD0580</t>
  </si>
  <si>
    <t>OD0581</t>
  </si>
  <si>
    <t>OD0582</t>
  </si>
  <si>
    <t>OD0583</t>
  </si>
  <si>
    <t>OD0584</t>
  </si>
  <si>
    <t>OD0585</t>
  </si>
  <si>
    <t>OD0586</t>
  </si>
  <si>
    <t>OD0587</t>
  </si>
  <si>
    <t>OD0588</t>
  </si>
  <si>
    <t>OD0589</t>
  </si>
  <si>
    <t>OD0590</t>
  </si>
  <si>
    <t>OD0591</t>
  </si>
  <si>
    <t>OD0592</t>
  </si>
  <si>
    <t>OD0593</t>
  </si>
  <si>
    <t>OD0594</t>
  </si>
  <si>
    <t>OD0595</t>
  </si>
  <si>
    <t>OD0596</t>
  </si>
  <si>
    <t>OD0597</t>
  </si>
  <si>
    <t>OD0598</t>
  </si>
  <si>
    <t>OD0599</t>
  </si>
  <si>
    <t>OD0600</t>
  </si>
  <si>
    <t>OD0601</t>
  </si>
  <si>
    <t>OD0602</t>
  </si>
  <si>
    <t>OD0603</t>
  </si>
  <si>
    <t>OD0604</t>
  </si>
  <si>
    <t>OD0605</t>
  </si>
  <si>
    <t>OD0606</t>
  </si>
  <si>
    <t>OD0607</t>
  </si>
  <si>
    <t>OD0608</t>
  </si>
  <si>
    <t>OD0609</t>
  </si>
  <si>
    <t>OD0610</t>
  </si>
  <si>
    <t>OD0611</t>
  </si>
  <si>
    <t>OD0612</t>
  </si>
  <si>
    <t>OD0613</t>
  </si>
  <si>
    <t>OD0614</t>
  </si>
  <si>
    <t>OD0615</t>
  </si>
  <si>
    <t>OD0616</t>
  </si>
  <si>
    <t>OD0617</t>
  </si>
  <si>
    <t>OD0618</t>
  </si>
  <si>
    <t>OD0619</t>
  </si>
  <si>
    <t>OD0620</t>
  </si>
  <si>
    <t>OD0621</t>
  </si>
  <si>
    <t>OD0622</t>
  </si>
  <si>
    <t>OD0623</t>
  </si>
  <si>
    <t>OD0624</t>
  </si>
  <si>
    <t>OD0625</t>
  </si>
  <si>
    <t>OD0626</t>
  </si>
  <si>
    <t>OD0627</t>
  </si>
  <si>
    <t>OD0628</t>
  </si>
  <si>
    <t>OD0629</t>
  </si>
  <si>
    <t>OD0630</t>
  </si>
  <si>
    <t>OD0631</t>
  </si>
  <si>
    <t>OD0632</t>
  </si>
  <si>
    <t>OD0633</t>
  </si>
  <si>
    <t>OD0634</t>
  </si>
  <si>
    <t>OD0635</t>
  </si>
  <si>
    <t>OD0636</t>
  </si>
  <si>
    <t>OD0637</t>
  </si>
  <si>
    <t>OD0638</t>
  </si>
  <si>
    <t>OD0639</t>
  </si>
  <si>
    <t>OD0640</t>
  </si>
  <si>
    <t>OD0641</t>
  </si>
  <si>
    <t>OD0642</t>
  </si>
  <si>
    <t>OD0643</t>
  </si>
  <si>
    <t>OD0644</t>
  </si>
  <si>
    <t>OD0645</t>
  </si>
  <si>
    <t>OD0646</t>
  </si>
  <si>
    <t>OD0647</t>
  </si>
  <si>
    <t>OD0648</t>
  </si>
  <si>
    <t>OD0649</t>
  </si>
  <si>
    <t>OD0650</t>
  </si>
  <si>
    <t>OD0651</t>
  </si>
  <si>
    <t>OD0652</t>
  </si>
  <si>
    <t>OD0653</t>
  </si>
  <si>
    <t>OD0654</t>
  </si>
  <si>
    <t>OD0655</t>
  </si>
  <si>
    <t>OD0656</t>
  </si>
  <si>
    <t>OD0657</t>
  </si>
  <si>
    <t>OD0658</t>
  </si>
  <si>
    <t>OD0659</t>
  </si>
  <si>
    <t>OD0660</t>
  </si>
  <si>
    <t>OD0661</t>
  </si>
  <si>
    <t>OD0662</t>
  </si>
  <si>
    <t>OD0663</t>
  </si>
  <si>
    <t>OD0664</t>
  </si>
  <si>
    <t>OD0665</t>
  </si>
  <si>
    <t>OD0666</t>
  </si>
  <si>
    <t>OD0667</t>
  </si>
  <si>
    <t>OD0668</t>
  </si>
  <si>
    <t>OD0669</t>
  </si>
  <si>
    <t>OD0670</t>
  </si>
  <si>
    <t>OD0671</t>
  </si>
  <si>
    <t>OD0672</t>
  </si>
  <si>
    <t>OD0673</t>
  </si>
  <si>
    <t>OD0674</t>
  </si>
  <si>
    <t>OD0675</t>
  </si>
  <si>
    <t>OD0676</t>
  </si>
  <si>
    <t>OD0677</t>
  </si>
  <si>
    <t>OD0678</t>
  </si>
  <si>
    <t>OD0679</t>
  </si>
  <si>
    <t>OD0680</t>
  </si>
  <si>
    <t>OD0681</t>
  </si>
  <si>
    <t>OD0682</t>
  </si>
  <si>
    <t>OD0683</t>
  </si>
  <si>
    <t>OD0684</t>
  </si>
  <si>
    <t>OD0685</t>
  </si>
  <si>
    <t>OD0686</t>
  </si>
  <si>
    <t>OD0687</t>
  </si>
  <si>
    <t>OD0688</t>
  </si>
  <si>
    <t>OD0689</t>
  </si>
  <si>
    <t>OD0690</t>
  </si>
  <si>
    <t>OD0691</t>
  </si>
  <si>
    <t>OD0692</t>
  </si>
  <si>
    <t>OD0693</t>
  </si>
  <si>
    <t>OD0694</t>
  </si>
  <si>
    <t>OD0695</t>
  </si>
  <si>
    <t>OD0696</t>
  </si>
  <si>
    <t>OD0697</t>
  </si>
  <si>
    <t>OD0698</t>
  </si>
  <si>
    <t>OD0699</t>
  </si>
  <si>
    <t>OD0700</t>
  </si>
  <si>
    <t>OD0701</t>
  </si>
  <si>
    <t>OD0702</t>
  </si>
  <si>
    <t>OD0703</t>
  </si>
  <si>
    <t>OD0704</t>
  </si>
  <si>
    <t>OD0705</t>
  </si>
  <si>
    <t>OD0706</t>
  </si>
  <si>
    <t>OD0707</t>
  </si>
  <si>
    <t>OD0708</t>
  </si>
  <si>
    <t>OD0709</t>
  </si>
  <si>
    <t>OD0710</t>
  </si>
  <si>
    <t>OD0711</t>
  </si>
  <si>
    <t>OD0712</t>
  </si>
  <si>
    <t>OD0713</t>
  </si>
  <si>
    <t>OD0714</t>
  </si>
  <si>
    <t>OD0715</t>
  </si>
  <si>
    <t>OD0716</t>
  </si>
  <si>
    <t>OD0717</t>
  </si>
  <si>
    <t>OD0718</t>
  </si>
  <si>
    <t>OD0719</t>
  </si>
  <si>
    <t>OD0720</t>
  </si>
  <si>
    <t>OD0721</t>
  </si>
  <si>
    <t>OD0722</t>
  </si>
  <si>
    <t>OD0723</t>
  </si>
  <si>
    <t>OD0724</t>
  </si>
  <si>
    <t>OD0725</t>
  </si>
  <si>
    <t>OD0726</t>
  </si>
  <si>
    <t>OD0727</t>
  </si>
  <si>
    <t>OD0728</t>
  </si>
  <si>
    <t>OD0729</t>
  </si>
  <si>
    <t>OD0730</t>
  </si>
  <si>
    <t>OD0731</t>
  </si>
  <si>
    <t>OD0732</t>
  </si>
  <si>
    <t>OD0733</t>
  </si>
  <si>
    <t>OD0734</t>
  </si>
  <si>
    <t>OD0735</t>
  </si>
  <si>
    <t>OD0736</t>
  </si>
  <si>
    <t>OD0737</t>
  </si>
  <si>
    <t>OD0738</t>
  </si>
  <si>
    <t>OD0739</t>
  </si>
  <si>
    <t>OD0740</t>
  </si>
  <si>
    <t>OD0741</t>
  </si>
  <si>
    <t>OD0742</t>
  </si>
  <si>
    <t>OD0743</t>
  </si>
  <si>
    <t>OD0744</t>
  </si>
  <si>
    <t>OD0745</t>
  </si>
  <si>
    <t>OD0746</t>
  </si>
  <si>
    <t>OD0747</t>
  </si>
  <si>
    <t>OD0748</t>
  </si>
  <si>
    <t>OD0749</t>
  </si>
  <si>
    <t>OD0750</t>
  </si>
  <si>
    <t>OD0751</t>
  </si>
  <si>
    <t>OD0752</t>
  </si>
  <si>
    <t>OD0753</t>
  </si>
  <si>
    <t>OD0754</t>
  </si>
  <si>
    <t>OD0755</t>
  </si>
  <si>
    <t>OD0756</t>
  </si>
  <si>
    <t>OD0757</t>
  </si>
  <si>
    <t>OD0758</t>
  </si>
  <si>
    <t>OD0759</t>
  </si>
  <si>
    <t>OD0760</t>
  </si>
  <si>
    <t>OD0761</t>
  </si>
  <si>
    <t>OD0762</t>
  </si>
  <si>
    <t>OD0763</t>
  </si>
  <si>
    <t>OD0764</t>
  </si>
  <si>
    <t>OD0765</t>
  </si>
  <si>
    <t>OD0766</t>
  </si>
  <si>
    <t>OD0767</t>
  </si>
  <si>
    <t>OD0768</t>
  </si>
  <si>
    <t>OD0769</t>
  </si>
  <si>
    <t>OD0770</t>
  </si>
  <si>
    <t>OD0771</t>
  </si>
  <si>
    <t>OD0772</t>
  </si>
  <si>
    <t>OD0773</t>
  </si>
  <si>
    <t>OD0774</t>
  </si>
  <si>
    <t>OD0775</t>
  </si>
  <si>
    <t>OD0776</t>
  </si>
  <si>
    <t>OD0777</t>
  </si>
  <si>
    <t>OD0778</t>
  </si>
  <si>
    <t>OD0779</t>
  </si>
  <si>
    <t>OD0780</t>
  </si>
  <si>
    <t>OD0781</t>
  </si>
  <si>
    <t>OD0782</t>
  </si>
  <si>
    <t>OD0783</t>
  </si>
  <si>
    <t>OD0784</t>
  </si>
  <si>
    <t>OD0785</t>
  </si>
  <si>
    <t>OD0786</t>
  </si>
  <si>
    <t>OD0787</t>
  </si>
  <si>
    <t>OD0788</t>
  </si>
  <si>
    <t>OD0789</t>
  </si>
  <si>
    <t>OD0790</t>
  </si>
  <si>
    <t>OD0791</t>
  </si>
  <si>
    <t>OD0792</t>
  </si>
  <si>
    <t>OD0793</t>
  </si>
  <si>
    <t>OD0794</t>
  </si>
  <si>
    <t>OD0795</t>
  </si>
  <si>
    <t>OD0796</t>
  </si>
  <si>
    <t>OD0797</t>
  </si>
  <si>
    <t>OD0798</t>
  </si>
  <si>
    <t>OD0799</t>
  </si>
  <si>
    <t>OD0800</t>
  </si>
  <si>
    <t>OD0801</t>
  </si>
  <si>
    <t>OD0802</t>
  </si>
  <si>
    <t>OD0803</t>
  </si>
  <si>
    <t>OD0804</t>
  </si>
  <si>
    <t>OD0805</t>
  </si>
  <si>
    <t>OD0806</t>
  </si>
  <si>
    <t>OD0807</t>
  </si>
  <si>
    <t>OD0808</t>
  </si>
  <si>
    <t>OD0809</t>
  </si>
  <si>
    <t>OD0810</t>
  </si>
  <si>
    <t>OD0811</t>
  </si>
  <si>
    <t>OD0812</t>
  </si>
  <si>
    <t>OD0813</t>
  </si>
  <si>
    <t>OD0814</t>
  </si>
  <si>
    <t>OD0815</t>
  </si>
  <si>
    <t>OD0816</t>
  </si>
  <si>
    <t>OD0817</t>
  </si>
  <si>
    <t>OD0818</t>
  </si>
  <si>
    <t>OD0819</t>
  </si>
  <si>
    <t>OD0820</t>
  </si>
  <si>
    <t>OD0821</t>
  </si>
  <si>
    <t>OD0822</t>
  </si>
  <si>
    <t>OD0823</t>
  </si>
  <si>
    <t>OD0824</t>
  </si>
  <si>
    <t>OD0825</t>
  </si>
  <si>
    <t>OD0826</t>
  </si>
  <si>
    <t>OD0827</t>
  </si>
  <si>
    <t>OD0828</t>
  </si>
  <si>
    <t>OD0829</t>
  </si>
  <si>
    <t>OD0830</t>
  </si>
  <si>
    <t>OD0831</t>
  </si>
  <si>
    <t>OD0832</t>
  </si>
  <si>
    <t>OD0833</t>
  </si>
  <si>
    <t>OD0834</t>
  </si>
  <si>
    <t>OD0835</t>
  </si>
  <si>
    <t>OD0836</t>
  </si>
  <si>
    <t>OD0837</t>
  </si>
  <si>
    <t>OD0838</t>
  </si>
  <si>
    <t>OD0839</t>
  </si>
  <si>
    <t>OD0840</t>
  </si>
  <si>
    <t>OD0841</t>
  </si>
  <si>
    <t>OD0842</t>
  </si>
  <si>
    <t>OD0843</t>
  </si>
  <si>
    <t>OD0844</t>
  </si>
  <si>
    <t>OD0845</t>
  </si>
  <si>
    <t>OD0846</t>
  </si>
  <si>
    <t>OD0847</t>
  </si>
  <si>
    <t>OD0848</t>
  </si>
  <si>
    <t>OD0849</t>
  </si>
  <si>
    <t>OD0850</t>
  </si>
  <si>
    <t>OD0851</t>
  </si>
  <si>
    <t>OD0852</t>
  </si>
  <si>
    <t>OD0853</t>
  </si>
  <si>
    <t>OD0854</t>
  </si>
  <si>
    <t>OD0855</t>
  </si>
  <si>
    <t>OD0856</t>
  </si>
  <si>
    <t>OD0857</t>
  </si>
  <si>
    <t>OD0858</t>
  </si>
  <si>
    <t>OD0859</t>
  </si>
  <si>
    <t>OD0860</t>
  </si>
  <si>
    <t>OD0861</t>
  </si>
  <si>
    <t>OD0862</t>
  </si>
  <si>
    <t>OD0863</t>
  </si>
  <si>
    <t>OD0864</t>
  </si>
  <si>
    <t>OD0865</t>
  </si>
  <si>
    <t>OD0866</t>
  </si>
  <si>
    <t>OD0867</t>
  </si>
  <si>
    <t>OD0868</t>
  </si>
  <si>
    <t>OD0869</t>
  </si>
  <si>
    <t>OD0870</t>
  </si>
  <si>
    <t>OD0871</t>
  </si>
  <si>
    <t>OD0872</t>
  </si>
  <si>
    <t>OD0873</t>
  </si>
  <si>
    <t>OD0874</t>
  </si>
  <si>
    <t>OD0875</t>
  </si>
  <si>
    <t>OD0876</t>
  </si>
  <si>
    <t>OD0877</t>
  </si>
  <si>
    <t>OD0878</t>
  </si>
  <si>
    <t>OD0879</t>
  </si>
  <si>
    <t>OD0880</t>
  </si>
  <si>
    <t>OD0881</t>
  </si>
  <si>
    <t>OD0882</t>
  </si>
  <si>
    <t>OD0883</t>
  </si>
  <si>
    <t>OD0884</t>
  </si>
  <si>
    <t>OD0885</t>
  </si>
  <si>
    <t>OD0886</t>
  </si>
  <si>
    <t>OD0887</t>
  </si>
  <si>
    <t>OD0888</t>
  </si>
  <si>
    <t>OD0889</t>
  </si>
  <si>
    <t>OD0890</t>
  </si>
  <si>
    <t>OD0891</t>
  </si>
  <si>
    <t>OD0892</t>
  </si>
  <si>
    <t>OD0893</t>
  </si>
  <si>
    <t>OD0894</t>
  </si>
  <si>
    <t>OD0895</t>
  </si>
  <si>
    <t>OD0896</t>
  </si>
  <si>
    <t>OD0897</t>
  </si>
  <si>
    <t>OD0898</t>
  </si>
  <si>
    <t>OD0899</t>
  </si>
  <si>
    <t>OD0900</t>
  </si>
  <si>
    <t>OD0901</t>
  </si>
  <si>
    <t>OD0902</t>
  </si>
  <si>
    <t>OD0903</t>
  </si>
  <si>
    <t>OD0904</t>
  </si>
  <si>
    <t>OD0905</t>
  </si>
  <si>
    <t>OD0906</t>
  </si>
  <si>
    <t>OD0907</t>
  </si>
  <si>
    <t>OD0908</t>
  </si>
  <si>
    <t>OD0909</t>
  </si>
  <si>
    <t>OD0910</t>
  </si>
  <si>
    <t>OD0911</t>
  </si>
  <si>
    <t>OD0912</t>
  </si>
  <si>
    <t>OD0913</t>
  </si>
  <si>
    <t>OD0914</t>
  </si>
  <si>
    <t>OD0915</t>
  </si>
  <si>
    <t>OD0916</t>
  </si>
  <si>
    <t>OD0917</t>
  </si>
  <si>
    <t>OD0918</t>
  </si>
  <si>
    <t>OD0919</t>
  </si>
  <si>
    <t>OD0920</t>
  </si>
  <si>
    <t>OD0921</t>
  </si>
  <si>
    <t>OD0922</t>
  </si>
  <si>
    <t>OD0923</t>
  </si>
  <si>
    <t>OD0924</t>
  </si>
  <si>
    <t>OD0925</t>
  </si>
  <si>
    <t>OD0926</t>
  </si>
  <si>
    <t>OD0927</t>
  </si>
  <si>
    <t>OD0928</t>
  </si>
  <si>
    <t>OD0929</t>
  </si>
  <si>
    <t>OD0930</t>
  </si>
  <si>
    <t>OD0931</t>
  </si>
  <si>
    <t>OD0932</t>
  </si>
  <si>
    <t>OD0933</t>
  </si>
  <si>
    <t>OD0934</t>
  </si>
  <si>
    <t>OD0935</t>
  </si>
  <si>
    <t>OD0936</t>
  </si>
  <si>
    <t>OD0937</t>
  </si>
  <si>
    <t>OD0938</t>
  </si>
  <si>
    <t>OD0939</t>
  </si>
  <si>
    <t>OD0940</t>
  </si>
  <si>
    <t>OD0941</t>
  </si>
  <si>
    <t>OD0942</t>
  </si>
  <si>
    <t>OD0943</t>
  </si>
  <si>
    <t>OD0944</t>
  </si>
  <si>
    <t>OD0945</t>
  </si>
  <si>
    <t>OD0946</t>
  </si>
  <si>
    <t>OD0947</t>
  </si>
  <si>
    <t>OD0948</t>
  </si>
  <si>
    <t>OD0949</t>
  </si>
  <si>
    <t>OD0950</t>
  </si>
  <si>
    <t>OD0951</t>
  </si>
  <si>
    <t>OD0952</t>
  </si>
  <si>
    <t>OD0953</t>
  </si>
  <si>
    <t>OD0954</t>
  </si>
  <si>
    <t>OD0955</t>
  </si>
  <si>
    <t>OD0956</t>
  </si>
  <si>
    <t>OD0957</t>
  </si>
  <si>
    <t>OD0958</t>
  </si>
  <si>
    <t>OD0959</t>
  </si>
  <si>
    <t>OD0960</t>
  </si>
  <si>
    <t>OD0961</t>
  </si>
  <si>
    <t>OD0962</t>
  </si>
  <si>
    <t>OD0963</t>
  </si>
  <si>
    <t>OD0964</t>
  </si>
  <si>
    <t>OD0965</t>
  </si>
  <si>
    <t>OD0966</t>
  </si>
  <si>
    <t>OD0967</t>
  </si>
  <si>
    <t>OD0968</t>
  </si>
  <si>
    <t>OD0969</t>
  </si>
  <si>
    <t>OD0970</t>
  </si>
  <si>
    <t>OD0971</t>
  </si>
  <si>
    <t>OD0972</t>
  </si>
  <si>
    <t>OD0973</t>
  </si>
  <si>
    <t>OD0974</t>
  </si>
  <si>
    <t>OD0975</t>
  </si>
  <si>
    <t>OD0976</t>
  </si>
  <si>
    <t>OD0977</t>
  </si>
  <si>
    <t>OD0978</t>
  </si>
  <si>
    <t>OD0979</t>
  </si>
  <si>
    <t>OD0980</t>
  </si>
  <si>
    <t>OD0981</t>
  </si>
  <si>
    <t>OD0982</t>
  </si>
  <si>
    <t>OD0983</t>
  </si>
  <si>
    <t>OD0984</t>
  </si>
  <si>
    <t>OD0985</t>
  </si>
  <si>
    <t>OD0986</t>
  </si>
  <si>
    <t>OD0987</t>
  </si>
  <si>
    <t>OD0988</t>
  </si>
  <si>
    <t>OD0989</t>
  </si>
  <si>
    <t>OD0990</t>
  </si>
  <si>
    <t>OD0991</t>
  </si>
  <si>
    <t>OD0992</t>
  </si>
  <si>
    <t>OD0993</t>
  </si>
  <si>
    <t>OD0994</t>
  </si>
  <si>
    <t>OD0995</t>
  </si>
  <si>
    <t>OD0996</t>
  </si>
  <si>
    <t>OD0997</t>
  </si>
  <si>
    <t>OD0998</t>
  </si>
  <si>
    <t>OD0999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</si>
  <si>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</si>
  <si>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</si>
  <si>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</si>
  <si>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</si>
  <si>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</si>
  <si>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</si>
  <si>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</si>
  <si>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</si>
  <si>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</si>
  <si>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</si>
  <si>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</si>
  <si>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</si>
  <si>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</si>
  <si>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</si>
  <si>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</si>
  <si>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</si>
  <si>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</si>
  <si>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</si>
  <si>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</si>
  <si>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</si>
  <si>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</si>
  <si>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</si>
  <si>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</si>
  <si>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</si>
  <si>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</si>
  <si>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</si>
  <si>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</si>
  <si>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</si>
  <si>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</si>
  <si>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</si>
  <si>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</si>
  <si>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</si>
  <si>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</si>
  <si>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</si>
  <si>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</si>
  <si>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</si>
  <si>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</si>
  <si>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</si>
  <si>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</si>
  <si>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</si>
  <si>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</si>
  <si>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</si>
  <si>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</si>
  <si>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</si>
  <si>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</si>
  <si>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</si>
  <si>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</si>
  <si>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</si>
  <si>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</si>
  <si>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</si>
  <si>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</si>
  <si>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</si>
  <si>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</si>
  <si>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</si>
  <si>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</si>
  <si>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</si>
  <si>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</si>
  <si>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</si>
  <si>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</si>
  <si>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</si>
  <si>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</si>
  <si>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</si>
  <si>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</si>
  <si>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</si>
  <si>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</si>
  <si>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</si>
  <si>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</si>
  <si>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</si>
  <si>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</si>
  <si>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</si>
  <si>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</si>
  <si>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</si>
  <si>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</si>
  <si>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</si>
  <si>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</si>
  <si>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</si>
  <si>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</si>
  <si>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</si>
  <si>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</si>
  <si>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</si>
  <si>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</si>
  <si>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</si>
  <si>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</si>
  <si>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</si>
  <si>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</si>
  <si>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</si>
  <si>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</si>
  <si>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</si>
  <si>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</si>
  <si>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</si>
  <si>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</si>
  <si>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</si>
  <si>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</si>
  <si>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</si>
  <si>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</si>
  <si>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</si>
  <si>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</si>
  <si>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</si>
  <si>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</si>
  <si>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</si>
  <si>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</si>
  <si>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</si>
  <si>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</si>
  <si>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</si>
  <si>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</si>
  <si>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</si>
  <si>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</si>
  <si>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</si>
  <si>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</si>
  <si>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</si>
  <si>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</si>
  <si>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</si>
  <si>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</si>
  <si>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</si>
  <si>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</si>
  <si>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</si>
  <si>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</si>
  <si>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</si>
  <si>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</si>
  <si>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</si>
  <si>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</si>
  <si>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</si>
  <si>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</si>
  <si>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</si>
  <si>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</si>
  <si>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</si>
  <si>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</si>
  <si>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</si>
  <si>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</si>
  <si>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</si>
  <si>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</si>
  <si>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</si>
  <si>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</si>
  <si>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</si>
  <si>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</si>
  <si>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</si>
  <si>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</si>
  <si>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</si>
  <si>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</si>
  <si>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</si>
  <si>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</si>
  <si>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</si>
  <si>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</si>
  <si>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</si>
  <si>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</si>
  <si>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</si>
  <si>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</si>
  <si>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</si>
  <si>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</si>
  <si>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</si>
  <si>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</si>
  <si>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</si>
  <si>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</si>
  <si>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</si>
  <si>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</si>
  <si>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</si>
  <si>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</si>
  <si>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</si>
  <si>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</si>
  <si>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</si>
  <si>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</si>
  <si>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</si>
  <si>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</si>
  <si>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</si>
  <si>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</si>
  <si>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</si>
  <si>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</si>
  <si>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</si>
  <si>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</si>
  <si>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</si>
  <si>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</si>
  <si>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</si>
  <si>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</si>
  <si>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</si>
  <si>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</si>
  <si>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</si>
  <si>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</si>
  <si>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</si>
  <si>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</si>
  <si>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</si>
  <si>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</si>
  <si>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</si>
  <si>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</si>
  <si>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</si>
  <si>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</si>
  <si>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</si>
  <si>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</si>
  <si>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</si>
  <si>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</si>
  <si>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</si>
  <si>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</si>
  <si>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</si>
  <si>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</si>
  <si>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</si>
  <si>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</si>
  <si>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</si>
  <si>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</si>
  <si>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</si>
  <si>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</si>
  <si>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</si>
  <si>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</si>
  <si>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</si>
  <si>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</si>
  <si>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</si>
  <si>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</si>
  <si>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</si>
  <si>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</si>
  <si>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</si>
  <si>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</si>
  <si>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</si>
  <si>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</si>
  <si>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</si>
  <si>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</si>
  <si>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</si>
  <si>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</si>
  <si>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</si>
  <si>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</si>
  <si>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</si>
  <si>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</si>
  <si>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</si>
  <si>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</si>
  <si>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</si>
  <si>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</si>
  <si>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</si>
  <si>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</si>
  <si>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</si>
  <si>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</si>
  <si>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</si>
  <si>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</si>
  <si>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</si>
  <si>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</si>
  <si>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</si>
  <si>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</si>
  <si>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</si>
  <si>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</si>
  <si>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</si>
  <si>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</si>
  <si>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</si>
  <si>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</si>
  <si>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</si>
  <si>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</si>
  <si>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</si>
  <si>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</si>
  <si>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</si>
  <si>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</si>
  <si>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</si>
  <si>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</si>
  <si>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</si>
  <si>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</si>
  <si>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</si>
  <si>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</si>
  <si>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</si>
  <si>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</si>
  <si>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</si>
  <si>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</si>
  <si>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</si>
  <si>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</si>
  <si>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</si>
  <si>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</si>
  <si>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</si>
  <si>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</si>
  <si>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</si>
  <si>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</si>
  <si>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</si>
  <si>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</si>
  <si>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</si>
  <si>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</si>
  <si>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</si>
  <si>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</si>
  <si>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</si>
  <si>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</si>
  <si>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</si>
  <si>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</si>
  <si>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</si>
  <si>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</si>
  <si>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</si>
  <si>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</si>
  <si>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</si>
  <si>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</si>
  <si>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</si>
  <si>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</si>
  <si>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</si>
  <si>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</si>
  <si>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</si>
  <si>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</si>
  <si>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</si>
  <si>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</si>
  <si>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</si>
  <si>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</si>
  <si>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</si>
  <si>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</si>
  <si>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</si>
  <si>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</si>
  <si>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</si>
  <si>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</si>
  <si>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</si>
  <si>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</si>
  <si>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</si>
  <si>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</si>
  <si>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</si>
  <si>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</si>
  <si>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</si>
  <si>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</si>
  <si>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</si>
  <si>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</si>
  <si>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</si>
  <si>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</si>
  <si>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</si>
  <si>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</si>
  <si>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</si>
  <si>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</si>
  <si>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</si>
  <si>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</si>
  <si>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</si>
  <si>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</si>
  <si>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</si>
  <si>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</si>
  <si>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</si>
  <si>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</si>
  <si>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</si>
  <si>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</si>
  <si>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</si>
  <si>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</si>
  <si>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</si>
  <si>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</si>
  <si>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</si>
  <si>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</si>
  <si>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</si>
  <si>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</si>
  <si>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</si>
  <si>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</si>
  <si>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</si>
  <si>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</si>
  <si>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</si>
  <si>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</si>
  <si>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</si>
  <si>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</si>
  <si>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</si>
  <si>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</si>
  <si>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</si>
  <si>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</si>
  <si>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</si>
  <si>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</si>
  <si>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</si>
  <si>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</si>
  <si>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</si>
  <si>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</si>
  <si>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</si>
  <si>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</si>
  <si>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</si>
  <si>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</si>
  <si>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</si>
  <si>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</si>
  <si>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</si>
  <si>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</si>
  <si>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</si>
  <si>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</si>
  <si>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</si>
  <si>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</si>
  <si>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</si>
  <si>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</si>
  <si>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</si>
  <si>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</si>
  <si>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</si>
  <si>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</si>
  <si>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</si>
  <si>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</si>
  <si>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</si>
  <si>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</si>
  <si>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</si>
  <si>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</si>
  <si>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</si>
  <si>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</si>
  <si>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</si>
  <si>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</si>
  <si>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</si>
  <si>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</si>
  <si>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</si>
  <si>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</si>
  <si>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</si>
  <si>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</si>
  <si>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</si>
  <si>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</si>
  <si>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</si>
  <si>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</si>
  <si>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</si>
  <si>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</si>
  <si>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</si>
  <si>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</si>
  <si>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</si>
  <si>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</si>
  <si>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</si>
  <si>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</si>
  <si>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</si>
  <si>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</si>
  <si>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</si>
  <si>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</si>
  <si>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</si>
  <si>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</si>
  <si>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</si>
  <si>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</si>
  <si>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</si>
  <si>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</si>
  <si>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</si>
  <si>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</si>
  <si>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</si>
  <si>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</si>
  <si>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</si>
  <si>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</si>
  <si>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</si>
  <si>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</si>
  <si>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</si>
  <si>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</si>
  <si>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</si>
  <si>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</si>
  <si>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</si>
  <si>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</si>
  <si>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</si>
  <si>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</si>
  <si>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</si>
  <si>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</si>
  <si>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</si>
  <si>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</si>
  <si>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</si>
  <si>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</si>
  <si>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</si>
  <si>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</si>
  <si>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</si>
  <si>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</si>
  <si>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</si>
  <si>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</si>
  <si>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</si>
  <si>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</si>
  <si>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</si>
  <si>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</si>
  <si>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</si>
  <si>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</si>
  <si>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</si>
  <si>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</si>
  <si>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</si>
  <si>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</si>
  <si>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</si>
  <si>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</si>
  <si>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</si>
  <si>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</si>
  <si>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</si>
  <si>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</si>
  <si>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</si>
  <si>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</si>
  <si>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</si>
  <si>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</si>
  <si>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</si>
  <si>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</si>
  <si>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</si>
  <si>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</si>
  <si>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</si>
  <si>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</si>
  <si>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</si>
  <si>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</si>
  <si>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</si>
  <si>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</si>
  <si>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</si>
  <si>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</si>
  <si>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</si>
  <si>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</si>
  <si>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</si>
  <si>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</si>
  <si>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</si>
  <si>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</si>
  <si>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</si>
  <si>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</si>
  <si>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</si>
  <si>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</si>
  <si>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</si>
  <si>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</si>
  <si>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</si>
  <si>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</si>
  <si>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</si>
  <si>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</si>
  <si>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</si>
  <si>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</si>
  <si>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</si>
  <si>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</si>
  <si>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</si>
  <si>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</si>
  <si>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</si>
  <si>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</si>
  <si>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</si>
  <si>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</si>
  <si>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</si>
  <si>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</si>
  <si>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</si>
  <si>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</si>
  <si>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</si>
  <si>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</si>
  <si>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</si>
  <si>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</si>
  <si>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</si>
  <si>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</si>
  <si>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</si>
  <si>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</si>
  <si>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</si>
  <si>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</si>
  <si>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</si>
  <si>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</si>
  <si>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</si>
  <si>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</si>
  <si>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</si>
  <si>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</si>
  <si>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</si>
  <si>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</si>
  <si>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</si>
  <si>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</si>
  <si>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</si>
  <si>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</si>
  <si>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</si>
  <si>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</si>
  <si>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</si>
  <si>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</si>
  <si>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</si>
  <si>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</si>
  <si>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</si>
  <si>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</si>
  <si>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</si>
  <si>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</si>
  <si>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</si>
  <si>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</si>
  <si>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</si>
  <si>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</si>
  <si>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</si>
  <si>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</si>
  <si>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</si>
  <si>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</si>
  <si>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</si>
  <si>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</si>
  <si>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</si>
  <si>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</si>
  <si>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</si>
  <si>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</si>
  <si>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</si>
  <si>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</si>
  <si>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</si>
  <si>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</si>
  <si>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</si>
  <si>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</si>
  <si>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</si>
  <si>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</si>
  <si>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</si>
  <si>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</si>
  <si>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</si>
  <si>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</si>
  <si>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</si>
  <si>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</si>
  <si>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</si>
  <si>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</si>
  <si>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</si>
  <si>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</si>
  <si>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</si>
  <si>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</si>
  <si>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</si>
  <si>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</si>
  <si>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</si>
  <si>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</si>
  <si>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</si>
  <si>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</si>
  <si>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</si>
  <si>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</si>
  <si>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</si>
  <si>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</si>
  <si>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</si>
  <si>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</si>
  <si>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</si>
  <si>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</si>
  <si>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</si>
  <si>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</si>
  <si>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</si>
  <si>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</si>
  <si>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</si>
  <si>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</si>
  <si>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</si>
  <si>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</si>
  <si>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</si>
  <si>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</si>
  <si>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</si>
  <si>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</si>
  <si>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</si>
  <si>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</si>
  <si>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</si>
  <si>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</si>
  <si>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</si>
  <si>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</si>
  <si>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</si>
  <si>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</si>
  <si>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</si>
  <si>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</si>
  <si>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</si>
  <si>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</si>
  <si>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</si>
  <si>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</si>
  <si>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</si>
  <si>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</si>
  <si>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</si>
  <si>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</si>
  <si>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</si>
  <si>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</si>
  <si>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</si>
  <si>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</si>
  <si>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</si>
  <si>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</si>
  <si>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</si>
  <si>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</si>
  <si>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</si>
  <si>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</si>
  <si>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</si>
  <si>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</si>
  <si>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</si>
  <si>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</si>
  <si>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</si>
  <si>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</si>
  <si>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</si>
  <si>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</si>
  <si>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</si>
  <si>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</si>
  <si>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</si>
  <si>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</si>
  <si>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</si>
  <si>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</si>
  <si>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</si>
  <si>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</si>
  <si>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</si>
  <si>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</si>
  <si>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</si>
  <si>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</si>
  <si>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</si>
  <si>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</si>
  <si>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</si>
  <si>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</si>
  <si>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</si>
  <si>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</si>
  <si>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</si>
  <si>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</si>
  <si>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</si>
  <si>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</si>
  <si>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</si>
  <si>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</si>
  <si>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</si>
  <si>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</si>
  <si>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</si>
  <si>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</si>
  <si>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</si>
  <si>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</si>
  <si>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</si>
  <si>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</si>
  <si>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</si>
  <si>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</si>
  <si>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</si>
  <si>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</si>
  <si>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</si>
  <si>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</si>
  <si>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</si>
  <si>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</si>
  <si>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</si>
  <si>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</si>
  <si>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</si>
  <si>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</si>
  <si>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</si>
  <si>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</si>
  <si>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</si>
  <si>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</si>
  <si>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</si>
  <si>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</si>
  <si>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</si>
  <si>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</si>
  <si>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</si>
  <si>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</si>
  <si>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</si>
  <si>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</si>
  <si>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</si>
  <si>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</si>
  <si>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</si>
  <si>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</si>
  <si>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</si>
  <si>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</si>
  <si>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</si>
  <si>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</si>
  <si>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</si>
  <si>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</si>
  <si>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</si>
  <si>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</si>
  <si>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</si>
  <si>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</si>
  <si>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</si>
  <si>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</si>
  <si>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</si>
  <si>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</si>
  <si>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</si>
  <si>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</si>
  <si>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</si>
  <si>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</si>
  <si>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</si>
  <si>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</si>
  <si>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</si>
  <si>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</si>
  <si>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</si>
  <si>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</si>
  <si>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</si>
  <si>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</si>
  <si>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</si>
  <si>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</si>
  <si>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</si>
  <si>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</si>
  <si>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</si>
  <si>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</si>
  <si>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</si>
  <si>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</si>
  <si>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</si>
  <si>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</si>
  <si>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</si>
  <si>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</si>
  <si>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</si>
  <si>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</si>
  <si>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</si>
  <si>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</si>
  <si>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</si>
  <si>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</si>
  <si>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</si>
  <si>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</si>
  <si>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</si>
  <si>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</si>
  <si>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</si>
  <si>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</si>
  <si>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</si>
  <si>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</si>
  <si>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</si>
  <si>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</si>
  <si>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</si>
  <si>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</si>
  <si>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</si>
  <si>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</si>
  <si>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</si>
  <si>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</si>
  <si>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</si>
  <si>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</si>
  <si>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</si>
  <si>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</si>
  <si>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</si>
  <si>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</si>
  <si>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</si>
  <si>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</si>
  <si>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</si>
  <si>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</si>
  <si>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</si>
  <si>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</si>
  <si>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</si>
  <si>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</si>
  <si>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</si>
  <si>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</si>
  <si>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</si>
  <si>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</si>
  <si>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</si>
  <si>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</si>
  <si>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</si>
  <si>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</si>
  <si>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</si>
  <si>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</si>
  <si>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</si>
  <si>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</si>
  <si>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</si>
  <si>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</si>
  <si>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</si>
  <si>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</si>
  <si>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</si>
  <si>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</si>
  <si>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</si>
  <si>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</si>
  <si>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</si>
  <si>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</si>
  <si>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</si>
  <si>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</si>
  <si>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</si>
  <si>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</si>
  <si>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</si>
  <si>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</si>
  <si>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</si>
  <si>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</si>
  <si>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</si>
  <si>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</si>
  <si>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</si>
  <si>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</si>
  <si>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</si>
  <si>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</si>
  <si>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</si>
  <si>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</si>
  <si>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</si>
  <si>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</si>
  <si>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</si>
  <si>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</si>
  <si>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</si>
  <si>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</si>
  <si>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</si>
  <si>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</si>
  <si>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</si>
  <si>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</si>
  <si>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</si>
  <si>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</si>
  <si>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</si>
  <si>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</si>
  <si>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</si>
  <si>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</si>
  <si>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</si>
  <si>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</si>
  <si>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</si>
  <si>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</si>
  <si>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</si>
  <si>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</si>
  <si>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</si>
  <si>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</si>
  <si>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</si>
  <si>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</si>
  <si>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</si>
  <si>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</si>
  <si>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</si>
  <si>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</si>
  <si>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</si>
  <si>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</si>
  <si>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</si>
  <si>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</si>
  <si>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</si>
  <si>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</si>
  <si>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</si>
  <si>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</si>
  <si>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</si>
  <si>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</si>
  <si>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</si>
  <si>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</si>
  <si>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</si>
  <si>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</si>
  <si>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</si>
  <si>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</si>
  <si>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</si>
  <si>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</si>
  <si>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</si>
  <si>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</si>
  <si>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</si>
  <si>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</si>
  <si>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</si>
  <si>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</si>
  <si>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</si>
  <si>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</si>
  <si>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</si>
  <si>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</si>
  <si>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</si>
  <si>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</si>
  <si>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</si>
  <si>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</si>
  <si>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</si>
  <si>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</si>
  <si>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</si>
  <si>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</si>
  <si>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</si>
  <si>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</si>
  <si>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</si>
  <si>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</si>
  <si>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</si>
  <si>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</si>
  <si>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</si>
  <si>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</si>
  <si>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</si>
  <si>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</si>
  <si>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</si>
  <si>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</si>
  <si>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</si>
  <si>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</si>
  <si>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</si>
  <si>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</si>
  <si>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</si>
  <si>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</si>
  <si>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</si>
  <si>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</si>
  <si>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</si>
  <si>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</si>
  <si>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</si>
  <si>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</si>
  <si>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</si>
  <si>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</si>
  <si>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</si>
  <si>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</si>
  <si>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</si>
  <si>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</si>
  <si>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</si>
  <si>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</si>
  <si>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</si>
  <si>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</si>
  <si>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</si>
  <si>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</si>
  <si>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</si>
  <si>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</si>
  <si>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</si>
  <si>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</si>
  <si>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</si>
  <si>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</si>
  <si>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</si>
  <si>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</si>
  <si>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</si>
  <si>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</si>
  <si>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</si>
  <si>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</si>
  <si>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</si>
  <si>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</si>
  <si>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</si>
  <si>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</si>
  <si>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</si>
  <si>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</si>
  <si>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</si>
  <si>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</si>
  <si>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</si>
  <si>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</si>
  <si>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</si>
  <si>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</si>
  <si>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</si>
  <si>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</si>
  <si>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</si>
  <si>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</si>
  <si>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</si>
  <si>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</si>
  <si>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</si>
  <si>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</si>
  <si>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</si>
  <si>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</si>
  <si>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</si>
  <si>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</si>
  <si>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</si>
  <si>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</si>
  <si>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</si>
  <si>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</si>
  <si>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</si>
  <si>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</si>
  <si>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</si>
  <si>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</si>
  <si>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</si>
  <si>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</si>
  <si>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</si>
  <si>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</si>
  <si>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</si>
  <si>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</si>
  <si>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</si>
  <si>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</si>
  <si>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</si>
  <si>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</si>
  <si>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</si>
  <si>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</si>
  <si>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</si>
  <si>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</si>
  <si>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</si>
  <si>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</si>
  <si>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</si>
  <si>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</si>
  <si>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</si>
  <si>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</si>
  <si>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</si>
  <si>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</si>
  <si>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</si>
  <si>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</si>
  <si>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</si>
  <si>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</si>
  <si>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</si>
  <si>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</si>
  <si>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</si>
  <si>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</si>
  <si>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</si>
  <si>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</si>
  <si>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</si>
  <si>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</si>
  <si>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</si>
  <si>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</si>
  <si>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</si>
  <si>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</si>
  <si>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</si>
  <si>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</si>
  <si>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</si>
  <si>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</si>
  <si>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</si>
  <si>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</si>
  <si>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</si>
  <si>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</si>
  <si>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</si>
  <si>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</si>
  <si>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</si>
  <si>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</si>
  <si>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</si>
  <si>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</si>
  <si>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</si>
  <si>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</si>
  <si>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</si>
  <si>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</si>
  <si>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</si>
  <si>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</si>
  <si>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</si>
  <si>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</si>
  <si>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</si>
  <si>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</si>
  <si>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</si>
  <si>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</si>
  <si>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</si>
  <si>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</si>
  <si>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</si>
  <si>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</si>
  <si>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</si>
  <si>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</si>
  <si>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</si>
  <si>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</si>
  <si>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</si>
  <si>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</si>
  <si>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</si>
  <si>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</si>
  <si>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</si>
  <si>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</si>
  <si>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</si>
  <si>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</si>
  <si>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</si>
  <si>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</si>
  <si>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</si>
  <si>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</si>
  <si>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</si>
  <si>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</si>
  <si>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</si>
  <si>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</si>
  <si>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</si>
  <si>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</si>
  <si>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</si>
  <si>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</si>
  <si>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</si>
  <si>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</si>
  <si>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</si>
  <si>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</si>
  <si>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</si>
  <si>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</si>
  <si>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</si>
  <si>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</si>
  <si>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</si>
  <si>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</si>
  <si>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</si>
  <si>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</si>
  <si>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</si>
  <si>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</si>
  <si>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</si>
  <si>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</si>
  <si>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</si>
  <si>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</si>
  <si>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</si>
  <si>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</si>
  <si>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</si>
  <si>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</si>
  <si>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</si>
  <si>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</si>
  <si>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</si>
  <si>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</si>
  <si>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</si>
  <si>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</si>
  <si>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</si>
  <si>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</si>
  <si>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</si>
  <si>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</si>
  <si>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</si>
  <si>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</si>
  <si>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</si>
  <si>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</si>
  <si>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</si>
  <si>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</si>
  <si>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</si>
  <si>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</si>
  <si>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</si>
  <si>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</si>
  <si>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</si>
  <si>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</si>
  <si>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</si>
  <si>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</si>
  <si>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</si>
  <si>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</si>
  <si>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</si>
  <si>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</si>
  <si>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</si>
  <si>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</si>
  <si>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</si>
  <si>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</si>
  <si>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</si>
  <si>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</si>
  <si>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</si>
  <si>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</si>
  <si>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</si>
  <si>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</si>
  <si>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</si>
  <si>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</si>
  <si>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</si>
  <si>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</si>
  <si>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</si>
  <si>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</si>
  <si>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</si>
  <si>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</si>
  <si>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</si>
  <si>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</si>
  <si>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</si>
  <si>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</si>
  <si>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</si>
  <si>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</si>
  <si>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</si>
  <si>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</si>
  <si>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</si>
  <si>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</si>
  <si>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</si>
  <si>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</si>
  <si>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</si>
  <si>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</si>
  <si>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</si>
  <si>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</si>
  <si>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</si>
  <si>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</si>
  <si>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</si>
  <si>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</si>
  <si>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</si>
  <si>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</si>
  <si>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</si>
  <si>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</si>
  <si>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</si>
  <si>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</si>
  <si>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</si>
  <si>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</si>
  <si>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</si>
  <si>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</si>
  <si>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</si>
  <si>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</si>
  <si>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</si>
  <si>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</si>
  <si>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</si>
  <si>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</si>
  <si>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</si>
  <si>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</si>
  <si>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</si>
  <si>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</si>
  <si>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</si>
  <si>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</si>
  <si>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</si>
  <si>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</si>
  <si>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</si>
  <si>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</si>
  <si>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</si>
  <si>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</si>
  <si>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</si>
  <si>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</si>
  <si>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</si>
  <si>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</si>
  <si>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</si>
  <si>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</si>
  <si>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</si>
  <si>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</si>
  <si>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</si>
  <si>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</si>
  <si>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</si>
  <si>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</si>
  <si>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</si>
  <si>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</si>
  <si>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</si>
  <si>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</si>
  <si>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</si>
  <si>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</si>
  <si>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</si>
  <si>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</si>
  <si>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</si>
  <si>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</si>
  <si>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</si>
  <si>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</si>
  <si>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</si>
  <si>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</si>
  <si>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</si>
  <si>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</si>
  <si>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</si>
  <si>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</si>
  <si>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</si>
  <si>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</si>
  <si>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</si>
  <si>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</si>
  <si>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</si>
  <si>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</si>
  <si>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</si>
  <si>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</si>
  <si>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</si>
  <si>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</si>
  <si>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</si>
  <si>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</si>
  <si>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</si>
  <si>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</si>
  <si>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</si>
  <si>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</si>
  <si>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</si>
  <si>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</si>
  <si>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</si>
  <si>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</si>
  <si>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</si>
  <si>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</si>
  <si>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</si>
  <si>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</si>
  <si>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</si>
  <si>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</si>
  <si>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</si>
  <si>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</si>
  <si>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</si>
  <si>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</si>
  <si>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</si>
  <si>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</si>
  <si>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</si>
  <si>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</si>
  <si>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</si>
  <si>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</si>
  <si>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</si>
  <si>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</si>
  <si>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</si>
  <si>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</si>
  <si>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</si>
  <si>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</si>
  <si>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</si>
  <si>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</si>
  <si>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</si>
  <si>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</si>
  <si>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</si>
  <si>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</si>
  <si>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</si>
  <si>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</si>
  <si>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</si>
  <si>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</si>
  <si>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</si>
  <si>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</si>
  <si>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</si>
  <si>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</si>
  <si>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</si>
  <si>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</si>
  <si>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</si>
  <si>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</si>
  <si>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</si>
  <si>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</si>
  <si>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</si>
  <si>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</si>
  <si>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</si>
  <si>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</si>
  <si>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</si>
  <si>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</si>
  <si>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</si>
  <si>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</si>
  <si>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</si>
  <si>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</si>
  <si>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</si>
  <si>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</si>
  <si>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</si>
  <si>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</si>
  <si>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</si>
  <si>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</si>
  <si>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</si>
  <si>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</si>
  <si>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</si>
  <si>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</si>
  <si>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</si>
  <si>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</si>
  <si>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</si>
  <si>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</si>
  <si>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</si>
  <si>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</si>
  <si>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</si>
  <si>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</si>
  <si>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</si>
  <si>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</si>
  <si>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</si>
  <si>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</si>
  <si>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</si>
  <si>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</si>
  <si>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</si>
  <si>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</si>
  <si>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</si>
  <si>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</si>
  <si>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</si>
  <si>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</si>
  <si>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</si>
  <si>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</si>
  <si>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</si>
  <si>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</si>
  <si>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</si>
  <si>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</si>
  <si>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</si>
  <si>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</si>
  <si>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</si>
  <si>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</si>
  <si>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</si>
  <si>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</si>
  <si>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</si>
  <si>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</si>
  <si>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</si>
  <si>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</si>
  <si>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</si>
  <si>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</si>
  <si>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</si>
  <si>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</si>
  <si>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</si>
  <si>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</si>
  <si>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</si>
  <si>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</si>
  <si>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</si>
  <si>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</si>
  <si>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</si>
  <si>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</si>
  <si>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</si>
  <si>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</si>
  <si>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</si>
  <si>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</si>
  <si>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</si>
  <si>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</si>
  <si>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</si>
  <si>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</si>
  <si>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</si>
  <si>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</si>
  <si>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</si>
  <si>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</si>
  <si>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</si>
  <si>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</si>
  <si>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</si>
  <si>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</si>
  <si>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</si>
  <si>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</si>
  <si>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</si>
  <si>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</si>
  <si>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</si>
  <si>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</si>
  <si>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</si>
  <si>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</si>
  <si>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</si>
  <si>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</si>
  <si>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</si>
  <si>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</si>
  <si>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</si>
  <si>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</si>
  <si>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</si>
  <si>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</si>
  <si>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</si>
  <si>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</si>
  <si>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</si>
  <si>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</si>
  <si>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</si>
  <si>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</si>
  <si>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</si>
  <si>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</si>
  <si>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</si>
  <si>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</si>
  <si>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</si>
  <si>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</si>
  <si>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</si>
  <si>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</si>
  <si>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</si>
  <si>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</si>
  <si>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</si>
  <si>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</si>
  <si>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</si>
  <si>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</si>
  <si>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</si>
  <si>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</si>
  <si>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</si>
  <si>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</si>
  <si>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</si>
  <si>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</si>
  <si>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</si>
  <si>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</si>
  <si>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</si>
  <si>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</si>
  <si>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</si>
  <si>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</si>
  <si>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</si>
  <si>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</si>
  <si>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</si>
  <si>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</si>
  <si>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</si>
  <si>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</si>
  <si>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</si>
  <si>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</si>
  <si>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</si>
  <si>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</si>
  <si>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</si>
  <si>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</si>
  <si>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</si>
  <si>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</si>
  <si>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</si>
  <si>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</si>
  <si>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</si>
  <si>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</si>
  <si>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</si>
  <si>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</si>
  <si>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</si>
  <si>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</si>
  <si>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</si>
  <si>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</si>
  <si>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</si>
  <si>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</si>
  <si>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</si>
  <si>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</si>
  <si>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</si>
  <si>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</si>
  <si>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</si>
  <si>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</si>
  <si>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</si>
  <si>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</si>
  <si>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</si>
  <si>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</si>
  <si>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</si>
  <si>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</si>
  <si>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</si>
  <si>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</si>
  <si>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</si>
  <si>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</si>
  <si>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</si>
  <si>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</si>
  <si>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</si>
  <si>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</si>
  <si>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</si>
  <si>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</si>
  <si>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</si>
  <si>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</si>
  <si>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</si>
  <si>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</si>
  <si>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</si>
  <si>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</si>
  <si>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</si>
  <si>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</si>
  <si>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</si>
  <si>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</si>
  <si>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</si>
  <si>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</si>
  <si>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</si>
  <si>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</si>
  <si>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</si>
  <si>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</si>
  <si>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</si>
  <si>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</si>
  <si>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</si>
  <si>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</si>
  <si>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</si>
  <si>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</si>
  <si>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</si>
  <si>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</si>
  <si>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</si>
  <si>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</si>
  <si>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</si>
  <si>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</si>
  <si>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</si>
  <si>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</si>
  <si>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</si>
  <si>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</si>
  <si>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</si>
  <si>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</si>
  <si>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</si>
  <si>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</si>
  <si>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</si>
  <si>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</si>
  <si>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</si>
  <si>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</si>
  <si>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</si>
  <si>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</si>
  <si>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</si>
  <si>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</si>
  <si>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</si>
  <si>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</si>
  <si>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</si>
  <si>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</si>
  <si>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</si>
  <si>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</si>
  <si>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</si>
  <si>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</si>
  <si>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</si>
  <si>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</si>
  <si>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</si>
  <si>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</si>
  <si>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</si>
  <si>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</si>
  <si>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</si>
  <si>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</si>
  <si>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</si>
  <si>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</si>
  <si>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</si>
  <si>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</si>
  <si>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</si>
  <si>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</si>
  <si>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</si>
  <si>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</si>
  <si>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</si>
  <si>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</si>
  <si>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</si>
  <si>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</si>
  <si>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</si>
  <si>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</si>
  <si>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</si>
  <si>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</si>
  <si>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</si>
  <si>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</si>
  <si>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</si>
  <si>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</si>
  <si>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</si>
  <si>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</si>
  <si>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</si>
  <si>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</si>
  <si>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</si>
  <si>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</si>
  <si>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</si>
  <si>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</si>
  <si>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</si>
  <si>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</si>
  <si>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</si>
  <si>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</si>
  <si>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</si>
  <si>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</si>
  <si>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</si>
  <si>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</si>
  <si>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</si>
  <si>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</si>
  <si>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</si>
  <si>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</si>
  <si>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</si>
  <si>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</si>
  <si>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</si>
  <si>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</si>
  <si>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</si>
  <si>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</si>
  <si>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</si>
  <si>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</si>
  <si>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</si>
  <si>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</si>
  <si>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</si>
  <si>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</si>
  <si>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</si>
  <si>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</si>
  <si>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</si>
  <si>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</si>
  <si>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</si>
  <si>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</si>
  <si>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</si>
  <si>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</si>
  <si>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</si>
  <si>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</si>
  <si>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</si>
  <si>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</si>
  <si>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</si>
  <si>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</si>
  <si>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</si>
  <si>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</si>
  <si>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</si>
  <si>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</si>
  <si>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</si>
  <si>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</si>
  <si>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</si>
  <si>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</si>
  <si>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</si>
  <si>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</si>
  <si>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</si>
  <si>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</si>
  <si>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</si>
  <si>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</si>
  <si>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</si>
  <si>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</si>
  <si>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</si>
  <si>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</si>
  <si>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</si>
  <si>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</si>
  <si>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</si>
  <si>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</si>
  <si>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</si>
  <si>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</si>
  <si>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</si>
  <si>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</si>
  <si>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</si>
  <si>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</si>
  <si>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</si>
  <si>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</si>
  <si>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</si>
  <si>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</si>
  <si>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</si>
  <si>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</si>
  <si>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</si>
  <si>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</si>
  <si>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</si>
  <si>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</si>
  <si>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</si>
  <si>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</si>
  <si>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</si>
  <si>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</si>
  <si>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</si>
  <si>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</si>
  <si>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</si>
  <si>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</si>
  <si>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</si>
  <si>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</si>
  <si>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</si>
  <si>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</si>
  <si>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</si>
  <si>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</si>
  <si>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</si>
  <si>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</si>
  <si>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</si>
  <si>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</si>
  <si>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</si>
  <si>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</si>
  <si>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</si>
  <si>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</si>
  <si>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</si>
  <si>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</si>
  <si>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</si>
  <si>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</si>
  <si>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</si>
  <si>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</si>
  <si>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</si>
  <si>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</si>
  <si>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</si>
  <si>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</si>
  <si>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</si>
  <si>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</si>
  <si>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</si>
  <si>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</si>
  <si>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</si>
  <si>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</si>
  <si>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</si>
  <si>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</si>
  <si>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</si>
  <si>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</si>
  <si>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</si>
  <si>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</si>
  <si>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</si>
  <si>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</si>
  <si>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</si>
  <si>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</si>
  <si>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</si>
  <si>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</si>
  <si>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</si>
  <si>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</si>
  <si>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</si>
  <si>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</si>
  <si>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</si>
  <si>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</si>
  <si>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</si>
  <si>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</si>
  <si>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</si>
  <si>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</si>
  <si>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</si>
  <si>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</si>
  <si>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</si>
  <si>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</si>
  <si>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</si>
  <si>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</si>
  <si>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</si>
  <si>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</si>
  <si>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</si>
  <si>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</si>
  <si>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</si>
  <si>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</si>
  <si>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</si>
  <si>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</si>
  <si>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</si>
  <si>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</si>
  <si>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</si>
  <si>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</si>
  <si>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</si>
  <si>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</si>
  <si>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</si>
  <si>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</si>
  <si>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</si>
  <si>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</si>
  <si>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</si>
  <si>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</si>
  <si>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</si>
  <si>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</si>
  <si>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</si>
  <si>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</si>
  <si>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</si>
  <si>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</si>
  <si>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</si>
  <si>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</si>
  <si>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</si>
  <si>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</si>
  <si>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</si>
  <si>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</si>
  <si>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</si>
  <si>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</si>
  <si>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</si>
  <si>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</si>
  <si>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</si>
  <si>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</si>
  <si>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</si>
  <si>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</si>
  <si>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</si>
  <si>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</si>
  <si>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</si>
  <si>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</si>
  <si>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</si>
  <si>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</si>
  <si>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</si>
  <si>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</si>
  <si>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</si>
  <si>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</si>
  <si>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</si>
  <si>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</si>
  <si>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</si>
  <si>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</si>
  <si>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</si>
  <si>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</si>
  <si>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</si>
  <si>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</si>
  <si>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</si>
  <si>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</si>
  <si>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</si>
  <si>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</si>
  <si>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</si>
  <si>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</si>
  <si>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</si>
  <si>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</si>
  <si>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</si>
  <si>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</si>
  <si>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</si>
  <si>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</si>
  <si>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</si>
  <si>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</si>
  <si>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</si>
  <si>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</si>
  <si>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</si>
  <si>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</si>
  <si>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</si>
  <si>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</si>
  <si>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</si>
  <si>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</si>
  <si>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</si>
  <si>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</si>
  <si>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</si>
  <si>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</si>
  <si>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</si>
  <si>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</si>
  <si>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</si>
  <si>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</si>
  <si>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</si>
  <si>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</si>
  <si>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</si>
  <si>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</si>
  <si>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</si>
  <si>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</si>
  <si>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</si>
  <si>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</si>
  <si>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</si>
  <si>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</si>
  <si>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</si>
  <si>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</si>
  <si>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</si>
  <si>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</si>
  <si>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</si>
  <si>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</si>
  <si>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</si>
  <si>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</si>
  <si>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</si>
  <si>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</si>
  <si>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</si>
  <si>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</si>
  <si>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</si>
  <si>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</si>
  <si>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</si>
  <si>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</si>
  <si>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</si>
  <si>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</si>
  <si>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</si>
  <si>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</si>
  <si>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</si>
  <si>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</si>
  <si>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</si>
  <si>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</si>
  <si>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</si>
  <si>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</si>
  <si>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</si>
  <si>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</si>
  <si>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</si>
  <si>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</si>
  <si>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</si>
  <si>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</si>
  <si>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</si>
  <si>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</si>
  <si>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</si>
  <si>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</si>
  <si>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</si>
  <si>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</si>
  <si>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</si>
  <si>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</si>
  <si>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</si>
  <si>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</si>
  <si>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</si>
  <si>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</si>
  <si>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</si>
  <si>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</si>
  <si>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</si>
  <si>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</si>
  <si>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</si>
  <si>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</si>
  <si>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</si>
  <si>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</si>
  <si>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</si>
  <si>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</si>
  <si>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</si>
  <si>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</si>
  <si>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</si>
  <si>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</si>
  <si>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</si>
  <si>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</si>
  <si>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</si>
  <si>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</si>
  <si>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</si>
  <si>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</si>
  <si>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</si>
  <si>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</si>
  <si>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</si>
  <si>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</si>
  <si>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</si>
  <si>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</si>
  <si>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</si>
  <si>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</si>
  <si>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</si>
  <si>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</si>
  <si>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</si>
  <si>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</si>
  <si>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</si>
  <si>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</si>
  <si>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</si>
  <si>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</si>
  <si>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</si>
  <si>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</si>
  <si>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</si>
  <si>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</si>
  <si>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</si>
  <si>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</si>
  <si>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</si>
  <si>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</si>
  <si>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</si>
  <si>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</si>
  <si>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</si>
  <si>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</si>
  <si>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</si>
  <si>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</si>
  <si>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</si>
  <si>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</si>
  <si>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</si>
  <si>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</si>
  <si>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</si>
  <si>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</si>
  <si>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</si>
  <si>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</si>
  <si>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</si>
  <si>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</si>
  <si>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</si>
  <si>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</si>
  <si>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</si>
  <si>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</si>
  <si>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</si>
  <si>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</si>
  <si>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</si>
  <si>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</si>
  <si>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</si>
  <si>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</si>
  <si>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</si>
  <si>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</si>
  <si>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</si>
  <si>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</si>
  <si>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</si>
  <si>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</si>
  <si>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</si>
  <si>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</si>
  <si>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</si>
  <si>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</si>
  <si>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</si>
  <si>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</si>
  <si>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</si>
  <si>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</si>
  <si>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</si>
  <si>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</si>
  <si>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</si>
  <si>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</si>
  <si>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</si>
  <si>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</si>
  <si>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</si>
  <si>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</si>
  <si>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</si>
  <si>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</si>
  <si>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</si>
  <si>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</si>
  <si>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</si>
  <si>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</si>
  <si>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</si>
  <si>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</si>
  <si>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</si>
  <si>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</si>
  <si>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</si>
  <si>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</si>
  <si>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</si>
  <si>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</si>
  <si>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</si>
  <si>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</si>
  <si>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</si>
  <si>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</si>
  <si>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</si>
  <si>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</si>
  <si>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</si>
  <si>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</si>
  <si>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</si>
  <si>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</si>
  <si>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</si>
  <si>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</si>
  <si>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</si>
  <si>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</si>
  <si>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</si>
  <si>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</si>
  <si>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</si>
  <si>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</si>
  <si>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</si>
  <si>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</si>
  <si>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</si>
  <si>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</si>
  <si>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</si>
  <si>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</si>
  <si>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</si>
  <si>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</si>
  <si>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</si>
  <si>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</si>
  <si>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</si>
  <si>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</si>
  <si>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</si>
  <si>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</si>
  <si>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</si>
  <si>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</si>
  <si>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</si>
  <si>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</si>
  <si>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</si>
  <si>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</si>
  <si>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</si>
  <si>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</si>
  <si>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</si>
  <si>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</si>
  <si>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</si>
  <si>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</si>
  <si>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</si>
  <si>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</si>
  <si>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</si>
  <si>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</si>
  <si>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</si>
  <si>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</si>
  <si>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</si>
  <si>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</si>
  <si>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</si>
  <si>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</si>
  <si>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</si>
  <si>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</si>
  <si>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</si>
  <si>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</si>
  <si>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</si>
  <si>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</si>
  <si>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</si>
  <si>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</si>
  <si>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</si>
  <si>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</si>
  <si>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</si>
  <si>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</si>
  <si>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</si>
  <si>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</si>
  <si>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</si>
  <si>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</si>
  <si>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</si>
  <si>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</si>
  <si>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</si>
  <si>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</si>
  <si>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</si>
  <si>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</si>
  <si>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</si>
  <si>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</si>
  <si>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</si>
  <si>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</si>
  <si>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</si>
  <si>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</si>
  <si>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</si>
  <si>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</si>
  <si>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</si>
  <si>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</si>
  <si>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</si>
  <si>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</si>
  <si>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</si>
  <si>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</si>
  <si>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</si>
  <si>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</si>
  <si>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</si>
  <si>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</si>
  <si>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</si>
  <si>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</si>
  <si>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</si>
  <si>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</si>
  <si>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</si>
  <si>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</si>
  <si>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</si>
  <si>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</si>
  <si>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</si>
  <si>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</si>
  <si>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</si>
  <si>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</si>
  <si>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</si>
  <si>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</si>
  <si>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</si>
  <si>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</si>
  <si>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</si>
  <si>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</si>
  <si>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</si>
  <si>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</si>
  <si>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</si>
  <si>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</si>
  <si>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</si>
  <si>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</si>
  <si>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</si>
  <si>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</si>
  <si>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</si>
  <si>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</si>
  <si>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</si>
  <si>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</si>
  <si>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</si>
  <si>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</si>
  <si>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</si>
  <si>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</si>
  <si>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</si>
  <si>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</si>
  <si>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</si>
  <si>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</si>
  <si>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</si>
  <si>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</si>
  <si>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</si>
  <si>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</si>
  <si>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</si>
  <si>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</si>
  <si>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</si>
  <si>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</si>
  <si>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</si>
  <si>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</si>
  <si>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</si>
  <si>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</si>
  <si>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</si>
  <si>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</si>
  <si>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</si>
  <si>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</si>
  <si>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</si>
  <si>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</si>
  <si>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</si>
  <si>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</si>
  <si>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</si>
  <si>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</si>
  <si>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</si>
  <si>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</si>
  <si>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</si>
  <si>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</si>
  <si>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</si>
  <si>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</si>
  <si>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</si>
  <si>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</si>
  <si>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</si>
  <si>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</si>
  <si>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</si>
  <si>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</si>
  <si>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</si>
  <si>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</si>
  <si>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</si>
  <si>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</si>
  <si>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</si>
  <si>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</si>
  <si>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</si>
  <si>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</si>
  <si>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</si>
  <si>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</si>
  <si>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</si>
  <si>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</si>
  <si>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</si>
  <si>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</si>
  <si>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</si>
  <si>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</si>
  <si>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</si>
  <si>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</si>
  <si>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</si>
  <si>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</si>
  <si>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</si>
  <si>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</si>
  <si>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</si>
  <si>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</si>
  <si>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</si>
  <si>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</si>
  <si>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</si>
  <si>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</si>
  <si>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</si>
  <si>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</si>
  <si>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</si>
  <si>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</si>
  <si>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</si>
  <si>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</si>
  <si>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</si>
  <si>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</si>
  <si>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</si>
  <si>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</si>
  <si>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</si>
  <si>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</si>
  <si>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</si>
  <si>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</si>
  <si>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</si>
  <si>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</si>
  <si>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</si>
  <si>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</si>
  <si>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</si>
  <si>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</si>
  <si>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</si>
  <si>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</si>
  <si>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</si>
  <si>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</si>
  <si>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</si>
  <si>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</si>
  <si>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</si>
  <si>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</si>
  <si>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</si>
  <si>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</si>
  <si>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</si>
  <si>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</si>
  <si>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</si>
  <si>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</si>
  <si>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</si>
  <si>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</si>
  <si>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</si>
  <si>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</si>
  <si>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</si>
  <si>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</si>
  <si>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</si>
  <si>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</si>
  <si>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</si>
  <si>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</si>
  <si>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</si>
  <si>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</si>
  <si>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</si>
  <si>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</si>
  <si>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</si>
  <si>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</si>
  <si>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</si>
  <si>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</si>
  <si>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</si>
  <si>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</si>
  <si>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</si>
  <si>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</si>
  <si>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</si>
  <si>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</si>
  <si>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</si>
  <si>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</si>
  <si>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</si>
  <si>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</si>
  <si>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</si>
  <si>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</si>
  <si>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</si>
  <si>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</si>
  <si>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</si>
  <si>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</si>
  <si>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</si>
  <si>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</si>
  <si>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</si>
  <si>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</si>
  <si>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</si>
  <si>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</si>
  <si>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</si>
  <si>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</si>
  <si>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</si>
  <si>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</si>
  <si>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</si>
  <si>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</si>
  <si>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</si>
  <si>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</si>
  <si>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</si>
  <si>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</si>
  <si>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</si>
  <si>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</si>
  <si>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</si>
  <si>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</si>
  <si>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</si>
  <si>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</si>
  <si>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</si>
  <si>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</si>
  <si>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</si>
  <si>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</si>
  <si>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</si>
  <si>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</si>
  <si>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</si>
  <si>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</si>
  <si>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</si>
  <si>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</si>
  <si>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</si>
  <si>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</si>
  <si>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</si>
  <si>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</si>
  <si>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</si>
  <si>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</si>
  <si>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</si>
  <si>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</si>
  <si>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</si>
  <si>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</si>
  <si>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</si>
  <si>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</si>
  <si>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</si>
  <si>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</si>
  <si>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</si>
  <si>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</si>
  <si>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</si>
  <si>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</si>
  <si>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</si>
  <si>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</si>
  <si>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</si>
  <si>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</si>
  <si>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</si>
  <si>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</si>
  <si>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</si>
  <si>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</si>
  <si>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</si>
  <si>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</si>
  <si>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</si>
  <si>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</si>
  <si>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</si>
  <si>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</si>
  <si>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</si>
  <si>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</si>
  <si>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</si>
  <si>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</si>
  <si>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</si>
  <si>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</si>
  <si>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</si>
  <si>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</si>
  <si>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</si>
  <si>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</si>
  <si>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</si>
  <si>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</si>
  <si>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</si>
  <si>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</si>
  <si>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</si>
  <si>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</si>
  <si>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</si>
  <si>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</si>
  <si>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</si>
  <si>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</si>
  <si>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</si>
  <si>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</si>
  <si>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</si>
  <si>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</si>
  <si>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</si>
  <si>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</si>
  <si>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</si>
  <si>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</si>
  <si>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</si>
  <si>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</si>
  <si>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</si>
  <si>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</si>
  <si>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</si>
  <si>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</si>
  <si>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</si>
  <si>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</si>
  <si>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</si>
  <si>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</si>
  <si>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</si>
  <si>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</si>
  <si>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</si>
  <si>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</si>
  <si>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</si>
  <si>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</si>
  <si>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</si>
  <si>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</si>
  <si>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</si>
  <si>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</si>
  <si>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</si>
  <si>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</si>
  <si>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</si>
  <si>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</si>
  <si>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</si>
  <si>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</si>
  <si>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</si>
  <si>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</si>
  <si>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</si>
  <si>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</si>
  <si>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</si>
  <si>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</si>
  <si>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</si>
  <si>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</si>
  <si>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</si>
  <si>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</si>
  <si>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</si>
  <si>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</si>
  <si>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</si>
  <si>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</si>
  <si>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</si>
  <si>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</si>
  <si>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</si>
  <si>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</si>
  <si>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</si>
  <si>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</si>
  <si>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</si>
  <si>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</si>
  <si>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</si>
  <si>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</si>
  <si>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</si>
  <si>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</si>
  <si>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</si>
  <si>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</si>
  <si>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</si>
  <si>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</si>
  <si>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</si>
  <si>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</si>
  <si>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</si>
  <si>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</si>
  <si>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</si>
  <si>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</si>
  <si>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</si>
  <si>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</si>
  <si>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</si>
  <si>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</si>
  <si>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</si>
  <si>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</si>
  <si>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</si>
  <si>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</si>
  <si>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</si>
  <si>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</si>
  <si>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</si>
  <si>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</si>
  <si>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</si>
  <si>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</si>
  <si>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</si>
  <si>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</si>
  <si>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</si>
  <si>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</si>
  <si>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</si>
  <si>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</si>
  <si>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</si>
  <si>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</si>
  <si>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</si>
  <si>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</si>
  <si>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</si>
  <si>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</si>
  <si>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</si>
  <si>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</si>
  <si>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</si>
  <si>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</si>
  <si>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</si>
  <si>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</si>
  <si>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</si>
  <si>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</si>
  <si>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</si>
  <si>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</si>
  <si>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</si>
  <si>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</si>
  <si>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</si>
  <si>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</si>
  <si>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</si>
  <si>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</si>
  <si>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</si>
  <si>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</si>
  <si>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</si>
  <si>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</si>
  <si>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</si>
  <si>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</si>
  <si>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</si>
  <si>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</si>
  <si>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</si>
  <si>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</si>
  <si>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</si>
  <si>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</si>
  <si>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</si>
  <si>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</si>
  <si>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</si>
  <si>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</si>
  <si>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</si>
  <si>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</si>
  <si>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</si>
  <si>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</si>
  <si>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</si>
  <si>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</si>
  <si>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</si>
  <si>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</si>
  <si>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</si>
  <si>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</si>
  <si>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</si>
  <si>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</si>
  <si>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</si>
  <si>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</si>
  <si>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</si>
  <si>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</si>
  <si>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</si>
  <si>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</si>
  <si>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</si>
  <si>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</si>
  <si>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</si>
  <si>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</si>
  <si>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</si>
  <si>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</si>
  <si>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</si>
  <si>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</si>
  <si>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</si>
  <si>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</si>
  <si>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</si>
  <si>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</si>
  <si>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</si>
  <si>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</si>
  <si>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</si>
  <si>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</si>
  <si>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</si>
  <si>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</si>
  <si>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</si>
  <si>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</si>
  <si>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</si>
  <si>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</si>
  <si>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</si>
  <si>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</si>
  <si>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</si>
  <si>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</si>
  <si>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</si>
  <si>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</si>
  <si>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</si>
  <si>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</si>
  <si>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</si>
  <si>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</si>
  <si>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</si>
  <si>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</si>
  <si>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</si>
  <si>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</si>
  <si>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</si>
  <si>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</si>
  <si>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</si>
  <si>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</si>
  <si>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</si>
  <si>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</si>
  <si>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</si>
  <si>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</si>
  <si>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</si>
  <si>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</si>
  <si>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</si>
  <si>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</si>
  <si>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</si>
  <si>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</si>
  <si>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</si>
  <si>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</si>
  <si>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</si>
  <si>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</si>
  <si>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</si>
  <si>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</si>
  <si>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</si>
  <si>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</si>
  <si>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</si>
  <si>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</si>
  <si>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</si>
  <si>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</si>
  <si>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</si>
  <si>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</si>
  <si>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</si>
  <si>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</si>
  <si>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</si>
  <si>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</si>
  <si>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</si>
  <si>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</si>
  <si>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</si>
  <si>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</si>
  <si>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</si>
  <si>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</si>
  <si>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</si>
  <si>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</si>
  <si>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</si>
  <si>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</si>
  <si>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</si>
  <si>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</si>
  <si>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</si>
  <si>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</si>
  <si>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</si>
  <si>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</si>
  <si>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</si>
  <si>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</si>
  <si>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</si>
  <si>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</si>
  <si>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</si>
  <si>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</si>
  <si>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</si>
  <si>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</si>
  <si>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</si>
  <si>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</si>
  <si>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</si>
  <si>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</si>
  <si>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</si>
  <si>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</si>
  <si>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</si>
  <si>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</si>
  <si>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</si>
  <si>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</si>
  <si>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</si>
  <si>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</si>
  <si>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</si>
  <si>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</si>
  <si>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</si>
  <si>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</si>
  <si>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</si>
  <si>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</si>
  <si>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</si>
  <si>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</si>
  <si>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Customer Age</t>
  </si>
  <si>
    <t>Price Category</t>
  </si>
  <si>
    <t>Sales</t>
  </si>
  <si>
    <t>Month</t>
  </si>
  <si>
    <t>Age Group</t>
  </si>
  <si>
    <t>Review</t>
  </si>
  <si>
    <t>Count of Order ID</t>
  </si>
  <si>
    <t>Sum of Sales</t>
  </si>
  <si>
    <t>Row Labels</t>
  </si>
  <si>
    <t>Column Labels</t>
  </si>
  <si>
    <t>Jan</t>
  </si>
  <si>
    <t>Feb</t>
  </si>
  <si>
    <t>Mar</t>
  </si>
  <si>
    <t>Apr</t>
  </si>
  <si>
    <t>May</t>
  </si>
  <si>
    <t>Jun</t>
  </si>
  <si>
    <t>Jul</t>
  </si>
  <si>
    <t>Aug</t>
  </si>
  <si>
    <t>Sep</t>
  </si>
  <si>
    <t>Oct</t>
  </si>
  <si>
    <t>Nov</t>
  </si>
  <si>
    <t>Dec</t>
  </si>
  <si>
    <t>Budget</t>
  </si>
  <si>
    <t>Economy</t>
  </si>
  <si>
    <t>Expensive</t>
  </si>
  <si>
    <t>Premium</t>
  </si>
  <si>
    <t>Adult</t>
  </si>
  <si>
    <t>Senior</t>
  </si>
  <si>
    <t>Young</t>
  </si>
  <si>
    <t>Count of Customer ID</t>
  </si>
  <si>
    <t>Count of Product ID</t>
  </si>
  <si>
    <t>Sum of Ratings</t>
  </si>
  <si>
    <t>Average</t>
  </si>
  <si>
    <t>Excellent</t>
  </si>
  <si>
    <t>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</si>
</sst>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9">
    <xf numFmtId="0" fontId="0" fillId="0" borderId="0" xfId="0"/>
    <xf numFmtId="14" fontId="0" fillId="0" borderId="0" xfId="0" applyNumberFormat="1"/>
    <xf numFmtId="2" fontId="0" fillId="0" borderId="0" xfId="0" applyNumberFormat="1"/>
    <xf numFmtId="0" fontId="0" fillId="0" borderId="0" xfId="0" applyNumberFormat="1"/>
    <xf numFmtId="10" fontId="0" fillId="0" borderId="0" xfId="0" applyNumberFormat="1"/>
    <xf numFmtId="44" fontId="0" fillId="0" borderId="0" xfId="1" applyFont="1"/>
    <xf numFmtId="0" fontId="0" fillId="0" borderId="0" xfId="0" pivotButton="1"/>
    <xf numFmtId="0" fontId="0" fillId="0" borderId="0" xfId="0" applyAlignment="1">
      <alignment horizontal="left"/>
    </xf>
    <xf numFmtId="0" fontId="0" fillId="2" borderId="0" xfId="0" applyFill="1"/>
  </cellXfs>
  <cellStyles count="2">
    <cellStyle name="Currency" xfId="1" builtinId="4"/>
    <cellStyle name="Normal" xfId="0" builtinId="0"/>
  </cellStyles>
  <dxfs count="10">
    <dxf>
      <numFmt numFmtId="0" formatCode="General"/>
    </dxf>
    <dxf>
      <numFmt numFmtId="14" formatCode="0.00%"/>
      <alignment horizontal="general" vertical="bottom" textRotation="0" wrapText="0" indent="0" justifyLastLine="0" shrinkToFit="0" readingOrder="0"/>
    </dxf>
    <dxf>
      <numFmt numFmtId="2" formatCode="0.00"/>
    </dxf>
    <dxf>
      <numFmt numFmtId="2" formatCode="0.00"/>
    </dxf>
    <dxf>
      <numFmt numFmtId="34" formatCode="_ &quot;₹&quot;\ * #,##0.00_ ;_ &quot;₹&quot;\ * \-#,##0.00_ ;_ &quot;₹&quot;\ * &quot;-&quot;??_ ;_ @_ "/>
    </dxf>
    <dxf>
      <numFmt numFmtId="19" formatCode="dd/mm/yyyy"/>
    </dxf>
    <dxf>
      <numFmt numFmtId="0" formatCode="General"/>
    </dxf>
    <dxf>
      <numFmt numFmtId="0" formatCode="General"/>
    </dxf>
    <dxf>
      <numFmt numFmtId="0" formatCode="General"/>
    </dxf>
    <dxf>
      <numFmt numFmtId="2"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4.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Kumar).xlsx]Category wise sales!PivotTable6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Category Wise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'Category wise sales'!$B$3</c:f>
              <c:strCache>
                <c:ptCount val="1"/>
                <c:pt idx="0">
                  <c:v>Total</c:v>
                </c:pt>
              </c:strCache>
            </c:strRef>
          </c:tx>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sales'!$A$4:$A$7</c:f>
              <c:strCache>
                <c:ptCount val="4"/>
                <c:pt idx="0">
                  <c:v>Beauty</c:v>
                </c:pt>
                <c:pt idx="1">
                  <c:v>Kids</c:v>
                </c:pt>
                <c:pt idx="2">
                  <c:v>Men</c:v>
                </c:pt>
                <c:pt idx="3">
                  <c:v>Women</c:v>
                </c:pt>
              </c:strCache>
            </c:strRef>
          </c:cat>
          <c:val>
            <c:numRef>
              <c:f>'Category wise sales'!$B$4:$B$7</c:f>
              <c:numCache>
                <c:formatCode>General</c:formatCode>
                <c:ptCount val="4"/>
                <c:pt idx="0">
                  <c:v>620</c:v>
                </c:pt>
                <c:pt idx="1">
                  <c:v>469</c:v>
                </c:pt>
                <c:pt idx="2">
                  <c:v>989</c:v>
                </c:pt>
                <c:pt idx="3">
                  <c:v>993</c:v>
                </c:pt>
              </c:numCache>
            </c:numRef>
          </c:val>
          <c:extLst>
            <c:ext xmlns:c16="http://schemas.microsoft.com/office/drawing/2014/chart" uri="{C3380CC4-5D6E-409C-BE32-E72D297353CC}">
              <c16:uniqueId val="{00000001-6AA9-48C4-8965-E68C0211CB8A}"/>
            </c:ext>
          </c:extLst>
        </c:ser>
        <c:dLbls>
          <c:dLblPos val="inEnd"/>
          <c:showLegendKey val="0"/>
          <c:showVal val="1"/>
          <c:showCatName val="0"/>
          <c:showSerName val="0"/>
          <c:showPercent val="0"/>
          <c:showBubbleSize val="0"/>
        </c:dLbls>
        <c:gapWidth val="150"/>
        <c:overlap val="100"/>
        <c:axId val="734327119"/>
        <c:axId val="734321295"/>
      </c:barChart>
      <c:catAx>
        <c:axId val="7343271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34321295"/>
        <c:crosses val="autoZero"/>
        <c:auto val="1"/>
        <c:lblAlgn val="ctr"/>
        <c:lblOffset val="100"/>
        <c:noMultiLvlLbl val="0"/>
      </c:catAx>
      <c:valAx>
        <c:axId val="7343212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3432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Kumar).xlsx]Sales Top 5 Brands!PivotTable7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Top 5 Brands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Top 5 Brands'!$B$3</c:f>
              <c:strCache>
                <c:ptCount val="1"/>
                <c:pt idx="0">
                  <c:v>Total</c:v>
                </c:pt>
              </c:strCache>
            </c:strRef>
          </c:tx>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Top 5 Brands'!$A$4:$A$8</c:f>
              <c:strCache>
                <c:ptCount val="5"/>
                <c:pt idx="0">
                  <c:v>Allen Solly</c:v>
                </c:pt>
                <c:pt idx="1">
                  <c:v>H&amp;M</c:v>
                </c:pt>
                <c:pt idx="2">
                  <c:v>Here&amp;Now</c:v>
                </c:pt>
                <c:pt idx="3">
                  <c:v>Puma</c:v>
                </c:pt>
                <c:pt idx="4">
                  <c:v>Roadster</c:v>
                </c:pt>
              </c:strCache>
            </c:strRef>
          </c:cat>
          <c:val>
            <c:numRef>
              <c:f>'Sales Top 5 Brands'!$B$4:$B$8</c:f>
              <c:numCache>
                <c:formatCode>General</c:formatCode>
                <c:ptCount val="5"/>
                <c:pt idx="0">
                  <c:v>121</c:v>
                </c:pt>
                <c:pt idx="1">
                  <c:v>266</c:v>
                </c:pt>
                <c:pt idx="2">
                  <c:v>137</c:v>
                </c:pt>
                <c:pt idx="3">
                  <c:v>213</c:v>
                </c:pt>
                <c:pt idx="4">
                  <c:v>218</c:v>
                </c:pt>
              </c:numCache>
            </c:numRef>
          </c:val>
          <c:extLst>
            <c:ext xmlns:c16="http://schemas.microsoft.com/office/drawing/2014/chart" uri="{C3380CC4-5D6E-409C-BE32-E72D297353CC}">
              <c16:uniqueId val="{00000001-3E74-40E8-A5B1-F0AEFC7F94E1}"/>
            </c:ext>
          </c:extLst>
        </c:ser>
        <c:dLbls>
          <c:showLegendKey val="0"/>
          <c:showVal val="1"/>
          <c:showCatName val="0"/>
          <c:showSerName val="0"/>
          <c:showPercent val="0"/>
          <c:showBubbleSize val="0"/>
        </c:dLbls>
        <c:gapWidth val="150"/>
        <c:shape val="box"/>
        <c:axId val="1065208895"/>
        <c:axId val="1065209311"/>
        <c:axId val="0"/>
      </c:bar3DChart>
      <c:catAx>
        <c:axId val="1065208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065209311"/>
        <c:crosses val="autoZero"/>
        <c:auto val="1"/>
        <c:lblAlgn val="ctr"/>
        <c:lblOffset val="100"/>
        <c:noMultiLvlLbl val="0"/>
      </c:catAx>
      <c:valAx>
        <c:axId val="1065209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06520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Kumar).xlsx]Top5 Rated Brands !PivotTable8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Top</a:t>
            </a:r>
            <a:r>
              <a:rPr lang="en-IN" sz="1400" baseline="0"/>
              <a:t> 5 Rated Brands</a:t>
            </a:r>
            <a:endParaRPr lang="en-IN" sz="1400"/>
          </a:p>
        </c:rich>
      </c:tx>
      <c:layout>
        <c:manualLayout>
          <c:xMode val="edge"/>
          <c:yMode val="edge"/>
          <c:x val="2.5207786526684163E-3"/>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5060185185185185"/>
          <c:w val="0.80835148731408579"/>
          <c:h val="0.72814486730825312"/>
        </c:manualLayout>
      </c:layout>
      <c:barChart>
        <c:barDir val="col"/>
        <c:grouping val="clustered"/>
        <c:varyColors val="0"/>
        <c:ser>
          <c:idx val="0"/>
          <c:order val="0"/>
          <c:tx>
            <c:strRef>
              <c:f>'Top5 Rated Brands '!$B$3:$B$4</c:f>
              <c:strCache>
                <c:ptCount val="1"/>
                <c:pt idx="0">
                  <c:v>Average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'Top5 Rated Brands '!$A$5:$A$9</c:f>
              <c:strCache>
                <c:ptCount val="5"/>
                <c:pt idx="0">
                  <c:v>Allen Solly</c:v>
                </c:pt>
                <c:pt idx="1">
                  <c:v>H&amp;M</c:v>
                </c:pt>
                <c:pt idx="2">
                  <c:v>Here&amp;Now</c:v>
                </c:pt>
                <c:pt idx="3">
                  <c:v>Puma</c:v>
                </c:pt>
                <c:pt idx="4">
                  <c:v>Roadster</c:v>
                </c:pt>
              </c:strCache>
            </c:strRef>
          </c:cat>
          <c:val>
            <c:numRef>
              <c:f>'Top5 Rated Brands '!$B$5:$B$9</c:f>
              <c:numCache>
                <c:formatCode>General</c:formatCode>
                <c:ptCount val="5"/>
                <c:pt idx="0">
                  <c:v>86</c:v>
                </c:pt>
                <c:pt idx="1">
                  <c:v>206</c:v>
                </c:pt>
                <c:pt idx="2">
                  <c:v>75</c:v>
                </c:pt>
                <c:pt idx="3">
                  <c:v>160</c:v>
                </c:pt>
                <c:pt idx="4">
                  <c:v>147</c:v>
                </c:pt>
              </c:numCache>
            </c:numRef>
          </c:val>
          <c:extLst>
            <c:ext xmlns:c16="http://schemas.microsoft.com/office/drawing/2014/chart" uri="{C3380CC4-5D6E-409C-BE32-E72D297353CC}">
              <c16:uniqueId val="{00000002-7D7A-46EA-80F5-395D934444E6}"/>
            </c:ext>
          </c:extLst>
        </c:ser>
        <c:ser>
          <c:idx val="1"/>
          <c:order val="1"/>
          <c:tx>
            <c:strRef>
              <c:f>'Top5 Rated Brands '!$C$3:$C$4</c:f>
              <c:strCache>
                <c:ptCount val="1"/>
                <c:pt idx="0">
                  <c:v>Excellent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'Top5 Rated Brands '!$A$5:$A$9</c:f>
              <c:strCache>
                <c:ptCount val="5"/>
                <c:pt idx="0">
                  <c:v>Allen Solly</c:v>
                </c:pt>
                <c:pt idx="1">
                  <c:v>H&amp;M</c:v>
                </c:pt>
                <c:pt idx="2">
                  <c:v>Here&amp;Now</c:v>
                </c:pt>
                <c:pt idx="3">
                  <c:v>Puma</c:v>
                </c:pt>
                <c:pt idx="4">
                  <c:v>Roadster</c:v>
                </c:pt>
              </c:strCache>
            </c:strRef>
          </c:cat>
          <c:val>
            <c:numRef>
              <c:f>'Top5 Rated Brands '!$C$5:$C$9</c:f>
              <c:numCache>
                <c:formatCode>General</c:formatCode>
                <c:ptCount val="5"/>
                <c:pt idx="0">
                  <c:v>230</c:v>
                </c:pt>
                <c:pt idx="1">
                  <c:v>470</c:v>
                </c:pt>
                <c:pt idx="2">
                  <c:v>285</c:v>
                </c:pt>
                <c:pt idx="3">
                  <c:v>385</c:v>
                </c:pt>
                <c:pt idx="4">
                  <c:v>390</c:v>
                </c:pt>
              </c:numCache>
            </c:numRef>
          </c:val>
          <c:extLst>
            <c:ext xmlns:c16="http://schemas.microsoft.com/office/drawing/2014/chart" uri="{C3380CC4-5D6E-409C-BE32-E72D297353CC}">
              <c16:uniqueId val="{00000003-7D7A-46EA-80F5-395D934444E6}"/>
            </c:ext>
          </c:extLst>
        </c:ser>
        <c:ser>
          <c:idx val="2"/>
          <c:order val="2"/>
          <c:tx>
            <c:strRef>
              <c:f>'Top5 Rated Brands '!$D$3:$D$4</c:f>
              <c:strCache>
                <c:ptCount val="1"/>
                <c:pt idx="0">
                  <c:v>Good</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'Top5 Rated Brands '!$A$5:$A$9</c:f>
              <c:strCache>
                <c:ptCount val="5"/>
                <c:pt idx="0">
                  <c:v>Allen Solly</c:v>
                </c:pt>
                <c:pt idx="1">
                  <c:v>H&amp;M</c:v>
                </c:pt>
                <c:pt idx="2">
                  <c:v>Here&amp;Now</c:v>
                </c:pt>
                <c:pt idx="3">
                  <c:v>Puma</c:v>
                </c:pt>
                <c:pt idx="4">
                  <c:v>Roadster</c:v>
                </c:pt>
              </c:strCache>
            </c:strRef>
          </c:cat>
          <c:val>
            <c:numRef>
              <c:f>'Top5 Rated Brands '!$D$5:$D$9</c:f>
              <c:numCache>
                <c:formatCode>General</c:formatCode>
                <c:ptCount val="5"/>
                <c:pt idx="0">
                  <c:v>168</c:v>
                </c:pt>
                <c:pt idx="1">
                  <c:v>376</c:v>
                </c:pt>
                <c:pt idx="2">
                  <c:v>204</c:v>
                </c:pt>
                <c:pt idx="3">
                  <c:v>308</c:v>
                </c:pt>
                <c:pt idx="4">
                  <c:v>336</c:v>
                </c:pt>
              </c:numCache>
            </c:numRef>
          </c:val>
          <c:extLst>
            <c:ext xmlns:c16="http://schemas.microsoft.com/office/drawing/2014/chart" uri="{C3380CC4-5D6E-409C-BE32-E72D297353CC}">
              <c16:uniqueId val="{00000004-7D7A-46EA-80F5-395D934444E6}"/>
            </c:ext>
          </c:extLst>
        </c:ser>
        <c:dLbls>
          <c:dLblPos val="outEnd"/>
          <c:showLegendKey val="0"/>
          <c:showVal val="1"/>
          <c:showCatName val="0"/>
          <c:showSerName val="0"/>
          <c:showPercent val="0"/>
          <c:showBubbleSize val="0"/>
        </c:dLbls>
        <c:gapWidth val="219"/>
        <c:axId val="279859151"/>
        <c:axId val="279857071"/>
      </c:barChart>
      <c:catAx>
        <c:axId val="2798591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279857071"/>
        <c:crosses val="autoZero"/>
        <c:auto val="1"/>
        <c:lblAlgn val="ctr"/>
        <c:lblOffset val="100"/>
        <c:noMultiLvlLbl val="0"/>
      </c:catAx>
      <c:valAx>
        <c:axId val="279857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279859151"/>
        <c:crosses val="autoZero"/>
        <c:crossBetween val="between"/>
      </c:valAx>
      <c:spPr>
        <a:noFill/>
        <a:ln>
          <a:noFill/>
        </a:ln>
        <a:effectLst/>
      </c:spPr>
    </c:plotArea>
    <c:legend>
      <c:legendPos val="r"/>
      <c:layout>
        <c:manualLayout>
          <c:xMode val="edge"/>
          <c:yMode val="edge"/>
          <c:x val="0.50851334208223975"/>
          <c:y val="4.4087197433654111E-3"/>
          <c:w val="0.48870888013998248"/>
          <c:h val="8.6228492271799351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Kumar).xlsx]Sales top10 Products!PivotTable9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Sales:</a:t>
            </a:r>
            <a:r>
              <a:rPr lang="en-US" sz="1400" baseline="0"/>
              <a:t> Top 10 Products</a:t>
            </a:r>
            <a:endParaRPr lang="en-US" sz="1400"/>
          </a:p>
        </c:rich>
      </c:tx>
      <c:layout>
        <c:manualLayout>
          <c:xMode val="edge"/>
          <c:yMode val="edge"/>
          <c:x val="0.23966666666666667"/>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tx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top10 Products'!$B$3</c:f>
              <c:strCache>
                <c:ptCount val="1"/>
                <c:pt idx="0">
                  <c:v>Total</c:v>
                </c:pt>
              </c:strCache>
            </c:strRef>
          </c:tx>
          <c:spPr>
            <a:solidFill>
              <a:schemeClr val="tx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top10 Products'!$A$4:$A$13</c:f>
              <c:strCache>
                <c:ptCount val="10"/>
                <c:pt idx="0">
                  <c:v>Jackets</c:v>
                </c:pt>
                <c:pt idx="1">
                  <c:v>Jeans</c:v>
                </c:pt>
                <c:pt idx="2">
                  <c:v>Kurtis</c:v>
                </c:pt>
                <c:pt idx="3">
                  <c:v>Lipstick</c:v>
                </c:pt>
                <c:pt idx="4">
                  <c:v>Shirts</c:v>
                </c:pt>
                <c:pt idx="5">
                  <c:v>Shoes</c:v>
                </c:pt>
                <c:pt idx="6">
                  <c:v>Shorts</c:v>
                </c:pt>
                <c:pt idx="7">
                  <c:v>Sweatshirts</c:v>
                </c:pt>
                <c:pt idx="8">
                  <c:v>Tops</c:v>
                </c:pt>
                <c:pt idx="9">
                  <c:v>T-Shirts</c:v>
                </c:pt>
              </c:strCache>
            </c:strRef>
          </c:cat>
          <c:val>
            <c:numRef>
              <c:f>'Sales top10 Products'!$B$4:$B$13</c:f>
              <c:numCache>
                <c:formatCode>General</c:formatCode>
                <c:ptCount val="10"/>
                <c:pt idx="0">
                  <c:v>126</c:v>
                </c:pt>
                <c:pt idx="1">
                  <c:v>310</c:v>
                </c:pt>
                <c:pt idx="2">
                  <c:v>106</c:v>
                </c:pt>
                <c:pt idx="3">
                  <c:v>97</c:v>
                </c:pt>
                <c:pt idx="4">
                  <c:v>147</c:v>
                </c:pt>
                <c:pt idx="5">
                  <c:v>111</c:v>
                </c:pt>
                <c:pt idx="6">
                  <c:v>260</c:v>
                </c:pt>
                <c:pt idx="7">
                  <c:v>106</c:v>
                </c:pt>
                <c:pt idx="8">
                  <c:v>98</c:v>
                </c:pt>
                <c:pt idx="9">
                  <c:v>142</c:v>
                </c:pt>
              </c:numCache>
            </c:numRef>
          </c:val>
          <c:extLst>
            <c:ext xmlns:c16="http://schemas.microsoft.com/office/drawing/2014/chart" uri="{C3380CC4-5D6E-409C-BE32-E72D297353CC}">
              <c16:uniqueId val="{00000001-A658-42A3-BAC6-B64A19F1498F}"/>
            </c:ext>
          </c:extLst>
        </c:ser>
        <c:dLbls>
          <c:dLblPos val="inEnd"/>
          <c:showLegendKey val="0"/>
          <c:showVal val="1"/>
          <c:showCatName val="0"/>
          <c:showSerName val="0"/>
          <c:showPercent val="0"/>
          <c:showBubbleSize val="0"/>
        </c:dLbls>
        <c:gapWidth val="150"/>
        <c:overlap val="100"/>
        <c:axId val="1068804207"/>
        <c:axId val="1068799215"/>
      </c:barChart>
      <c:catAx>
        <c:axId val="10688042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068799215"/>
        <c:crosses val="autoZero"/>
        <c:auto val="1"/>
        <c:lblAlgn val="ctr"/>
        <c:lblOffset val="100"/>
        <c:noMultiLvlLbl val="0"/>
      </c:catAx>
      <c:valAx>
        <c:axId val="1068799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06880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Kumar).xlsx]top10 rated products!PivotTable10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10 Rated Products</a:t>
            </a:r>
            <a:endParaRPr lang="en-IN"/>
          </a:p>
        </c:rich>
      </c:tx>
      <c:layout>
        <c:manualLayout>
          <c:xMode val="edge"/>
          <c:yMode val="edge"/>
          <c:x val="0.2570277777777778"/>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45625546806648"/>
          <c:y val="0.1228240740740741"/>
          <c:w val="0.78176596675415577"/>
          <c:h val="0.70959135316418775"/>
        </c:manualLayout>
      </c:layout>
      <c:barChart>
        <c:barDir val="bar"/>
        <c:grouping val="stacked"/>
        <c:varyColors val="0"/>
        <c:ser>
          <c:idx val="0"/>
          <c:order val="0"/>
          <c:tx>
            <c:strRef>
              <c:f>'top10 rated products'!$B$3</c:f>
              <c:strCache>
                <c:ptCount val="1"/>
                <c:pt idx="0">
                  <c:v>Total</c:v>
                </c:pt>
              </c:strCache>
            </c:strRef>
          </c:tx>
          <c:spPr>
            <a:solidFill>
              <a:schemeClr val="accent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'top10 rated products'!$A$4:$A$13</c:f>
              <c:strCache>
                <c:ptCount val="10"/>
                <c:pt idx="0">
                  <c:v>Jackets</c:v>
                </c:pt>
                <c:pt idx="1">
                  <c:v>Jeans</c:v>
                </c:pt>
                <c:pt idx="2">
                  <c:v>Kurtis</c:v>
                </c:pt>
                <c:pt idx="3">
                  <c:v>Lipstick</c:v>
                </c:pt>
                <c:pt idx="4">
                  <c:v>Shirts</c:v>
                </c:pt>
                <c:pt idx="5">
                  <c:v>Shoes</c:v>
                </c:pt>
                <c:pt idx="6">
                  <c:v>Shorts</c:v>
                </c:pt>
                <c:pt idx="7">
                  <c:v>Sweatshirts</c:v>
                </c:pt>
                <c:pt idx="8">
                  <c:v>Tops</c:v>
                </c:pt>
                <c:pt idx="9">
                  <c:v>T-Shirts</c:v>
                </c:pt>
              </c:strCache>
            </c:strRef>
          </c:cat>
          <c:val>
            <c:numRef>
              <c:f>'top10 rated products'!$B$4:$B$13</c:f>
              <c:numCache>
                <c:formatCode>General</c:formatCode>
                <c:ptCount val="10"/>
                <c:pt idx="0">
                  <c:v>502</c:v>
                </c:pt>
                <c:pt idx="1">
                  <c:v>1215</c:v>
                </c:pt>
                <c:pt idx="2">
                  <c:v>430</c:v>
                </c:pt>
                <c:pt idx="3">
                  <c:v>393</c:v>
                </c:pt>
                <c:pt idx="4">
                  <c:v>590</c:v>
                </c:pt>
                <c:pt idx="5">
                  <c:v>448</c:v>
                </c:pt>
                <c:pt idx="6">
                  <c:v>1045</c:v>
                </c:pt>
                <c:pt idx="7">
                  <c:v>407</c:v>
                </c:pt>
                <c:pt idx="8">
                  <c:v>393</c:v>
                </c:pt>
                <c:pt idx="9">
                  <c:v>569</c:v>
                </c:pt>
              </c:numCache>
            </c:numRef>
          </c:val>
          <c:extLst>
            <c:ext xmlns:c16="http://schemas.microsoft.com/office/drawing/2014/chart" uri="{C3380CC4-5D6E-409C-BE32-E72D297353CC}">
              <c16:uniqueId val="{00000001-B696-4CC0-AF36-CFBEC20F7A70}"/>
            </c:ext>
          </c:extLst>
        </c:ser>
        <c:dLbls>
          <c:dLblPos val="inEnd"/>
          <c:showLegendKey val="0"/>
          <c:showVal val="1"/>
          <c:showCatName val="0"/>
          <c:showSerName val="0"/>
          <c:showPercent val="0"/>
          <c:showBubbleSize val="0"/>
        </c:dLbls>
        <c:gapWidth val="150"/>
        <c:overlap val="100"/>
        <c:axId val="1068803791"/>
        <c:axId val="1068799631"/>
      </c:barChart>
      <c:catAx>
        <c:axId val="10688037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068799631"/>
        <c:crosses val="autoZero"/>
        <c:auto val="1"/>
        <c:lblAlgn val="ctr"/>
        <c:lblOffset val="100"/>
        <c:noMultiLvlLbl val="0"/>
      </c:catAx>
      <c:valAx>
        <c:axId val="1068799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06880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Kumar).xlsx]Age group!PivotTable4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Age Group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8.611111111111111E-2"/>
              <c:y val="0.1435185185185184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055555555555556"/>
              <c:y val="-0.263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1111111111111112E-2"/>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0272747156605423"/>
          <c:y val="0.14929097404491104"/>
          <c:w val="0.44732305336832895"/>
          <c:h val="0.74553842228054823"/>
        </c:manualLayout>
      </c:layout>
      <c:pieChart>
        <c:varyColors val="1"/>
        <c:ser>
          <c:idx val="0"/>
          <c:order val="0"/>
          <c:tx>
            <c:strRef>
              <c:f>'Age group'!$B$3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6208-496C-9342-F65EB15AEC03}"/>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6208-496C-9342-F65EB15AEC03}"/>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208-496C-9342-F65EB15AEC03}"/>
              </c:ext>
            </c:extLst>
          </c:dPt>
          <c:dLbls>
            <c:dLbl>
              <c:idx val="0"/>
              <c:layout>
                <c:manualLayout>
                  <c:x val="-8.611111111111111E-2"/>
                  <c:y val="0.1435185185185184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208-496C-9342-F65EB15AEC03}"/>
                </c:ext>
              </c:extLst>
            </c:dLbl>
            <c:dLbl>
              <c:idx val="1"/>
              <c:layout>
                <c:manualLayout>
                  <c:x val="-1.1111111111111112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208-496C-9342-F65EB15AEC03}"/>
                </c:ext>
              </c:extLst>
            </c:dLbl>
            <c:dLbl>
              <c:idx val="2"/>
              <c:layout>
                <c:manualLayout>
                  <c:x val="0.13055555555555556"/>
                  <c:y val="-0.26388888888888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08-496C-9342-F65EB15AEC03}"/>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'Age group'!$A$4:$A$6</c:f>
              <c:strCache>
                <c:ptCount val="3"/>
                <c:pt idx="0">
                  <c:v>Adult</c:v>
                </c:pt>
                <c:pt idx="1">
                  <c:v>Senior</c:v>
                </c:pt>
                <c:pt idx="2">
                  <c:v>Young</c:v>
                </c:pt>
              </c:strCache>
            </c:strRef>
          </c:cat>
          <c:val>
            <c:numRef>
              <c:f>'Age group'!$B$4:$B$6</c:f>
              <c:numCache>
                <c:formatCode>General</c:formatCode>
                <c:ptCount val="3"/>
                <c:pt idx="0">
                  <c:v>23</c:v>
                </c:pt>
                <c:pt idx="1">
                  <c:v>6</c:v>
                </c:pt>
                <c:pt idx="2">
                  <c:v>71</c:v>
                </c:pt>
              </c:numCache>
            </c:numRef>
          </c:val>
          <c:extLst>
            <c:ext xmlns:c16="http://schemas.microsoft.com/office/drawing/2014/chart" uri="{C3380CC4-5D6E-409C-BE32-E72D297353CC}">
              <c16:uniqueId val="{00000000-6208-496C-9342-F65EB15AEC0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Kumar).xlsx]Top 5 States!PivotTable5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States Salers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 States'!$B$3</c:f>
              <c:strCache>
                <c:ptCount val="1"/>
                <c:pt idx="0">
                  <c:v>Total</c:v>
                </c:pt>
              </c:strCache>
            </c:strRef>
          </c:tx>
          <c:spPr>
            <a:solidFill>
              <a:schemeClr val="accent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States'!$A$4:$A$8</c:f>
              <c:strCache>
                <c:ptCount val="5"/>
                <c:pt idx="0">
                  <c:v>Bihar</c:v>
                </c:pt>
                <c:pt idx="1">
                  <c:v>Gujrat</c:v>
                </c:pt>
                <c:pt idx="2">
                  <c:v>Punjab</c:v>
                </c:pt>
                <c:pt idx="3">
                  <c:v>Rajasthan</c:v>
                </c:pt>
                <c:pt idx="4">
                  <c:v>Uttar Pradesh</c:v>
                </c:pt>
              </c:strCache>
            </c:strRef>
          </c:cat>
          <c:val>
            <c:numRef>
              <c:f>'Top 5 States'!$B$4:$B$8</c:f>
              <c:numCache>
                <c:formatCode>General</c:formatCode>
                <c:ptCount val="5"/>
                <c:pt idx="0">
                  <c:v>12</c:v>
                </c:pt>
                <c:pt idx="1">
                  <c:v>15</c:v>
                </c:pt>
                <c:pt idx="2">
                  <c:v>15</c:v>
                </c:pt>
                <c:pt idx="3">
                  <c:v>12</c:v>
                </c:pt>
                <c:pt idx="4">
                  <c:v>14</c:v>
                </c:pt>
              </c:numCache>
            </c:numRef>
          </c:val>
          <c:extLst>
            <c:ext xmlns:c16="http://schemas.microsoft.com/office/drawing/2014/chart" uri="{C3380CC4-5D6E-409C-BE32-E72D297353CC}">
              <c16:uniqueId val="{00000000-0971-4DFF-9C68-078610E53454}"/>
            </c:ext>
          </c:extLst>
        </c:ser>
        <c:dLbls>
          <c:dLblPos val="inEnd"/>
          <c:showLegendKey val="0"/>
          <c:showVal val="1"/>
          <c:showCatName val="0"/>
          <c:showSerName val="0"/>
          <c:showPercent val="0"/>
          <c:showBubbleSize val="0"/>
        </c:dLbls>
        <c:gapWidth val="150"/>
        <c:overlap val="100"/>
        <c:axId val="1349136799"/>
        <c:axId val="1349138463"/>
      </c:barChart>
      <c:catAx>
        <c:axId val="13491367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349138463"/>
        <c:crosses val="autoZero"/>
        <c:auto val="1"/>
        <c:lblAlgn val="ctr"/>
        <c:lblOffset val="100"/>
        <c:noMultiLvlLbl val="0"/>
      </c:catAx>
      <c:valAx>
        <c:axId val="1349138463"/>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34913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Kumar).xlsx]Order vs Sales!PivotTable1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a:t>
            </a:r>
            <a:r>
              <a:rPr lang="en-IN" baseline="0"/>
              <a:t> vs Sales</a:t>
            </a:r>
            <a:endParaRPr lang="en-IN"/>
          </a:p>
        </c:rich>
      </c:tx>
      <c:layout>
        <c:manualLayout>
          <c:xMode val="edge"/>
          <c:yMode val="edge"/>
          <c:x val="0.10697905568957845"/>
          <c:y val="1.85185185185185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2962962962962962"/>
          <c:w val="0.77251115383516411"/>
          <c:h val="0.76297098279381748"/>
        </c:manualLayout>
      </c:layout>
      <c:barChart>
        <c:barDir val="col"/>
        <c:grouping val="clustered"/>
        <c:varyColors val="0"/>
        <c:ser>
          <c:idx val="0"/>
          <c:order val="0"/>
          <c:tx>
            <c:strRef>
              <c:f>'Order vs Sales'!$B$3</c:f>
              <c:strCache>
                <c:ptCount val="1"/>
                <c:pt idx="0">
                  <c:v>Count of Order ID</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420</c:v>
                </c:pt>
                <c:pt idx="1">
                  <c:v>350</c:v>
                </c:pt>
                <c:pt idx="2">
                  <c:v>405</c:v>
                </c:pt>
                <c:pt idx="3">
                  <c:v>256</c:v>
                </c:pt>
                <c:pt idx="4">
                  <c:v>266</c:v>
                </c:pt>
                <c:pt idx="5">
                  <c:v>227</c:v>
                </c:pt>
                <c:pt idx="6">
                  <c:v>266</c:v>
                </c:pt>
                <c:pt idx="7">
                  <c:v>249</c:v>
                </c:pt>
                <c:pt idx="8">
                  <c:v>257</c:v>
                </c:pt>
                <c:pt idx="9">
                  <c:v>257</c:v>
                </c:pt>
                <c:pt idx="10">
                  <c:v>274</c:v>
                </c:pt>
                <c:pt idx="11">
                  <c:v>273</c:v>
                </c:pt>
              </c:numCache>
            </c:numRef>
          </c:val>
          <c:extLst>
            <c:ext xmlns:c16="http://schemas.microsoft.com/office/drawing/2014/chart" uri="{C3380CC4-5D6E-409C-BE32-E72D297353CC}">
              <c16:uniqueId val="{00000000-B1E2-4983-B426-DBA1C6281965}"/>
            </c:ext>
          </c:extLst>
        </c:ser>
        <c:dLbls>
          <c:showLegendKey val="0"/>
          <c:showVal val="0"/>
          <c:showCatName val="0"/>
          <c:showSerName val="0"/>
          <c:showPercent val="0"/>
          <c:showBubbleSize val="0"/>
        </c:dLbls>
        <c:gapWidth val="150"/>
        <c:axId val="561438191"/>
        <c:axId val="561435279"/>
      </c:barChart>
      <c:lineChart>
        <c:grouping val="standard"/>
        <c:varyColors val="0"/>
        <c:ser>
          <c:idx val="1"/>
          <c:order val="1"/>
          <c:tx>
            <c:strRef>
              <c:f>'Order vs Sales'!$C$3</c:f>
              <c:strCache>
                <c:ptCount val="1"/>
                <c:pt idx="0">
                  <c:v>Sum of Sales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235515.3000000001</c:v>
                </c:pt>
                <c:pt idx="1">
                  <c:v>185230.43</c:v>
                </c:pt>
                <c:pt idx="2">
                  <c:v>217756.98000000004</c:v>
                </c:pt>
                <c:pt idx="3">
                  <c:v>145080.87</c:v>
                </c:pt>
                <c:pt idx="4">
                  <c:v>146428.47000000003</c:v>
                </c:pt>
                <c:pt idx="5">
                  <c:v>112948.56000000007</c:v>
                </c:pt>
                <c:pt idx="6">
                  <c:v>139445.20000000001</c:v>
                </c:pt>
                <c:pt idx="7">
                  <c:v>131971.01</c:v>
                </c:pt>
                <c:pt idx="8">
                  <c:v>138593.06</c:v>
                </c:pt>
                <c:pt idx="9">
                  <c:v>147640.13000000009</c:v>
                </c:pt>
                <c:pt idx="10">
                  <c:v>139521.10000000006</c:v>
                </c:pt>
                <c:pt idx="11">
                  <c:v>135186.46000000002</c:v>
                </c:pt>
              </c:numCache>
            </c:numRef>
          </c:val>
          <c:smooth val="0"/>
          <c:extLst>
            <c:ext xmlns:c16="http://schemas.microsoft.com/office/drawing/2014/chart" uri="{C3380CC4-5D6E-409C-BE32-E72D297353CC}">
              <c16:uniqueId val="{00000001-B1E2-4983-B426-DBA1C6281965}"/>
            </c:ext>
          </c:extLst>
        </c:ser>
        <c:dLbls>
          <c:showLegendKey val="0"/>
          <c:showVal val="0"/>
          <c:showCatName val="0"/>
          <c:showSerName val="0"/>
          <c:showPercent val="0"/>
          <c:showBubbleSize val="0"/>
        </c:dLbls>
        <c:marker val="1"/>
        <c:smooth val="0"/>
        <c:axId val="561442767"/>
        <c:axId val="561429871"/>
      </c:lineChart>
      <c:catAx>
        <c:axId val="561438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1435279"/>
        <c:crosses val="autoZero"/>
        <c:auto val="1"/>
        <c:lblAlgn val="ctr"/>
        <c:lblOffset val="100"/>
        <c:noMultiLvlLbl val="0"/>
      </c:catAx>
      <c:valAx>
        <c:axId val="5614352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1438191"/>
        <c:crosses val="autoZero"/>
        <c:crossBetween val="between"/>
      </c:valAx>
      <c:valAx>
        <c:axId val="561429871"/>
        <c:scaling>
          <c:orientation val="minMax"/>
        </c:scaling>
        <c:delete val="0"/>
        <c:axPos val="r"/>
        <c:numFmt formatCode="0,&quot;&quot;&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1442767"/>
        <c:crosses val="max"/>
        <c:crossBetween val="between"/>
      </c:valAx>
      <c:catAx>
        <c:axId val="561442767"/>
        <c:scaling>
          <c:orientation val="minMax"/>
        </c:scaling>
        <c:delete val="1"/>
        <c:axPos val="b"/>
        <c:numFmt formatCode="General" sourceLinked="1"/>
        <c:majorTickMark val="none"/>
        <c:minorTickMark val="none"/>
        <c:tickLblPos val="nextTo"/>
        <c:crossAx val="561429871"/>
        <c:crosses val="autoZero"/>
        <c:auto val="1"/>
        <c:lblAlgn val="ctr"/>
        <c:lblOffset val="100"/>
        <c:noMultiLvlLbl val="0"/>
      </c:catAx>
      <c:spPr>
        <a:noFill/>
        <a:ln>
          <a:noFill/>
        </a:ln>
        <a:effectLst/>
      </c:spPr>
    </c:plotArea>
    <c:legend>
      <c:legendPos val="r"/>
      <c:layout>
        <c:manualLayout>
          <c:xMode val="edge"/>
          <c:yMode val="edge"/>
          <c:x val="0.44680039023115881"/>
          <c:y val="2.3726305045202681E-2"/>
          <c:w val="0.4687690288713911"/>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Kumar).xlsx]Order vs Sales!PivotTable1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a:t>
            </a:r>
            <a:r>
              <a:rPr lang="en-IN" baseline="0"/>
              <a:t> vs Sales</a:t>
            </a:r>
            <a:endParaRPr lang="en-IN"/>
          </a:p>
        </c:rich>
      </c:tx>
      <c:layout>
        <c:manualLayout>
          <c:xMode val="edge"/>
          <c:yMode val="edge"/>
          <c:x val="9.8358448728391709E-2"/>
          <c:y val="2.9906587763486089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2962962962962962"/>
          <c:w val="0.77251115383516411"/>
          <c:h val="0.76297098279381748"/>
        </c:manualLayout>
      </c:layout>
      <c:barChart>
        <c:barDir val="col"/>
        <c:grouping val="clustered"/>
        <c:varyColors val="0"/>
        <c:ser>
          <c:idx val="0"/>
          <c:order val="0"/>
          <c:tx>
            <c:strRef>
              <c:f>'Order vs Sales'!$B$3</c:f>
              <c:strCache>
                <c:ptCount val="1"/>
                <c:pt idx="0">
                  <c:v>Count of Order ID</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420</c:v>
                </c:pt>
                <c:pt idx="1">
                  <c:v>350</c:v>
                </c:pt>
                <c:pt idx="2">
                  <c:v>405</c:v>
                </c:pt>
                <c:pt idx="3">
                  <c:v>256</c:v>
                </c:pt>
                <c:pt idx="4">
                  <c:v>266</c:v>
                </c:pt>
                <c:pt idx="5">
                  <c:v>227</c:v>
                </c:pt>
                <c:pt idx="6">
                  <c:v>266</c:v>
                </c:pt>
                <c:pt idx="7">
                  <c:v>249</c:v>
                </c:pt>
                <c:pt idx="8">
                  <c:v>257</c:v>
                </c:pt>
                <c:pt idx="9">
                  <c:v>257</c:v>
                </c:pt>
                <c:pt idx="10">
                  <c:v>274</c:v>
                </c:pt>
                <c:pt idx="11">
                  <c:v>273</c:v>
                </c:pt>
              </c:numCache>
            </c:numRef>
          </c:val>
          <c:extLst>
            <c:ext xmlns:c16="http://schemas.microsoft.com/office/drawing/2014/chart" uri="{C3380CC4-5D6E-409C-BE32-E72D297353CC}">
              <c16:uniqueId val="{00000000-7729-43A8-A688-D701A1BBA868}"/>
            </c:ext>
          </c:extLst>
        </c:ser>
        <c:dLbls>
          <c:showLegendKey val="0"/>
          <c:showVal val="0"/>
          <c:showCatName val="0"/>
          <c:showSerName val="0"/>
          <c:showPercent val="0"/>
          <c:showBubbleSize val="0"/>
        </c:dLbls>
        <c:gapWidth val="150"/>
        <c:axId val="561438191"/>
        <c:axId val="561435279"/>
      </c:barChart>
      <c:lineChart>
        <c:grouping val="standard"/>
        <c:varyColors val="0"/>
        <c:ser>
          <c:idx val="1"/>
          <c:order val="1"/>
          <c:tx>
            <c:strRef>
              <c:f>'Order vs Sales'!$C$3</c:f>
              <c:strCache>
                <c:ptCount val="1"/>
                <c:pt idx="0">
                  <c:v>Sum of Sales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235515.3000000001</c:v>
                </c:pt>
                <c:pt idx="1">
                  <c:v>185230.43</c:v>
                </c:pt>
                <c:pt idx="2">
                  <c:v>217756.98000000004</c:v>
                </c:pt>
                <c:pt idx="3">
                  <c:v>145080.87</c:v>
                </c:pt>
                <c:pt idx="4">
                  <c:v>146428.47000000003</c:v>
                </c:pt>
                <c:pt idx="5">
                  <c:v>112948.56000000007</c:v>
                </c:pt>
                <c:pt idx="6">
                  <c:v>139445.20000000001</c:v>
                </c:pt>
                <c:pt idx="7">
                  <c:v>131971.01</c:v>
                </c:pt>
                <c:pt idx="8">
                  <c:v>138593.06</c:v>
                </c:pt>
                <c:pt idx="9">
                  <c:v>147640.13000000009</c:v>
                </c:pt>
                <c:pt idx="10">
                  <c:v>139521.10000000006</c:v>
                </c:pt>
                <c:pt idx="11">
                  <c:v>135186.46000000002</c:v>
                </c:pt>
              </c:numCache>
            </c:numRef>
          </c:val>
          <c:smooth val="0"/>
          <c:extLst>
            <c:ext xmlns:c16="http://schemas.microsoft.com/office/drawing/2014/chart" uri="{C3380CC4-5D6E-409C-BE32-E72D297353CC}">
              <c16:uniqueId val="{00000001-7729-43A8-A688-D701A1BBA868}"/>
            </c:ext>
          </c:extLst>
        </c:ser>
        <c:dLbls>
          <c:showLegendKey val="0"/>
          <c:showVal val="0"/>
          <c:showCatName val="0"/>
          <c:showSerName val="0"/>
          <c:showPercent val="0"/>
          <c:showBubbleSize val="0"/>
        </c:dLbls>
        <c:marker val="1"/>
        <c:smooth val="0"/>
        <c:axId val="561442767"/>
        <c:axId val="561429871"/>
      </c:lineChart>
      <c:catAx>
        <c:axId val="561438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561435279"/>
        <c:crosses val="autoZero"/>
        <c:auto val="1"/>
        <c:lblAlgn val="ctr"/>
        <c:lblOffset val="100"/>
        <c:noMultiLvlLbl val="0"/>
      </c:catAx>
      <c:valAx>
        <c:axId val="5614352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561438191"/>
        <c:crosses val="autoZero"/>
        <c:crossBetween val="between"/>
      </c:valAx>
      <c:valAx>
        <c:axId val="561429871"/>
        <c:scaling>
          <c:orientation val="minMax"/>
        </c:scaling>
        <c:delete val="0"/>
        <c:axPos val="r"/>
        <c:numFmt formatCode="0,&quot;&quot;&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561442767"/>
        <c:crosses val="max"/>
        <c:crossBetween val="between"/>
      </c:valAx>
      <c:catAx>
        <c:axId val="561442767"/>
        <c:scaling>
          <c:orientation val="minMax"/>
        </c:scaling>
        <c:delete val="1"/>
        <c:axPos val="b"/>
        <c:numFmt formatCode="General" sourceLinked="1"/>
        <c:majorTickMark val="none"/>
        <c:minorTickMark val="none"/>
        <c:tickLblPos val="nextTo"/>
        <c:crossAx val="561429871"/>
        <c:crosses val="autoZero"/>
        <c:auto val="1"/>
        <c:lblAlgn val="ctr"/>
        <c:lblOffset val="100"/>
        <c:noMultiLvlLbl val="0"/>
      </c:catAx>
      <c:spPr>
        <a:noFill/>
        <a:ln>
          <a:noFill/>
        </a:ln>
        <a:effectLst/>
      </c:spPr>
    </c:plotArea>
    <c:legend>
      <c:legendPos val="r"/>
      <c:layout>
        <c:manualLayout>
          <c:xMode val="edge"/>
          <c:yMode val="edge"/>
          <c:x val="0.44680039023115881"/>
          <c:y val="2.3726305045202681E-2"/>
          <c:w val="0.4687690288713911"/>
          <c:h val="0.1006955380577427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Kumar).xlsx]Price group!PivotTable2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Price Group</a:t>
            </a:r>
            <a:endParaRPr lang="en-US"/>
          </a:p>
        </c:rich>
      </c:tx>
      <c:layout>
        <c:manualLayout>
          <c:xMode val="edge"/>
          <c:yMode val="edge"/>
          <c:x val="0.24712992376908907"/>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1666666666666664E-2"/>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3333333333333333E-2"/>
              <c:y val="0.1913265529308836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4166666666666677"/>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1666666666666664E-2"/>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3333333333333333E-2"/>
              <c:y val="0.1913265529308836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4166666666666677"/>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1666666666666664E-2"/>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3333333333333333E-2"/>
              <c:y val="0.1913265529308836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4166666666666677"/>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23050524934383201"/>
          <c:y val="0.11688356663750364"/>
          <c:w val="0.49653652668416448"/>
          <c:h val="0.82756087780694076"/>
        </c:manualLayout>
      </c:layout>
      <c:pieChart>
        <c:varyColors val="1"/>
        <c:ser>
          <c:idx val="0"/>
          <c:order val="0"/>
          <c:tx>
            <c:strRef>
              <c:f>'Price group'!$B$3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A8A5-4F8A-AE0E-61F3565C6409}"/>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A8A5-4F8A-AE0E-61F3565C6409}"/>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A8A5-4F8A-AE0E-61F3565C6409}"/>
              </c:ext>
            </c:extLst>
          </c:dPt>
          <c:dPt>
            <c:idx val="3"/>
            <c:bubble3D val="0"/>
            <c:explosion val="13"/>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A8A5-4F8A-AE0E-61F3565C6409}"/>
              </c:ext>
            </c:extLst>
          </c:dPt>
          <c:dLbls>
            <c:dLbl>
              <c:idx val="0"/>
              <c:layout>
                <c:manualLayout>
                  <c:x val="4.1666666666666664E-2"/>
                  <c:y val="-0.2268518518518519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8A5-4F8A-AE0E-61F3565C6409}"/>
                </c:ext>
              </c:extLst>
            </c:dLbl>
            <c:dLbl>
              <c:idx val="1"/>
              <c:layout>
                <c:manualLayout>
                  <c:x val="3.3333333333333333E-2"/>
                  <c:y val="0.1913265529308836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8A5-4F8A-AE0E-61F3565C6409}"/>
                </c:ext>
              </c:extLst>
            </c:dLbl>
            <c:dLbl>
              <c:idx val="2"/>
              <c:layout>
                <c:manualLayout>
                  <c:x val="-0.14166666666666677"/>
                  <c:y val="1.388888888888880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8A5-4F8A-AE0E-61F3565C6409}"/>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'Price group'!$A$4:$A$7</c:f>
              <c:strCache>
                <c:ptCount val="4"/>
                <c:pt idx="0">
                  <c:v>Budget</c:v>
                </c:pt>
                <c:pt idx="1">
                  <c:v>Economy</c:v>
                </c:pt>
                <c:pt idx="2">
                  <c:v>Expensive</c:v>
                </c:pt>
                <c:pt idx="3">
                  <c:v>Premium</c:v>
                </c:pt>
              </c:strCache>
            </c:strRef>
          </c:cat>
          <c:val>
            <c:numRef>
              <c:f>'Price group'!$B$4:$B$7</c:f>
              <c:numCache>
                <c:formatCode>General</c:formatCode>
                <c:ptCount val="4"/>
                <c:pt idx="0">
                  <c:v>902347.90000000095</c:v>
                </c:pt>
                <c:pt idx="1">
                  <c:v>637965.78999999992</c:v>
                </c:pt>
                <c:pt idx="2">
                  <c:v>290017.5799999999</c:v>
                </c:pt>
                <c:pt idx="3">
                  <c:v>44986.299999999996</c:v>
                </c:pt>
              </c:numCache>
            </c:numRef>
          </c:val>
          <c:extLst>
            <c:ext xmlns:c16="http://schemas.microsoft.com/office/drawing/2014/chart" uri="{C3380CC4-5D6E-409C-BE32-E72D297353CC}">
              <c16:uniqueId val="{00000008-A8A5-4F8A-AE0E-61F3565C6409}"/>
            </c:ext>
          </c:extLst>
        </c:ser>
        <c:dLbls>
          <c:dLblPos val="ctr"/>
          <c:showLegendKey val="0"/>
          <c:showVal val="0"/>
          <c:showCatName val="0"/>
          <c:showSerName val="0"/>
          <c:showPercent val="1"/>
          <c:showBubbleSize val="0"/>
          <c:showLeaderLines val="0"/>
        </c:dLbls>
        <c:firstSliceAng val="11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Kumar).xlsx]Age group!PivotTable4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Age Group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8.611111111111111E-2"/>
              <c:y val="0.1435185185185184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055555555555556"/>
              <c:y val="-0.263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1111111111111112E-2"/>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8.611111111111111E-2"/>
              <c:y val="0.1435185185185184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1111111111111112E-2"/>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055555555555556"/>
              <c:y val="-0.263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8.611111111111111E-2"/>
              <c:y val="0.1435185185185184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1111111111111112E-2"/>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055555555555556"/>
              <c:y val="-0.263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0272747156605423"/>
          <c:y val="0.14929097404491104"/>
          <c:w val="0.44732305336832895"/>
          <c:h val="0.74553842228054823"/>
        </c:manualLayout>
      </c:layout>
      <c:pieChart>
        <c:varyColors val="1"/>
        <c:ser>
          <c:idx val="0"/>
          <c:order val="0"/>
          <c:tx>
            <c:strRef>
              <c:f>'Age group'!$B$3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852-406D-B4FE-3EBDCC44EA4E}"/>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852-406D-B4FE-3EBDCC44EA4E}"/>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852-406D-B4FE-3EBDCC44EA4E}"/>
              </c:ext>
            </c:extLst>
          </c:dPt>
          <c:dLbls>
            <c:dLbl>
              <c:idx val="0"/>
              <c:layout>
                <c:manualLayout>
                  <c:x val="-8.611111111111111E-2"/>
                  <c:y val="0.1435185185185184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852-406D-B4FE-3EBDCC44EA4E}"/>
                </c:ext>
              </c:extLst>
            </c:dLbl>
            <c:dLbl>
              <c:idx val="1"/>
              <c:layout>
                <c:manualLayout>
                  <c:x val="-1.1111111111111112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852-406D-B4FE-3EBDCC44EA4E}"/>
                </c:ext>
              </c:extLst>
            </c:dLbl>
            <c:dLbl>
              <c:idx val="2"/>
              <c:layout>
                <c:manualLayout>
                  <c:x val="0.13055555555555556"/>
                  <c:y val="-0.26388888888888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852-406D-B4FE-3EBDCC44EA4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'Age group'!$A$4:$A$6</c:f>
              <c:strCache>
                <c:ptCount val="3"/>
                <c:pt idx="0">
                  <c:v>Adult</c:v>
                </c:pt>
                <c:pt idx="1">
                  <c:v>Senior</c:v>
                </c:pt>
                <c:pt idx="2">
                  <c:v>Young</c:v>
                </c:pt>
              </c:strCache>
            </c:strRef>
          </c:cat>
          <c:val>
            <c:numRef>
              <c:f>'Age group'!$B$4:$B$6</c:f>
              <c:numCache>
                <c:formatCode>General</c:formatCode>
                <c:ptCount val="3"/>
                <c:pt idx="0">
                  <c:v>23</c:v>
                </c:pt>
                <c:pt idx="1">
                  <c:v>6</c:v>
                </c:pt>
                <c:pt idx="2">
                  <c:v>71</c:v>
                </c:pt>
              </c:numCache>
            </c:numRef>
          </c:val>
          <c:extLst>
            <c:ext xmlns:c16="http://schemas.microsoft.com/office/drawing/2014/chart" uri="{C3380CC4-5D6E-409C-BE32-E72D297353CC}">
              <c16:uniqueId val="{00000006-6852-406D-B4FE-3EBDCC44EA4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Kumar).xlsx]Top 5 States!PivotTable5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States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 States'!$B$3</c:f>
              <c:strCache>
                <c:ptCount val="1"/>
                <c:pt idx="0">
                  <c:v>Total</c:v>
                </c:pt>
              </c:strCache>
            </c:strRef>
          </c:tx>
          <c:spPr>
            <a:solidFill>
              <a:schemeClr val="accent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States'!$A$4:$A$8</c:f>
              <c:strCache>
                <c:ptCount val="5"/>
                <c:pt idx="0">
                  <c:v>Bihar</c:v>
                </c:pt>
                <c:pt idx="1">
                  <c:v>Gujrat</c:v>
                </c:pt>
                <c:pt idx="2">
                  <c:v>Punjab</c:v>
                </c:pt>
                <c:pt idx="3">
                  <c:v>Rajasthan</c:v>
                </c:pt>
                <c:pt idx="4">
                  <c:v>Uttar Pradesh</c:v>
                </c:pt>
              </c:strCache>
            </c:strRef>
          </c:cat>
          <c:val>
            <c:numRef>
              <c:f>'Top 5 States'!$B$4:$B$8</c:f>
              <c:numCache>
                <c:formatCode>General</c:formatCode>
                <c:ptCount val="5"/>
                <c:pt idx="0">
                  <c:v>12</c:v>
                </c:pt>
                <c:pt idx="1">
                  <c:v>15</c:v>
                </c:pt>
                <c:pt idx="2">
                  <c:v>15</c:v>
                </c:pt>
                <c:pt idx="3">
                  <c:v>12</c:v>
                </c:pt>
                <c:pt idx="4">
                  <c:v>14</c:v>
                </c:pt>
              </c:numCache>
            </c:numRef>
          </c:val>
          <c:extLst>
            <c:ext xmlns:c16="http://schemas.microsoft.com/office/drawing/2014/chart" uri="{C3380CC4-5D6E-409C-BE32-E72D297353CC}">
              <c16:uniqueId val="{00000000-1F14-4BF0-992F-66668D99C1F2}"/>
            </c:ext>
          </c:extLst>
        </c:ser>
        <c:dLbls>
          <c:dLblPos val="inEnd"/>
          <c:showLegendKey val="0"/>
          <c:showVal val="1"/>
          <c:showCatName val="0"/>
          <c:showSerName val="0"/>
          <c:showPercent val="0"/>
          <c:showBubbleSize val="0"/>
        </c:dLbls>
        <c:gapWidth val="150"/>
        <c:overlap val="100"/>
        <c:axId val="1349136799"/>
        <c:axId val="1349138463"/>
      </c:barChart>
      <c:catAx>
        <c:axId val="13491367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349138463"/>
        <c:crosses val="autoZero"/>
        <c:auto val="1"/>
        <c:lblAlgn val="ctr"/>
        <c:lblOffset val="100"/>
        <c:noMultiLvlLbl val="0"/>
      </c:catAx>
      <c:valAx>
        <c:axId val="1349138463"/>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34913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Kumar).xlsx]Category wise sales!PivotTable6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Category Wise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'Category wise sales'!$B$3</c:f>
              <c:strCache>
                <c:ptCount val="1"/>
                <c:pt idx="0">
                  <c:v>Total</c:v>
                </c:pt>
              </c:strCache>
            </c:strRef>
          </c:tx>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sales'!$A$4:$A$7</c:f>
              <c:strCache>
                <c:ptCount val="4"/>
                <c:pt idx="0">
                  <c:v>Beauty</c:v>
                </c:pt>
                <c:pt idx="1">
                  <c:v>Kids</c:v>
                </c:pt>
                <c:pt idx="2">
                  <c:v>Men</c:v>
                </c:pt>
                <c:pt idx="3">
                  <c:v>Women</c:v>
                </c:pt>
              </c:strCache>
            </c:strRef>
          </c:cat>
          <c:val>
            <c:numRef>
              <c:f>'Category wise sales'!$B$4:$B$7</c:f>
              <c:numCache>
                <c:formatCode>General</c:formatCode>
                <c:ptCount val="4"/>
                <c:pt idx="0">
                  <c:v>620</c:v>
                </c:pt>
                <c:pt idx="1">
                  <c:v>469</c:v>
                </c:pt>
                <c:pt idx="2">
                  <c:v>989</c:v>
                </c:pt>
                <c:pt idx="3">
                  <c:v>993</c:v>
                </c:pt>
              </c:numCache>
            </c:numRef>
          </c:val>
          <c:extLst>
            <c:ext xmlns:c16="http://schemas.microsoft.com/office/drawing/2014/chart" uri="{C3380CC4-5D6E-409C-BE32-E72D297353CC}">
              <c16:uniqueId val="{00000001-FDD8-4A7B-B81D-235C710C21F4}"/>
            </c:ext>
          </c:extLst>
        </c:ser>
        <c:dLbls>
          <c:dLblPos val="inEnd"/>
          <c:showLegendKey val="0"/>
          <c:showVal val="1"/>
          <c:showCatName val="0"/>
          <c:showSerName val="0"/>
          <c:showPercent val="0"/>
          <c:showBubbleSize val="0"/>
        </c:dLbls>
        <c:gapWidth val="150"/>
        <c:overlap val="100"/>
        <c:axId val="734327119"/>
        <c:axId val="734321295"/>
      </c:barChart>
      <c:catAx>
        <c:axId val="7343271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34321295"/>
        <c:crosses val="autoZero"/>
        <c:auto val="1"/>
        <c:lblAlgn val="ctr"/>
        <c:lblOffset val="100"/>
        <c:noMultiLvlLbl val="0"/>
      </c:catAx>
      <c:valAx>
        <c:axId val="7343212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3432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Kumar).xlsx]Sales Top 5 Brands!PivotTable7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Top 5 Brands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Top 5 Brands'!$B$3</c:f>
              <c:strCache>
                <c:ptCount val="1"/>
                <c:pt idx="0">
                  <c:v>Total</c:v>
                </c:pt>
              </c:strCache>
            </c:strRef>
          </c:tx>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Top 5 Brands'!$A$4:$A$8</c:f>
              <c:strCache>
                <c:ptCount val="5"/>
                <c:pt idx="0">
                  <c:v>Allen Solly</c:v>
                </c:pt>
                <c:pt idx="1">
                  <c:v>H&amp;M</c:v>
                </c:pt>
                <c:pt idx="2">
                  <c:v>Here&amp;Now</c:v>
                </c:pt>
                <c:pt idx="3">
                  <c:v>Puma</c:v>
                </c:pt>
                <c:pt idx="4">
                  <c:v>Roadster</c:v>
                </c:pt>
              </c:strCache>
            </c:strRef>
          </c:cat>
          <c:val>
            <c:numRef>
              <c:f>'Sales Top 5 Brands'!$B$4:$B$8</c:f>
              <c:numCache>
                <c:formatCode>General</c:formatCode>
                <c:ptCount val="5"/>
                <c:pt idx="0">
                  <c:v>121</c:v>
                </c:pt>
                <c:pt idx="1">
                  <c:v>266</c:v>
                </c:pt>
                <c:pt idx="2">
                  <c:v>137</c:v>
                </c:pt>
                <c:pt idx="3">
                  <c:v>213</c:v>
                </c:pt>
                <c:pt idx="4">
                  <c:v>218</c:v>
                </c:pt>
              </c:numCache>
            </c:numRef>
          </c:val>
          <c:extLst>
            <c:ext xmlns:c16="http://schemas.microsoft.com/office/drawing/2014/chart" uri="{C3380CC4-5D6E-409C-BE32-E72D297353CC}">
              <c16:uniqueId val="{00000001-DF6B-4A79-B2DC-56A4290FA61B}"/>
            </c:ext>
          </c:extLst>
        </c:ser>
        <c:dLbls>
          <c:showLegendKey val="0"/>
          <c:showVal val="1"/>
          <c:showCatName val="0"/>
          <c:showSerName val="0"/>
          <c:showPercent val="0"/>
          <c:showBubbleSize val="0"/>
        </c:dLbls>
        <c:gapWidth val="150"/>
        <c:shape val="box"/>
        <c:axId val="1065208895"/>
        <c:axId val="1065209311"/>
        <c:axId val="0"/>
      </c:bar3DChart>
      <c:catAx>
        <c:axId val="1065208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065209311"/>
        <c:crosses val="autoZero"/>
        <c:auto val="1"/>
        <c:lblAlgn val="ctr"/>
        <c:lblOffset val="100"/>
        <c:noMultiLvlLbl val="0"/>
      </c:catAx>
      <c:valAx>
        <c:axId val="1065209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06520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[Myntraproject(Prabhas Kumar).xlsx]Price group!PivotTable2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Price Group</a:t>
            </a:r>
            <a:endParaRPr lang="en-US"/>
          </a:p>
        </c:rich>
      </c:tx>
      <c:layout>
        <c:manualLayout>
          <c:xMode val="edge"/>
          <c:yMode val="edge"/>
          <c:x val="0.24712992376908907"/>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1666666666666664E-2"/>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3333333333333333E-2"/>
              <c:y val="0.1913265529308836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4166666666666677"/>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23050524934383201"/>
          <c:y val="0.11688356663750364"/>
          <c:w val="0.49653652668416448"/>
          <c:h val="0.82756087780694076"/>
        </c:manualLayout>
      </c:layout>
      <c:pieChart>
        <c:varyColors val="1"/>
        <c:ser>
          <c:idx val="0"/>
          <c:order val="0"/>
          <c:tx>
            <c:strRef>
              <c:f>'Price group'!$B$3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3B4A-40A5-863E-AA2E5302F439}"/>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3B4A-40A5-863E-AA2E5302F439}"/>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3B4A-40A5-863E-AA2E5302F439}"/>
              </c:ext>
            </c:extLst>
          </c:dPt>
          <c:dPt>
            <c:idx val="3"/>
            <c:bubble3D val="0"/>
            <c:explosion val="13"/>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3B4A-40A5-863E-AA2E5302F439}"/>
              </c:ext>
            </c:extLst>
          </c:dPt>
          <c:dLbls>
            <c:dLbl>
              <c:idx val="0"/>
              <c:layout>
                <c:manualLayout>
                  <c:x val="4.1666666666666664E-2"/>
                  <c:y val="-0.2268518518518519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B4A-40A5-863E-AA2E5302F439}"/>
                </c:ext>
              </c:extLst>
            </c:dLbl>
            <c:dLbl>
              <c:idx val="1"/>
              <c:layout>
                <c:manualLayout>
                  <c:x val="3.3333333333333333E-2"/>
                  <c:y val="0.1913265529308836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B4A-40A5-863E-AA2E5302F439}"/>
                </c:ext>
              </c:extLst>
            </c:dLbl>
            <c:dLbl>
              <c:idx val="2"/>
              <c:layout>
                <c:manualLayout>
                  <c:x val="-0.14166666666666677"/>
                  <c:y val="1.388888888888880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3B4A-40A5-863E-AA2E5302F439}"/>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'Price group'!$A$4:$A$7</c:f>
              <c:strCache>
                <c:ptCount val="4"/>
                <c:pt idx="0">
                  <c:v>Budget</c:v>
                </c:pt>
                <c:pt idx="1">
                  <c:v>Economy</c:v>
                </c:pt>
                <c:pt idx="2">
                  <c:v>Expensive</c:v>
                </c:pt>
                <c:pt idx="3">
                  <c:v>Premium</c:v>
                </c:pt>
              </c:strCache>
            </c:strRef>
          </c:cat>
          <c:val>
            <c:numRef>
              <c:f>'Price group'!$B$4:$B$7</c:f>
              <c:numCache>
                <c:formatCode>General</c:formatCode>
                <c:ptCount val="4"/>
                <c:pt idx="0">
                  <c:v>902347.90000000095</c:v>
                </c:pt>
                <c:pt idx="1">
                  <c:v>637965.78999999992</c:v>
                </c:pt>
                <c:pt idx="2">
                  <c:v>290017.5799999999</c:v>
                </c:pt>
                <c:pt idx="3">
                  <c:v>44986.299999999996</c:v>
                </c:pt>
              </c:numCache>
            </c:numRef>
          </c:val>
          <c:extLst>
            <c:ext xmlns:c16="http://schemas.microsoft.com/office/drawing/2014/chart" uri="{C3380CC4-5D6E-409C-BE32-E72D297353CC}">
              <c16:uniqueId val="{00000000-3B4A-40A5-863E-AA2E5302F439}"/>
            </c:ext>
          </c:extLst>
        </c:ser>
        <c:dLbls>
          <c:dLblPos val="ctr"/>
          <c:showLegendKey val="0"/>
          <c:showVal val="0"/>
          <c:showCatName val="0"/>
          <c:showSerName val="0"/>
          <c:showPercent val="1"/>
          <c:showBubbleSize val="0"/>
          <c:showLeaderLines val="0"/>
        </c:dLbls>
        <c:firstSliceAng val="11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xdr:col>
      <xdr:colOff>548640</xdr:colOff>
      <xdr:row>1</xdr:row>
      <xdr:rowOff>95250</xdr:rowOff>
    </xdr:from>
    <xdr:to>
      <xdr:col>9</xdr:col>
      <xdr:colOff>525780</xdr:colOff>
      <xdr:row>16</xdr:row>
      <xdr:rowOff>95250</xdr:rowOff>
    </xdr:to>
    <xdr:graphicFrame macro="">
      <xdr:nvGraphicFramePr>
        <xdr:cNvPr id="2" name="Chart 1">
          <a:extLst>
            <a:ext uri="{FF2B5EF4-FFF2-40B4-BE49-F238E27FC236}">
              <a16:creationId xmlns:a16="http://schemas.microsoft.com/office/drawing/2014/main" id="{E6152340-B75F-4579-A042-13BC8AA810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xdr:colOff>
      <xdr:row>1</xdr:row>
      <xdr:rowOff>179070</xdr:rowOff>
    </xdr:from>
    <xdr:to>
      <xdr:col>10</xdr:col>
      <xdr:colOff>342900</xdr:colOff>
      <xdr:row>16</xdr:row>
      <xdr:rowOff>179070</xdr:rowOff>
    </xdr:to>
    <xdr:graphicFrame macro="">
      <xdr:nvGraphicFramePr>
        <xdr:cNvPr id="2" name="Chart 1">
          <a:extLst>
            <a:ext uri="{FF2B5EF4-FFF2-40B4-BE49-F238E27FC236}">
              <a16:creationId xmlns:a16="http://schemas.microsoft.com/office/drawing/2014/main" id="{0621DB63-E1C1-4B32-AD96-86B104E64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632460</xdr:colOff>
      <xdr:row>2</xdr:row>
      <xdr:rowOff>179070</xdr:rowOff>
    </xdr:from>
    <xdr:to>
      <xdr:col>9</xdr:col>
      <xdr:colOff>594360</xdr:colOff>
      <xdr:row>17</xdr:row>
      <xdr:rowOff>179070</xdr:rowOff>
    </xdr:to>
    <xdr:graphicFrame macro="">
      <xdr:nvGraphicFramePr>
        <xdr:cNvPr id="2" name="Chart 1">
          <a:extLst>
            <a:ext uri="{FF2B5EF4-FFF2-40B4-BE49-F238E27FC236}">
              <a16:creationId xmlns:a16="http://schemas.microsoft.com/office/drawing/2014/main" id="{BB216155-6AAD-4AA3-91B9-4E4278244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601980</xdr:colOff>
      <xdr:row>1</xdr:row>
      <xdr:rowOff>156210</xdr:rowOff>
    </xdr:from>
    <xdr:to>
      <xdr:col>8</xdr:col>
      <xdr:colOff>495300</xdr:colOff>
      <xdr:row>16</xdr:row>
      <xdr:rowOff>156210</xdr:rowOff>
    </xdr:to>
    <xdr:graphicFrame macro="">
      <xdr:nvGraphicFramePr>
        <xdr:cNvPr id="2" name="Chart 1">
          <a:extLst>
            <a:ext uri="{FF2B5EF4-FFF2-40B4-BE49-F238E27FC236}">
              <a16:creationId xmlns:a16="http://schemas.microsoft.com/office/drawing/2014/main" id="{42D388DB-6CFE-41D4-B316-344D23097C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22860</xdr:colOff>
      <xdr:row>1</xdr:row>
      <xdr:rowOff>163830</xdr:rowOff>
    </xdr:from>
    <xdr:to>
      <xdr:col>10</xdr:col>
      <xdr:colOff>327660</xdr:colOff>
      <xdr:row>16</xdr:row>
      <xdr:rowOff>163830</xdr:rowOff>
    </xdr:to>
    <xdr:graphicFrame macro="">
      <xdr:nvGraphicFramePr>
        <xdr:cNvPr id="2" name="Chart 1">
          <a:extLst>
            <a:ext uri="{FF2B5EF4-FFF2-40B4-BE49-F238E27FC236}">
              <a16:creationId xmlns:a16="http://schemas.microsoft.com/office/drawing/2014/main" id="{07B5BDF0-74A7-4061-B8ED-87CAC56A3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243840</xdr:colOff>
      <xdr:row>6</xdr:row>
      <xdr:rowOff>140970</xdr:rowOff>
    </xdr:from>
    <xdr:to>
      <xdr:col>17</xdr:col>
      <xdr:colOff>259080</xdr:colOff>
      <xdr:row>21</xdr:row>
      <xdr:rowOff>140970</xdr:rowOff>
    </xdr:to>
    <xdr:graphicFrame macro="">
      <xdr:nvGraphicFramePr>
        <xdr:cNvPr id="2" name="Chart 1">
          <a:extLst>
            <a:ext uri="{FF2B5EF4-FFF2-40B4-BE49-F238E27FC236}">
              <a16:creationId xmlns:a16="http://schemas.microsoft.com/office/drawing/2014/main" id="{A789A54E-C1C2-42D0-8EE1-A74377F19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678180</xdr:colOff>
      <xdr:row>7</xdr:row>
      <xdr:rowOff>68580</xdr:rowOff>
    </xdr:from>
    <xdr:to>
      <xdr:col>2</xdr:col>
      <xdr:colOff>320040</xdr:colOff>
      <xdr:row>20</xdr:row>
      <xdr:rowOff>158115</xdr:rowOff>
    </xdr:to>
    <mc:AlternateContent xmlns:mc="http://schemas.openxmlformats.org/markup-compatibility/2006" xmlns:a14="http://schemas.microsoft.com/office/drawing/2010/main">
      <mc:Choice Requires="a14">
        <xdr:graphicFrame macro="">
          <xdr:nvGraphicFramePr>
            <xdr:cNvPr id="3" name="Age Group">
              <a:extLst>
                <a:ext uri="{FF2B5EF4-FFF2-40B4-BE49-F238E27FC236}">
                  <a16:creationId xmlns:a16="http://schemas.microsoft.com/office/drawing/2014/main" id="{74896873-AFB2-4B45-8F91-E5839EF6DF1F}"/>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678180" y="1348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502920</xdr:colOff>
      <xdr:row>1</xdr:row>
      <xdr:rowOff>133350</xdr:rowOff>
    </xdr:from>
    <xdr:to>
      <xdr:col>10</xdr:col>
      <xdr:colOff>198120</xdr:colOff>
      <xdr:row>16</xdr:row>
      <xdr:rowOff>133350</xdr:rowOff>
    </xdr:to>
    <xdr:graphicFrame macro="">
      <xdr:nvGraphicFramePr>
        <xdr:cNvPr id="2" name="Chart 1">
          <a:extLst>
            <a:ext uri="{FF2B5EF4-FFF2-40B4-BE49-F238E27FC236}">
              <a16:creationId xmlns:a16="http://schemas.microsoft.com/office/drawing/2014/main" id="{D592B63A-E6B8-4419-972B-DEAA7ACB7F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137160</xdr:colOff>
      <xdr:row>1</xdr:row>
      <xdr:rowOff>163830</xdr:rowOff>
    </xdr:from>
    <xdr:to>
      <xdr:col>15</xdr:col>
      <xdr:colOff>91440</xdr:colOff>
      <xdr:row>16</xdr:row>
      <xdr:rowOff>163830</xdr:rowOff>
    </xdr:to>
    <xdr:graphicFrame macro="">
      <xdr:nvGraphicFramePr>
        <xdr:cNvPr id="2" name="Chart 1">
          <a:extLst>
            <a:ext uri="{FF2B5EF4-FFF2-40B4-BE49-F238E27FC236}">
              <a16:creationId xmlns:a16="http://schemas.microsoft.com/office/drawing/2014/main" id="{475FBFC3-E2D6-4DDE-9D21-7478B5233A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114538</xdr:colOff>
      <xdr:row>0</xdr:row>
      <xdr:rowOff>62023</xdr:rowOff>
    </xdr:from>
    <xdr:to>
      <xdr:col>24</xdr:col>
      <xdr:colOff>190501</xdr:colOff>
      <xdr:row>2</xdr:row>
      <xdr:rowOff>145843</xdr:rowOff>
    </xdr:to>
    <xdr:sp macro="" textlink="">
      <xdr:nvSpPr>
        <xdr:cNvPr id="2" name="Rectangle: Rounded Corners 1">
          <a:extLst>
            <a:ext uri="{FF2B5EF4-FFF2-40B4-BE49-F238E27FC236}">
              <a16:creationId xmlns:a16="http://schemas.microsoft.com/office/drawing/2014/main" id="{21A94A80-BBD7-47C3-BCDD-40498B685AE0}"/>
            </a:ext>
          </a:extLst>
        </xdr:cNvPr>
        <xdr:cNvSpPr/>
      </xdr:nvSpPr>
      <xdr:spPr>
        <a:xfrm>
          <a:off x="114538" y="62023"/>
          <a:ext cx="14785876" cy="448255"/>
        </a:xfrm>
        <a:prstGeom prst="roundRect">
          <a:avLst>
            <a:gd name="adj" fmla="val 4546"/>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8" algn="l"/>
          <a:r>
            <a:rPr lang="en-IN" sz="2000" b="1" u="none">
              <a:solidFill>
                <a:schemeClr val="accent6"/>
              </a:solidFill>
            </a:rPr>
            <a:t>                                    </a:t>
          </a:r>
          <a:r>
            <a:rPr lang="en-IN" sz="2000" b="1" u="sng">
              <a:solidFill>
                <a:schemeClr val="accent6"/>
              </a:solidFill>
            </a:rPr>
            <a:t>MYNTRA</a:t>
          </a:r>
          <a:r>
            <a:rPr lang="en-IN" sz="2000" b="1" u="sng" baseline="0">
              <a:solidFill>
                <a:schemeClr val="accent6"/>
              </a:solidFill>
            </a:rPr>
            <a:t> SALES DASHBOARD</a:t>
          </a:r>
          <a:endParaRPr lang="en-IN" sz="2000" b="1" u="sng">
            <a:solidFill>
              <a:schemeClr val="accent6"/>
            </a:solidFill>
          </a:endParaRPr>
        </a:p>
      </xdr:txBody>
    </xdr:sp>
    <xdr:clientData/>
  </xdr:twoCellAnchor>
  <xdr:twoCellAnchor>
    <xdr:from>
      <xdr:col>3</xdr:col>
      <xdr:colOff>194650</xdr:colOff>
      <xdr:row>3</xdr:row>
      <xdr:rowOff>15542</xdr:rowOff>
    </xdr:from>
    <xdr:to>
      <xdr:col>10</xdr:col>
      <xdr:colOff>347051</xdr:colOff>
      <xdr:row>17</xdr:row>
      <xdr:rowOff>91107</xdr:rowOff>
    </xdr:to>
    <xdr:graphicFrame macro="">
      <xdr:nvGraphicFramePr>
        <xdr:cNvPr id="3" name="Chart 2">
          <a:extLst>
            <a:ext uri="{FF2B5EF4-FFF2-40B4-BE49-F238E27FC236}">
              <a16:creationId xmlns:a16="http://schemas.microsoft.com/office/drawing/2014/main" id="{A84C69A3-AEED-422F-85AC-CAE0F8047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431021</xdr:colOff>
      <xdr:row>3</xdr:row>
      <xdr:rowOff>15734</xdr:rowOff>
    </xdr:from>
    <xdr:to>
      <xdr:col>17</xdr:col>
      <xdr:colOff>149079</xdr:colOff>
      <xdr:row>17</xdr:row>
      <xdr:rowOff>91107</xdr:rowOff>
    </xdr:to>
    <xdr:graphicFrame macro="">
      <xdr:nvGraphicFramePr>
        <xdr:cNvPr id="4" name="Chart 3">
          <a:extLst>
            <a:ext uri="{FF2B5EF4-FFF2-40B4-BE49-F238E27FC236}">
              <a16:creationId xmlns:a16="http://schemas.microsoft.com/office/drawing/2014/main" id="{9BFAC275-8F36-4E7C-9E02-C1489D606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231087</xdr:colOff>
      <xdr:row>3</xdr:row>
      <xdr:rowOff>15155</xdr:rowOff>
    </xdr:from>
    <xdr:to>
      <xdr:col>24</xdr:col>
      <xdr:colOff>190501</xdr:colOff>
      <xdr:row>17</xdr:row>
      <xdr:rowOff>74543</xdr:rowOff>
    </xdr:to>
    <xdr:graphicFrame macro="">
      <xdr:nvGraphicFramePr>
        <xdr:cNvPr id="5" name="Chart 4">
          <a:extLst>
            <a:ext uri="{FF2B5EF4-FFF2-40B4-BE49-F238E27FC236}">
              <a16:creationId xmlns:a16="http://schemas.microsoft.com/office/drawing/2014/main" id="{3E81CC48-DC1E-40E6-A726-C0E742D07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190722</xdr:colOff>
      <xdr:row>17</xdr:row>
      <xdr:rowOff>179566</xdr:rowOff>
    </xdr:from>
    <xdr:to>
      <xdr:col>10</xdr:col>
      <xdr:colOff>335504</xdr:colOff>
      <xdr:row>32</xdr:row>
      <xdr:rowOff>179566</xdr:rowOff>
    </xdr:to>
    <xdr:graphicFrame macro="">
      <xdr:nvGraphicFramePr>
        <xdr:cNvPr id="6" name="Chart 5">
          <a:extLst>
            <a:ext uri="{FF2B5EF4-FFF2-40B4-BE49-F238E27FC236}">
              <a16:creationId xmlns:a16="http://schemas.microsoft.com/office/drawing/2014/main" id="{B5755A1C-CC53-44BA-A392-2F0B65854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448163</xdr:colOff>
      <xdr:row>17</xdr:row>
      <xdr:rowOff>180892</xdr:rowOff>
    </xdr:from>
    <xdr:to>
      <xdr:col>17</xdr:col>
      <xdr:colOff>158601</xdr:colOff>
      <xdr:row>32</xdr:row>
      <xdr:rowOff>180892</xdr:rowOff>
    </xdr:to>
    <xdr:graphicFrame macro="">
      <xdr:nvGraphicFramePr>
        <xdr:cNvPr id="7" name="Chart 6">
          <a:extLst>
            <a:ext uri="{FF2B5EF4-FFF2-40B4-BE49-F238E27FC236}">
              <a16:creationId xmlns:a16="http://schemas.microsoft.com/office/drawing/2014/main" id="{9AC18EDA-B55F-4359-BB9B-CA4ED3C9A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253455</xdr:colOff>
      <xdr:row>18</xdr:row>
      <xdr:rowOff>494</xdr:rowOff>
    </xdr:from>
    <xdr:to>
      <xdr:col>24</xdr:col>
      <xdr:colOff>182218</xdr:colOff>
      <xdr:row>33</xdr:row>
      <xdr:rowOff>494</xdr:rowOff>
    </xdr:to>
    <xdr:graphicFrame macro="">
      <xdr:nvGraphicFramePr>
        <xdr:cNvPr id="8" name="Chart 7">
          <a:extLst>
            <a:ext uri="{FF2B5EF4-FFF2-40B4-BE49-F238E27FC236}">
              <a16:creationId xmlns:a16="http://schemas.microsoft.com/office/drawing/2014/main" id="{570CF1F1-CEB6-47DF-816D-5226581A1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107592</xdr:colOff>
      <xdr:row>3</xdr:row>
      <xdr:rowOff>20506</xdr:rowOff>
    </xdr:from>
    <xdr:to>
      <xdr:col>3</xdr:col>
      <xdr:colOff>43544</xdr:colOff>
      <xdr:row>11</xdr:row>
      <xdr:rowOff>141514</xdr:rowOff>
    </xdr:to>
    <mc:AlternateContent xmlns:mc="http://schemas.openxmlformats.org/markup-compatibility/2006" xmlns:a14="http://schemas.microsoft.com/office/drawing/2010/main">
      <mc:Choice Requires="a14">
        <xdr:graphicFrame macro="">
          <xdr:nvGraphicFramePr>
            <xdr:cNvPr id="15" name="Price Category">
              <a:extLst>
                <a:ext uri="{FF2B5EF4-FFF2-40B4-BE49-F238E27FC236}">
                  <a16:creationId xmlns:a16="http://schemas.microsoft.com/office/drawing/2014/main" id="{B4F82E1A-2701-4D81-B49F-62DA1EF1EFBD}"/>
                </a:ext>
              </a:extLst>
            </xdr:cNvPr>
            <xdr:cNvGraphicFramePr/>
          </xdr:nvGraphicFramePr>
          <xdr:xfrm>
            <a:off x="0" y="0"/>
            <a:ext cx="0" cy="0"/>
          </xdr:xfrm>
          <a:graphic>
            <a:graphicData uri="http://schemas.microsoft.com/office/drawing/2010/slicer">
              <sle:slicer xmlns:sle="http://schemas.microsoft.com/office/drawing/2010/slicer" name="Price Category"/>
            </a:graphicData>
          </a:graphic>
        </xdr:graphicFrame>
      </mc:Choice>
      <mc:Fallback xmlns="">
        <xdr:sp macro="" textlink="">
          <xdr:nvSpPr>
            <xdr:cNvPr id="0" name=""/>
            <xdr:cNvSpPr>
              <a:spLocks noTextEdit="1"/>
            </xdr:cNvSpPr>
          </xdr:nvSpPr>
          <xdr:spPr>
            <a:xfrm>
              <a:off x="107592" y="567158"/>
              <a:ext cx="1774691" cy="15787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122300</xdr:colOff>
      <xdr:row>20</xdr:row>
      <xdr:rowOff>57948</xdr:rowOff>
    </xdr:from>
    <xdr:to>
      <xdr:col>3</xdr:col>
      <xdr:colOff>98732</xdr:colOff>
      <xdr:row>26</xdr:row>
      <xdr:rowOff>106326</xdr:rowOff>
    </xdr:to>
    <mc:AlternateContent xmlns:mc="http://schemas.openxmlformats.org/markup-compatibility/2006" xmlns:a14="http://schemas.microsoft.com/office/drawing/2010/main">
      <mc:Choice Requires="a14">
        <xdr:graphicFrame macro="">
          <xdr:nvGraphicFramePr>
            <xdr:cNvPr id="19" name="Age Group 1">
              <a:extLst>
                <a:ext uri="{FF2B5EF4-FFF2-40B4-BE49-F238E27FC236}">
                  <a16:creationId xmlns:a16="http://schemas.microsoft.com/office/drawing/2014/main" id="{6C1BC397-51B6-4A18-A26A-E2A28553EBAF}"/>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22300" y="3702296"/>
              <a:ext cx="1815171" cy="11416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116452</xdr:colOff>
      <xdr:row>12</xdr:row>
      <xdr:rowOff>53289</xdr:rowOff>
    </xdr:from>
    <xdr:to>
      <xdr:col>3</xdr:col>
      <xdr:colOff>76200</xdr:colOff>
      <xdr:row>19</xdr:row>
      <xdr:rowOff>155944</xdr:rowOff>
    </xdr:to>
    <mc:AlternateContent xmlns:mc="http://schemas.openxmlformats.org/markup-compatibility/2006" xmlns:a14="http://schemas.microsoft.com/office/drawing/2010/main">
      <mc:Choice Requires="a14">
        <xdr:graphicFrame macro="">
          <xdr:nvGraphicFramePr>
            <xdr:cNvPr id="22" name="Category">
              <a:extLst>
                <a:ext uri="{FF2B5EF4-FFF2-40B4-BE49-F238E27FC236}">
                  <a16:creationId xmlns:a16="http://schemas.microsoft.com/office/drawing/2014/main" id="{26292643-A690-4DC4-A76B-949B95CA443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6452" y="2239898"/>
              <a:ext cx="1798487" cy="13781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123385</xdr:colOff>
      <xdr:row>26</xdr:row>
      <xdr:rowOff>160019</xdr:rowOff>
    </xdr:from>
    <xdr:to>
      <xdr:col>3</xdr:col>
      <xdr:colOff>49698</xdr:colOff>
      <xdr:row>33</xdr:row>
      <xdr:rowOff>1</xdr:rowOff>
    </xdr:to>
    <mc:AlternateContent xmlns:mc="http://schemas.openxmlformats.org/markup-compatibility/2006" xmlns:a14="http://schemas.microsoft.com/office/drawing/2010/main">
      <mc:Choice Requires="a14">
        <xdr:graphicFrame macro="">
          <xdr:nvGraphicFramePr>
            <xdr:cNvPr id="31" name="Review">
              <a:extLst>
                <a:ext uri="{FF2B5EF4-FFF2-40B4-BE49-F238E27FC236}">
                  <a16:creationId xmlns:a16="http://schemas.microsoft.com/office/drawing/2014/main" id="{99C6CE94-8F86-4C4B-8C5F-B3AAC199D13F}"/>
                </a:ext>
              </a:extLst>
            </xdr:cNvPr>
            <xdr:cNvGraphicFramePr/>
          </xdr:nvGraphicFramePr>
          <xdr:xfrm>
            <a:off x="0" y="0"/>
            <a:ext cx="0" cy="0"/>
          </xdr:xfrm>
          <a:graphic>
            <a:graphicData uri="http://schemas.microsoft.com/office/drawing/2010/slicer">
              <sle:slicer xmlns:sle="http://schemas.microsoft.com/office/drawing/2010/slicer" name="Review"/>
            </a:graphicData>
          </a:graphic>
        </xdr:graphicFrame>
      </mc:Choice>
      <mc:Fallback xmlns="">
        <xdr:sp macro="" textlink="">
          <xdr:nvSpPr>
            <xdr:cNvPr id="0" name=""/>
            <xdr:cNvSpPr>
              <a:spLocks noTextEdit="1"/>
            </xdr:cNvSpPr>
          </xdr:nvSpPr>
          <xdr:spPr>
            <a:xfrm>
              <a:off x="123385" y="4897671"/>
              <a:ext cx="1765052" cy="11155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403860</xdr:colOff>
      <xdr:row>1</xdr:row>
      <xdr:rowOff>179070</xdr:rowOff>
    </xdr:from>
    <xdr:to>
      <xdr:col>9</xdr:col>
      <xdr:colOff>121920</xdr:colOff>
      <xdr:row>16</xdr:row>
      <xdr:rowOff>179070</xdr:rowOff>
    </xdr:to>
    <xdr:graphicFrame macro="">
      <xdr:nvGraphicFramePr>
        <xdr:cNvPr id="2" name="Chart 1">
          <a:extLst>
            <a:ext uri="{FF2B5EF4-FFF2-40B4-BE49-F238E27FC236}">
              <a16:creationId xmlns:a16="http://schemas.microsoft.com/office/drawing/2014/main" id="{AD3592F4-82B9-471F-AACF-CB7BEFF00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bhas Kumar Yadav" refreshedDate="45331.529338310182" createdVersion="7" refreshedVersion="7" minRefreshableVersion="3" recordCount="3500" xr:uid="{E2F415CD-5098-4BB8-BC84-914C21BC7253}">
  <cacheSource type="worksheet">
    <worksheetSource name="Table1"/>
  </cacheSource>
  <cacheFields count="9">
    <cacheField name="Order ID" numFmtId="0">
      <sharedItems/>
    </cacheField>
    <cacheField name="Customer ID" numFmtId="0">
      <sharedItems/>
    </cacheField>
    <cacheField name="Product ID" numFmtId="0">
      <sharedItems/>
    </cacheField>
    <cacheField name="Date" numFmtId="14">
      <sharedItems containsSemiMixedTypes="0" containsNonDate="0" containsDate="1" containsString="0" minDate="2021-01-01T00:00:00" maxDate="2023-04-01T00:00:00"/>
    </cacheField>
    <cacheField name="Original Price" numFmtId="44">
      <sharedItems containsSemiMixedTypes="0" containsString="0" containsNumber="1" containsInteger="1" minValue="123" maxValue="22365"/>
    </cacheField>
    <cacheField name="Price Category" numFmtId="2">
      <sharedItems count="4">
        <s v="Budget"/>
        <s v="Expensive"/>
        <s v="Economy"/>
        <s v="Premium"/>
      </sharedItems>
    </cacheField>
    <cacheField name="Sales" numFmtId="2">
      <sharedItems containsSemiMixedTypes="0" containsString="0" containsNumber="1" minValue="81.839999999999989" maxValue="16773.75" count="1360">
        <n v="244.29999999999998"/>
        <n v="244.99999999999997"/>
        <n v="245.7"/>
        <n v="264"/>
        <n v="264.75"/>
        <n v="247.79999999999998"/>
        <n v="248.49999999999997"/>
        <n v="249.2"/>
        <n v="1333.2"/>
        <n v="1405.2"/>
        <n v="1344.6"/>
        <n v="1351.8"/>
        <n v="1347"/>
        <n v="1338.6"/>
        <n v="1348.6000000000001"/>
        <n v="1229.8000000000002"/>
        <n v="1234.75"/>
        <n v="1184.55"/>
        <n v="1173.42"/>
        <n v="1204.74"/>
        <n v="1158.3000000000002"/>
        <n v="1272.24"/>
        <n v="1688.3999999999999"/>
        <n v="1563.8"/>
        <n v="1549.8"/>
        <n v="699.3"/>
        <n v="783.3"/>
        <n v="727.35"/>
        <n v="640.25"/>
        <n v="591"/>
        <n v="313.64999999999998"/>
        <n v="339.15"/>
        <n v="259.35000000000002"/>
        <n v="360.75"/>
        <n v="249.74999999999997"/>
        <n v="303.74999999999994"/>
        <n v="337.5"/>
        <n v="327"/>
        <n v="1519.8"/>
        <n v="843.75"/>
        <n v="1348.0500000000002"/>
        <n v="1923.55"/>
        <n v="914.55"/>
        <n v="1422.7400000000002"/>
        <n v="901.90000000000009"/>
        <n v="752.74"/>
        <n v="1429.84"/>
        <n v="1306.6199999999999"/>
        <n v="1593.32"/>
        <n v="1570.1"/>
        <n v="233.1"/>
        <n v="165.2"/>
        <n v="342"/>
        <n v="722.25"/>
        <n v="163.79999999999998"/>
        <n v="319.2"/>
        <n v="394.79999999999995"/>
        <n v="380.4"/>
        <n v="141.6"/>
        <n v="266.39999999999998"/>
        <n v="273.59999999999997"/>
        <n v="577.79999999999995"/>
        <n v="653.95000000000005"/>
        <n v="713.90000000000009"/>
        <n v="800.80000000000007"/>
        <n v="783.34"/>
        <n v="135.68"/>
        <n v="1456.92"/>
        <n v="1276.5600000000002"/>
        <n v="667.44"/>
        <n v="529.19999999999993"/>
        <n v="228.2"/>
        <n v="317.09999999999997"/>
        <n v="438.75"/>
        <n v="425.1"/>
        <n v="231.4"/>
        <n v="411.59999999999997"/>
        <n v="438.59999999999997"/>
        <n v="301.75"/>
        <n v="395.25"/>
        <n v="627.25"/>
        <n v="752.7"/>
        <n v="171.6"/>
        <n v="281.45"/>
        <n v="252.89999999999998"/>
        <n v="190.35"/>
        <n v="279.45"/>
        <n v="149.85"/>
        <n v="118"/>
        <n v="228"/>
        <n v="481.5"/>
        <n v="117"/>
        <n v="431.11999999999995"/>
        <n v="177"/>
        <n v="244.20000000000002"/>
        <n v="387.59999999999997"/>
        <n v="645.20999999999992"/>
        <n v="264.48"/>
        <n v="689.62000000000012"/>
        <n v="791.78"/>
        <n v="888.16"/>
        <n v="901.57999999999993"/>
        <n v="156.16"/>
        <n v="1888.6"/>
        <n v="1654.8"/>
        <n v="865.19999999999993"/>
        <n v="567"/>
        <n v="244.5"/>
        <n v="405"/>
        <n v="392.4"/>
        <n v="213.6"/>
        <n v="377.3"/>
        <n v="250.8"/>
        <n v="283.8"/>
        <n v="188.15"/>
        <n v="246.45000000000002"/>
        <n v="521.1"/>
        <n v="625.32000000000005"/>
        <n v="142.56"/>
        <n v="303.09999999999997"/>
        <n v="393.4"/>
        <n v="296.09999999999997"/>
        <n v="434.7"/>
        <n v="153.4"/>
        <n v="296.40000000000003"/>
        <n v="625.95000000000005"/>
        <n v="152.1"/>
        <n v="366.6"/>
        <n v="377.4"/>
        <n v="818.55"/>
        <n v="772.85"/>
        <n v="843.7"/>
        <n v="946.4"/>
        <n v="665.09999999999991"/>
        <n v="115.19999999999999"/>
        <n v="1214.0999999999999"/>
        <n v="1063.8"/>
        <n v="618"/>
        <n v="378"/>
        <n v="163"/>
        <n v="226.5"/>
        <n v="310.08"/>
        <n v="200.6"/>
        <n v="667.31999999999994"/>
        <n v="379.32000000000005"/>
        <n v="478.84999999999997"/>
        <n v="222.65"/>
        <n v="588.65"/>
        <n v="270.83999999999997"/>
        <n v="398.29999999999995"/>
        <n v="332.5"/>
        <n v="418.59999999999997"/>
        <n v="402"/>
        <n v="192"/>
        <n v="521.5"/>
        <n v="713.4"/>
        <n v="255.6"/>
        <n v="675.6"/>
        <n v="687"/>
        <n v="741"/>
        <n v="860.2"/>
        <n v="359.70000000000005"/>
        <n v="469.70000000000005"/>
        <n v="251.75"/>
        <n v="184.97"/>
        <n v="189"/>
        <n v="189.54000000000002"/>
        <n v="190.08"/>
        <n v="247.1"/>
        <n v="666.25"/>
        <n v="615"/>
        <n v="333"/>
        <n v="509.15"/>
        <n v="471.75"/>
        <n v="1459.25"/>
        <n v="1466.4"/>
        <n v="1439.1000000000001"/>
        <n v="1394.25"/>
        <n v="1046.25"/>
        <n v="1015.1999999999999"/>
        <n v="641.24999999999989"/>
        <n v="1006.1999999999999"/>
        <n v="1262.5"/>
        <n v="1072.5"/>
        <n v="1182.5"/>
        <n v="622.5"/>
        <n v="1622.5"/>
        <n v="855.4"/>
        <n v="1666.6799999999998"/>
        <n v="1692"/>
        <n v="219.45000000000002"/>
        <n v="267.33"/>
        <n v="231.42000000000002"/>
        <n v="321.90000000000003"/>
        <n v="338.55"/>
        <n v="411.75"/>
        <n v="472.49999999999994"/>
        <n v="457.79999999999995"/>
        <n v="490.5"/>
        <n v="480.2"/>
        <n v="309.59999999999997"/>
        <n v="213"/>
        <n v="279"/>
        <n v="579"/>
        <n v="694.8"/>
        <n v="145.20000000000002"/>
        <n v="238.15"/>
        <n v="309.10000000000002"/>
        <n v="224.19"/>
        <n v="329.13"/>
        <n v="179.82000000000002"/>
        <n v="127.44000000000001"/>
        <n v="246.24"/>
        <n v="674.09999999999991"/>
        <n v="443.79999999999995"/>
        <n v="288.60000000000002"/>
        <n v="778.8"/>
        <n v="873.6"/>
        <n v="1256.3"/>
        <n v="217.6"/>
        <n v="2293.2999999999997"/>
        <n v="1536.6000000000001"/>
        <n v="803.4"/>
        <n v="491.40000000000003"/>
        <n v="211.9"/>
        <n v="203.84999999999997"/>
        <n v="146.69999999999999"/>
        <n v="205.2"/>
        <n v="178"/>
        <n v="387"/>
        <n v="195.25000000000003"/>
        <n v="646.54999999999995"/>
        <n v="671.6400000000001"/>
        <n v="153.12"/>
        <n v="264.13"/>
        <n v="342.82"/>
        <n v="258.02999999999997"/>
        <n v="378.81"/>
        <n v="175.5"/>
        <n v="812.90000000000009"/>
        <n v="1429.94"/>
        <n v="408.24"/>
        <n v="445.90000000000003"/>
        <n v="820.25"/>
        <n v="365.3"/>
        <n v="106.19999999999999"/>
        <n v="282"/>
        <n v="160.47999999999999"/>
        <n v="305.52"/>
        <n v="752.84000000000015"/>
        <n v="1645.78"/>
        <n v="339.75"/>
        <n v="597.6"/>
        <n v="431.75000000000006"/>
        <n v="200.75000000000003"/>
        <n v="530.75"/>
        <n v="235.32000000000002"/>
        <n v="301.57"/>
        <n v="256.5"/>
        <n v="322.92"/>
        <n v="289.44"/>
        <n v="179.2"/>
        <n v="276.90000000000003"/>
        <n v="731.9"/>
        <n v="744.25"/>
        <n v="802.75"/>
        <n v="1016.6"/>
        <n v="512.4"/>
        <n v="403.75"/>
        <n v="296.64999999999998"/>
        <n v="297.5"/>
        <n v="228.15"/>
        <n v="228.8"/>
        <n v="1387.75"/>
        <n v="560.25"/>
        <n v="965.24999999999989"/>
        <n v="1060.1999999999998"/>
        <n v="1005.7499999999999"/>
        <n v="1126"/>
        <n v="1226"/>
        <n v="1131.5"/>
        <n v="1126.5"/>
        <n v="512.5"/>
        <n v="717.5"/>
        <n v="449.25"/>
        <n v="305.25"/>
        <n v="378.54999999999995"/>
        <n v="579.42000000000007"/>
        <n v="609.39"/>
        <n v="682.59"/>
        <n v="738.75"/>
        <n v="689.5"/>
        <n v="221.4"/>
        <n v="239.39999999999998"/>
        <n v="357.75"/>
        <n v="364.5"/>
        <n v="353.16"/>
        <n v="335.40000000000003"/>
        <n v="230.75"/>
        <n v="302.25"/>
        <n v="259.8"/>
        <n v="337.2"/>
        <n v="359.55"/>
        <n v="527.85"/>
        <n v="283.05"/>
        <n v="253.79999999999998"/>
        <n v="285.29999999999995"/>
        <n v="222"/>
        <n v="594.5"/>
        <n v="908.59999999999991"/>
        <n v="990.07999999999993"/>
        <n v="1108.5"/>
        <n v="140.80000000000001"/>
        <n v="1583.8799999999999"/>
        <n v="716.88000000000011"/>
        <n v="438.48000000000008"/>
        <n v="198.85999999999999"/>
        <n v="276.33"/>
        <n v="278.15999999999997"/>
        <n v="158.4"/>
        <n v="232.65"/>
        <n v="176.49"/>
        <n v="520.02"/>
        <n v="1452.75"/>
        <n v="1531.4"/>
        <n v="1470.6"/>
        <n v="1287"/>
        <n v="1908.25"/>
        <n v="1032.75"/>
        <n v="809.25"/>
        <n v="2246.4"/>
        <n v="2375.1"/>
        <n v="2053.35"/>
        <n v="1446.3"/>
        <n v="1855.35"/>
        <n v="343"/>
        <n v="350.88"/>
        <n v="266.25"/>
        <n v="255.75000000000003"/>
        <n v="775.8599999999999"/>
        <n v="251.14000000000004"/>
        <n v="203.13"/>
        <n v="1252.92"/>
        <n v="176.04000000000002"/>
        <n v="647.4"/>
        <n v="510.25"/>
        <n v="219"/>
        <n v="483.65"/>
        <n v="388.7"/>
        <n v="348.40000000000003"/>
        <n v="166.4"/>
        <n v="335.24999999999994"/>
        <n v="160.19999999999999"/>
        <n v="535.04999999999995"/>
        <n v="563"/>
        <n v="572.5"/>
        <n v="617.5"/>
        <n v="782"/>
        <n v="580.71999999999991"/>
        <n v="356.25"/>
        <n v="261.25"/>
        <n v="318.24999999999994"/>
        <n v="275.50000000000006"/>
        <n v="289.75"/>
        <n v="344.04"/>
        <n v="291.58"/>
        <n v="884.8"/>
        <n v="320.59999999999997"/>
        <n v="629.29999999999995"/>
        <n v="601.29999999999995"/>
        <n v="530.6"/>
        <n v="1647.8"/>
        <n v="1640.8"/>
        <n v="1717.1"/>
        <n v="1507.8"/>
        <n v="627.19999999999993"/>
        <n v="412.29999999999995"/>
        <n v="255.49999999999997"/>
        <n v="863.09999999999991"/>
        <n v="550.19999999999993"/>
        <n v="246.39999999999998"/>
        <n v="388.5"/>
        <n v="419.29999999999995"/>
        <n v="395.5"/>
        <n v="258.3"/>
        <n v="279.29999999999995"/>
        <n v="361.2"/>
        <n v="325.5"/>
        <n v="675.5"/>
        <n v="810.59999999999991"/>
        <n v="184.79999999999998"/>
        <n v="310.79999999999995"/>
        <n v="832.3"/>
        <n v="1019.1999999999999"/>
        <n v="1034.5999999999999"/>
        <n v="697.19999999999993"/>
        <n v="549.5"/>
        <n v="273.75"/>
        <n v="723.75"/>
        <n v="358.8"/>
        <n v="321.59999999999997"/>
        <n v="153.6"/>
        <n v="447"/>
        <n v="195.8"/>
        <n v="234.3"/>
        <n v="596.78000000000009"/>
        <n v="606.85"/>
        <n v="666.90000000000009"/>
        <n v="844.56000000000006"/>
        <n v="597.79999999999995"/>
        <n v="229.45000000000002"/>
        <n v="230.1"/>
        <n v="649.35"/>
        <n v="871.25"/>
        <n v="389.35"/>
        <n v="254.24999999999997"/>
        <n v="499.5"/>
        <n v="559.5"/>
        <n v="760.92"/>
        <n v="839.25"/>
        <n v="1228.7"/>
        <n v="1993.25"/>
        <n v="1504.1499999999999"/>
        <n v="1244.1000000000001"/>
        <n v="1365.3200000000002"/>
        <n v="1350.54"/>
        <n v="1308.45"/>
        <n v="1363.35"/>
        <n v="1435.94"/>
        <n v="1641.5"/>
        <n v="1501.5"/>
        <n v="1773.75"/>
        <n v="1905.75"/>
        <n v="2071.1999999999998"/>
        <n v="871.19999999999993"/>
        <n v="747.6"/>
        <n v="1407"/>
        <n v="1341"/>
        <n v="1340.3999999999999"/>
        <n v="798.6"/>
        <n v="1295.8000000000002"/>
        <n v="511.45000000000005"/>
        <n v="233.82000000000002"/>
        <n v="412.1"/>
        <n v="784.7399999999999"/>
        <n v="856.68"/>
        <n v="960.95999999999992"/>
        <n v="975.4799999999999"/>
        <n v="168.95999999999998"/>
        <n v="1780.6799999999998"/>
        <n v="1323.8400000000001"/>
        <n v="692.16000000000008"/>
        <n v="423.36"/>
        <n v="182.56000000000003"/>
        <n v="253.68000000000004"/>
        <n v="293.40000000000003"/>
        <n v="410.40000000000003"/>
        <n v="607.5"/>
        <n v="267"/>
        <n v="341.55"/>
        <n v="125.08000000000001"/>
        <n v="126.36000000000001"/>
        <n v="886.8"/>
        <n v="2009.3999999999999"/>
        <n v="1050.5999999999999"/>
        <n v="294.45"/>
        <n v="294.29999999999995"/>
        <n v="241.39999999999998"/>
        <n v="348.75"/>
        <n v="984.3"/>
        <n v="176.88"/>
        <n v="325.96000000000004"/>
        <n v="143.96"/>
        <n v="423"/>
        <n v="1483.9"/>
        <n v="655.08000000000004"/>
        <n v="244.62"/>
        <n v="237.25"/>
        <n v="508.3"/>
        <n v="375.2"/>
        <n v="558.75"/>
        <n v="298.2"/>
        <n v="938.4"/>
        <n v="191.95000000000002"/>
        <n v="192.50000000000003"/>
        <n v="186.03"/>
        <n v="186.56"/>
        <n v="190.62"/>
        <n v="191.16000000000003"/>
        <n v="191.70000000000002"/>
        <n v="480.25"/>
        <n v="849.15"/>
        <n v="503.54999999999995"/>
        <n v="443.24999999999994"/>
        <n v="492.5"/>
        <n v="184.5"/>
        <n v="271.32"/>
        <n v="299.25"/>
        <n v="371.84999999999997"/>
        <n v="398.94"/>
        <n v="514.5"/>
        <n v="183.15"/>
        <n v="241.68"/>
        <n v="960.7"/>
        <n v="1618.8"/>
        <n v="642.6"/>
        <n v="195.6"/>
        <n v="273.48"/>
        <n v="251.10000000000002"/>
        <n v="403.65000000000003"/>
        <n v="216.45000000000002"/>
        <n v="338.4"/>
        <n v="538.9"/>
        <n v="584.09999999999991"/>
        <n v="655.19999999999993"/>
        <n v="1349"/>
        <n v="1182"/>
        <n v="221.67999999999998"/>
        <n v="371.25000000000006"/>
        <n v="555.9"/>
        <n v="438.17999999999995"/>
        <n v="217.16"/>
        <n v="418.46"/>
        <n v="314.76"/>
        <n v="868.5"/>
        <n v="198"/>
        <n v="372.59999999999997"/>
        <n v="199.79999999999998"/>
        <n v="140.4"/>
        <n v="310.20000000000005"/>
        <n v="348.70000000000005"/>
        <n v="1753.7"/>
        <n v="588.75"/>
        <n v="341.4"/>
        <n v="285"/>
        <n v="409.75000000000006"/>
        <n v="630.17000000000007"/>
        <n v="225.78"/>
        <n v="608.04000000000008"/>
        <n v="618.30000000000007"/>
        <n v="1094.8"/>
        <n v="308.75"/>
        <n v="286.8"/>
        <n v="1074.3999999999999"/>
        <n v="389.3"/>
        <n v="764.15"/>
        <n v="558.35"/>
        <n v="492.7"/>
        <n v="1530.1000000000001"/>
        <n v="1523.6000000000001"/>
        <n v="1103.8499999999999"/>
        <n v="969.3"/>
        <n v="403.19999999999993"/>
        <n v="340.2"/>
        <n v="237.5"/>
        <n v="294.5"/>
        <n v="182.5"/>
        <n v="616.5"/>
        <n v="838.43999999999994"/>
        <n v="924.75"/>
        <n v="678.15000000000009"/>
        <n v="1048.05"/>
        <n v="479.46"/>
        <n v="426.75"/>
        <n v="209.4"/>
        <n v="210"/>
        <n v="210.6"/>
        <n v="193.60000000000002"/>
        <n v="194.15"/>
        <n v="194.70000000000002"/>
        <n v="188.68"/>
        <n v="539.46"/>
        <n v="299.70000000000005"/>
        <n v="367.25"/>
        <n v="599.4"/>
        <n v="951.15"/>
        <n v="615.45000000000005"/>
        <n v="837.25"/>
        <n v="659.94999999999993"/>
        <n v="571.30000000000007"/>
        <n v="600.85"/>
        <n v="225.09"/>
        <n v="243.39"/>
        <n v="416.25"/>
        <n v="458.99999999999994"/>
        <n v="206.48000000000002"/>
        <n v="397.88000000000005"/>
        <n v="216.54999999999998"/>
        <n v="283.64999999999998"/>
        <n v="607.95000000000005"/>
        <n v="729.54"/>
        <n v="166.32"/>
        <n v="272.79000000000002"/>
        <n v="354.06"/>
        <n v="635.57999999999993"/>
        <n v="154.43999999999997"/>
        <n v="300.95999999999998"/>
        <n v="372.23999999999995"/>
        <n v="418.43999999999994"/>
        <n v="146.32"/>
        <n v="275.27999999999997"/>
        <n v="282.71999999999997"/>
        <n v="597.05999999999995"/>
        <n v="939.31000000000006"/>
        <n v="1025.42"/>
        <n v="1150.24"/>
        <n v="1167.6200000000001"/>
        <n v="202.24"/>
        <n v="2104.44"/>
        <n v="1843.92"/>
        <n v="964.08"/>
        <n v="589.68000000000006"/>
        <n v="254.28"/>
        <n v="353.34000000000003"/>
        <n v="562.43999999999994"/>
        <n v="306.15999999999997"/>
        <n v="589.96"/>
        <n v="392.15999999999997"/>
        <n v="454.08"/>
        <n v="312.39999999999998"/>
        <n v="409.2"/>
        <n v="849.2"/>
        <n v="1019.04"/>
        <n v="232.32"/>
        <n v="285.77999999999997"/>
        <n v="370.91999999999996"/>
        <n v="279.17999999999995"/>
        <n v="409.85999999999996"/>
        <n v="219.77999999999997"/>
        <n v="155.76"/>
        <n v="255.36"/>
        <n v="539.28000000000009"/>
        <n v="131.04000000000002"/>
        <n v="315.84000000000003"/>
        <n v="570.6"/>
        <n v="212.4"/>
        <n v="399.6"/>
        <n v="891.75"/>
        <n v="973.5"/>
        <n v="1418.3999999999999"/>
        <n v="741.6"/>
        <n v="453.59999999999997"/>
        <n v="271.8"/>
        <n v="179.3"/>
        <n v="537.84"/>
        <n v="369.85"/>
        <n v="302.59999999999997"/>
        <n v="1010.65"/>
        <n v="362.09999999999997"/>
        <n v="384.29999999999995"/>
        <n v="213.74999999999997"/>
        <n v="157.04999999999998"/>
        <n v="175"/>
        <n v="176"/>
        <n v="176.5"/>
        <n v="242.07999999999998"/>
        <n v="749.25"/>
        <n v="594.50000000000011"/>
        <n v="625.25"/>
        <n v="365.39"/>
        <n v="671.4"/>
        <n v="541.75"/>
        <n v="195.57000000000002"/>
        <n v="211.47"/>
        <n v="215.46"/>
        <n v="613.74"/>
        <n v="303.48"/>
        <n v="556.19999999999993"/>
        <n v="444.71999999999997"/>
        <n v="459.61999999999995"/>
        <n v="299.28000000000003"/>
        <n v="706.38"/>
        <n v="317.25"/>
        <n v="465.75"/>
        <n v="529.65000000000009"/>
        <n v="700.92000000000007"/>
        <n v="786.24"/>
        <n v="798.12"/>
        <n v="583.1"/>
        <n v="128.70000000000002"/>
        <n v="298.92"/>
        <n v="336.02000000000004"/>
        <n v="239.76000000000002"/>
        <n v="277.09999999999997"/>
        <n v="353.24999999999994"/>
        <n v="164.24999999999997"/>
        <n v="482.5"/>
        <n v="284.5"/>
        <n v="299"/>
        <n v="174.07999999999998"/>
        <n v="633.25"/>
        <n v="238.51999999999998"/>
        <n v="247.08000000000004"/>
        <n v="686.86"/>
        <n v="698.44999999999993"/>
        <n v="753.35"/>
        <n v="954.04"/>
        <n v="412.02"/>
        <n v="538.02"/>
        <n v="219.87"/>
        <n v="220.5"/>
        <n v="211.2"/>
        <n v="211.79999999999998"/>
        <n v="234.95999999999998"/>
        <n v="659.33999999999992"/>
        <n v="366.29999999999995"/>
        <n v="344.1"/>
        <n v="635.5"/>
        <n v="473.21000000000004"/>
        <n v="438.45000000000005"/>
        <n v="446.35"/>
        <n v="779.22"/>
        <n v="872.82"/>
        <n v="847.1"/>
        <n v="317.33999999999997"/>
        <n v="343.14"/>
        <n v="351.12"/>
        <n v="488.4"/>
        <n v="445.49999999999994"/>
        <n v="431.63999999999993"/>
        <n v="366.24"/>
        <n v="199.36"/>
        <n v="384.16"/>
        <n v="288.96000000000004"/>
        <n v="319.5"/>
        <n v="418.5"/>
        <n v="421.5"/>
        <n v="129.80000000000001"/>
        <n v="510.39000000000004"/>
        <n v="642.06000000000006"/>
        <n v="209.24999999999997"/>
        <n v="434.24999999999994"/>
        <n v="521.09999999999991"/>
        <n v="118.79999999999998"/>
        <n v="216.5"/>
        <n v="281"/>
        <n v="211.5"/>
        <n v="310.5"/>
        <n v="166.5"/>
        <n v="377.87999999999994"/>
        <n v="367.72"/>
        <n v="136.88000000000002"/>
        <n v="587.42999999999995"/>
        <n v="346.62"/>
        <n v="370.44"/>
        <n v="278.64000000000004"/>
        <n v="274.95"/>
        <n v="198.9"/>
        <n v="479.4"/>
        <n v="649"/>
        <n v="1005.04"/>
        <n v="828.11999999999989"/>
        <n v="189.08"/>
        <n v="747"/>
        <n v="394.85"/>
        <n v="230.04000000000002"/>
        <n v="801.5"/>
        <n v="864.5"/>
        <n v="406.3"/>
        <n v="297.7"/>
        <n v="584.35"/>
        <n v="1059.3"/>
        <n v="1054.8"/>
        <n v="448"/>
        <n v="826.1099999999999"/>
        <n v="715.1400000000001"/>
        <n v="495.18"/>
        <n v="375.53999999999996"/>
        <n v="500.93999999999994"/>
        <n v="296.36"/>
        <n v="350.92"/>
        <n v="228.78"/>
        <n v="709.9"/>
        <n v="927.46"/>
        <n v="897.44"/>
        <n v="1233.98"/>
        <n v="367.35"/>
        <n v="360.24"/>
        <n v="615.42000000000007"/>
        <n v="1033.5"/>
        <n v="355.68"/>
        <n v="1653.3999999999999"/>
        <n v="885.5"/>
        <n v="552.29999999999995"/>
        <n v="879.19999999999993"/>
        <n v="678.54"/>
        <n v="1062.96"/>
        <n v="401.28000000000003"/>
        <n v="2078.56"/>
        <n v="1113.2"/>
        <n v="694.32"/>
        <n v="1087.68"/>
        <n v="1007.6"/>
        <n v="828.95999999999992"/>
        <n v="520.7399999999999"/>
        <n v="441.84000000000003"/>
        <n v="1318.2400000000002"/>
        <n v="815.36000000000013"/>
        <n v="1138.5"/>
        <n v="573.75"/>
        <n v="232.2"/>
        <n v="159.74999999999997"/>
        <n v="132"/>
        <n v="422.28"/>
        <n v="249.75"/>
        <n v="135.72000000000003"/>
        <n v="386.74"/>
        <n v="990.88"/>
        <n v="1086.8"/>
        <n v="1032.2399999999998"/>
        <n v="563.64"/>
        <n v="313.49999999999994"/>
        <n v="230.33999999999997"/>
        <n v="230.99999999999997"/>
        <n v="196.56000000000003"/>
        <n v="197.12"/>
        <n v="197.68"/>
        <n v="198.24"/>
        <n v="198.8"/>
        <n v="320.40000000000003"/>
        <n v="899.1"/>
        <n v="768.75"/>
        <n v="339"/>
        <n v="549.45000000000005"/>
        <n v="593.07000000000005"/>
        <n v="604.26"/>
        <n v="531.90000000000009"/>
        <n v="308.7"/>
        <n v="232.5"/>
        <n v="287.64"/>
        <n v="558.54000000000008"/>
        <n v="249.15000000000003"/>
        <n v="248.64000000000001"/>
        <n v="665.84"/>
        <n v="1168.2"/>
        <n v="1310.4000000000001"/>
        <n v="1330.2"/>
        <n v="927"/>
        <n v="158.11999999999998"/>
        <n v="577.68000000000006"/>
        <n v="161.04"/>
        <n v="687.94"/>
        <n v="771.68000000000006"/>
        <n v="138.24"/>
        <n v="829.9"/>
        <n v="995.88"/>
        <n v="227.04"/>
        <n v="372.38"/>
        <n v="494.56"/>
        <n v="372.24"/>
        <n v="546.48"/>
        <n v="293.04000000000002"/>
        <n v="207.68"/>
        <n v="193.45000000000002"/>
        <n v="307.26000000000005"/>
        <n v="484.25"/>
        <n v="725.9"/>
        <n v="226.85"/>
        <n v="227.5"/>
        <n v="158.85"/>
        <n v="159.29999999999998"/>
        <n v="277.5"/>
        <n v="696.99999999999989"/>
        <n v="327.70000000000005"/>
        <n v="294.15000000000003"/>
        <n v="368.05"/>
        <n v="477.7"/>
        <n v="347.76000000000005"/>
        <n v="186.48000000000002"/>
        <n v="132.16000000000003"/>
        <n v="866.7"/>
        <n v="679.80000000000007"/>
        <n v="415.8"/>
        <n v="240.09"/>
        <n v="172.78"/>
        <n v="105.29999999999998"/>
        <n v="882.63999999999987"/>
        <n v="1092"/>
        <n v="1807.6599999999999"/>
        <n v="1371.1200000000001"/>
        <n v="461.15999999999997"/>
        <n v="194.85"/>
        <n v="297.47999999999996"/>
        <n v="725.29"/>
        <n v="931.14"/>
        <n v="161.28"/>
        <n v="1699.74"/>
        <n v="1489.32"/>
        <n v="778.68"/>
        <n v="220.72"/>
        <n v="425.32"/>
        <n v="319.92"/>
        <n v="220.1"/>
        <n v="762.35"/>
        <n v="914.82"/>
        <n v="208.56"/>
        <n v="342.07"/>
        <n v="438.36"/>
        <n v="329.94"/>
        <n v="484.38"/>
        <n v="259.74"/>
        <n v="184.08"/>
        <n v="381.84"/>
        <n v="828.18"/>
        <n v="283.36"/>
        <n v="371.36"/>
        <n v="108.24"/>
        <n v="285.12"/>
        <n v="195.36"/>
        <n v="81.839999999999989"/>
        <n v="213.83999999999997"/>
        <n v="498.95999999999992"/>
        <n v="215.15999999999997"/>
        <n v="298.97999999999996"/>
        <n v="896.4"/>
        <n v="588.6"/>
        <n v="619.30000000000007"/>
        <n v="629.75"/>
        <n v="654.55000000000007"/>
        <n v="828.92000000000007"/>
        <n v="461.16"/>
        <n v="449.54999999999995"/>
        <n v="669.8"/>
        <n v="214.02000000000004"/>
        <n v="506.25"/>
        <n v="139.92000000000002"/>
        <n v="228.42000000000002"/>
        <n v="1103.3"/>
        <n v="205.90000000000003"/>
        <n v="159.11999999999998"/>
        <n v="2077.46"/>
        <n v="1820.28"/>
        <n v="951.72"/>
        <n v="582.12"/>
        <n v="286.88"/>
        <n v="398.64"/>
        <n v="876.48"/>
        <n v="575.52"/>
        <n v="750.1"/>
        <n v="1060.8"/>
        <n v="822.25"/>
        <n v="746.85"/>
        <n v="1032.5"/>
        <n v="997.49999999999989"/>
        <n v="1655.5"/>
        <n v="451.49999999999994"/>
        <n v="728"/>
        <n v="2023.5"/>
        <n v="1300.2"/>
        <n v="506.51999999999992"/>
        <n v="218.42"/>
        <n v="303.51"/>
        <n v="766.92000000000007"/>
        <n v="503.58"/>
        <n v="604.45000000000005"/>
        <n v="281.05"/>
        <n v="390.72"/>
        <n v="500.72"/>
        <n v="418"/>
        <n v="526.24"/>
        <n v="471.68"/>
        <n v="225.28"/>
        <n v="655.6"/>
        <n v="555.1"/>
        <n v="785.4"/>
        <n v="1334.8999999999999"/>
        <n v="1077.3"/>
        <n v="617.25"/>
        <n v="801"/>
        <n v="1003.0999999999999"/>
        <n v="830.9"/>
        <n v="1335.6"/>
        <n v="526.79999999999995"/>
        <n v="1078.2"/>
        <n v="404.4"/>
        <n v="688.19999999999993"/>
        <n v="846.6"/>
        <n v="1065"/>
        <n v="515.90000000000009"/>
        <n v="949.30000000000007"/>
        <n v="597.85"/>
        <n v="491.84000000000003"/>
        <n v="572.4"/>
        <n v="469.26000000000005"/>
        <n v="674.46"/>
        <n v="849.96"/>
        <n v="711.19999999999993"/>
        <n v="976.49999999999989"/>
        <n v="935.19999999999993"/>
        <n v="536.19999999999993"/>
        <n v="714"/>
        <n v="1022.45"/>
        <n v="1003.6"/>
        <n v="475.8"/>
        <n v="907.4"/>
        <n v="1252.55"/>
        <n v="973.19999999999993"/>
        <n v="373.8"/>
        <n v="1346.3999999999999"/>
        <n v="1688.1"/>
        <n v="1366.8"/>
        <n v="990.6"/>
        <n v="942.5"/>
        <n v="750.75"/>
        <n v="544.5"/>
        <n v="518.4"/>
        <n v="397.34999999999997"/>
        <n v="425"/>
        <n v="862.5"/>
        <n v="519"/>
        <n v="525.5"/>
        <n v="673"/>
        <n v="1128.3999999999999"/>
        <n v="439.96"/>
        <n v="990.75"/>
        <n v="885.69999999999993"/>
        <n v="784.56999999999994"/>
        <n v="380.48"/>
        <n v="544.04000000000008"/>
        <n v="577.05999999999995"/>
        <n v="924.76"/>
        <n v="611.22"/>
        <n v="514.23"/>
        <n v="659.4"/>
        <n v="768.59999999999991"/>
        <n v="1374.1"/>
        <n v="692.25"/>
        <n v="1497.75"/>
        <n v="1070.3"/>
        <n v="861"/>
        <n v="492.09999999999997"/>
        <n v="738.6"/>
        <n v="498.59999999999997"/>
        <n v="1180.2"/>
        <n v="651.6"/>
        <n v="493.79999999999995"/>
        <n v="838.19999999999993"/>
        <n v="417.45000000000005"/>
        <n v="1015.8500000000001"/>
        <n v="1019.7"/>
        <n v="775.92000000000007"/>
        <n v="423.47"/>
        <n v="833.22"/>
        <n v="696.06000000000006"/>
        <n v="829.98"/>
        <n v="988.4"/>
        <n v="1040.8999999999999"/>
        <n v="1231.3"/>
        <n v="744.09999999999991"/>
        <n v="459.55"/>
        <n v="1157"/>
        <n v="655.20000000000005"/>
        <n v="1007.5"/>
        <n v="1081.6000000000001"/>
        <n v="928.85"/>
        <n v="637.79999999999995"/>
        <n v="545.4"/>
        <n v="616.25"/>
        <n v="1539.35"/>
        <n v="1162.8"/>
        <n v="503.1"/>
        <n v="921.7"/>
        <n v="1137.5"/>
        <n v="562.25"/>
        <n v="714.59999999999991"/>
        <n v="431.99999999999994"/>
        <n v="898.64999999999986"/>
        <n v="295.64999999999998"/>
        <n v="911.5"/>
        <n v="712.5"/>
        <n v="794"/>
        <n v="788"/>
        <n v="804"/>
        <n v="1270.5"/>
        <n v="1325.9999999999998"/>
        <n v="518.25"/>
        <n v="959.75000000000011"/>
        <n v="1531.7"/>
        <n v="1151.7299999999998"/>
        <n v="391.50000000000006"/>
        <n v="976.1400000000001"/>
        <n v="972.94999999999993"/>
        <n v="811.3"/>
        <n v="1003.4499999999999"/>
        <n v="1016.87"/>
        <n v="1105.3"/>
        <n v="1292.8999999999999"/>
        <n v="1191.3999999999999"/>
        <n v="1201.5"/>
        <n v="1170.75"/>
        <n v="1337.6999999999998"/>
        <n v="1019.9"/>
        <n v="780.5"/>
        <n v="869.4"/>
        <n v="634.19999999999993"/>
        <n v="608.4"/>
        <n v="744"/>
        <n v="740.4"/>
        <n v="362.4"/>
        <n v="628.65000000000009"/>
        <n v="663.30000000000007"/>
        <n v="816.2"/>
        <n v="727.16000000000008"/>
        <n v="641.83000000000004"/>
        <n v="477.36"/>
        <n v="585.90000000000009"/>
        <n v="969.30000000000007"/>
        <n v="949.19999999999993"/>
        <n v="519.4"/>
        <n v="1237.5999999999999"/>
        <n v="1141"/>
        <n v="754.59999999999991"/>
        <n v="898.30000000000007"/>
        <n v="1262.95"/>
        <n v="701.35"/>
        <n v="826.15"/>
        <n v="1001.6500000000001"/>
        <n v="582.4"/>
        <n v="534.6"/>
        <n v="499.2"/>
        <n v="1116.05"/>
        <n v="1196.8"/>
        <n v="1399.95"/>
        <n v="453.7"/>
        <n v="494.65000000000003"/>
        <n v="740.35"/>
        <n v="427.05"/>
        <n v="829.34999999999991"/>
        <n v="601.19999999999993"/>
        <n v="677.24999999999989"/>
        <n v="870.3"/>
        <n v="924"/>
        <n v="461.5"/>
        <n v="315.5"/>
        <n v="312"/>
        <n v="770.5"/>
        <n v="1110.8999999999999"/>
        <n v="716.71999999999991"/>
        <n v="1365.75"/>
        <n v="925.65000000000009"/>
        <n v="659.6"/>
        <n v="420.09"/>
        <n v="733.7"/>
        <n v="557.96"/>
        <n v="384.3"/>
        <n v="1096.78"/>
        <n v="924.15"/>
        <n v="502.03"/>
        <n v="907.9"/>
        <n v="1106"/>
        <n v="676.9"/>
        <n v="570.75"/>
        <n v="656.25"/>
        <n v="1146.5999999999999"/>
        <n v="900.19999999999993"/>
        <n v="1108.0999999999999"/>
        <n v="926.4"/>
        <n v="470.4"/>
        <n v="965.4"/>
        <n v="705.6"/>
        <n v="1054.9000000000001"/>
        <n v="554.40000000000009"/>
        <n v="1094.5"/>
        <n v="852.24"/>
        <n v="650.31000000000006"/>
        <n v="918.54000000000008"/>
        <n v="686.88"/>
        <n v="463.86"/>
        <n v="497.7"/>
        <n v="1163.3999999999999"/>
        <n v="520.1"/>
        <n v="1255.0999999999999"/>
        <n v="940.8"/>
        <n v="1202.5"/>
        <n v="744.9"/>
        <n v="748.15"/>
        <n v="882.05000000000007"/>
        <n v="854.75"/>
        <n v="753.6"/>
        <n v="976.65"/>
        <n v="953.69999999999993"/>
        <n v="1104.1499999999999"/>
        <n v="887.9"/>
        <n v="702.65"/>
        <n v="653.25"/>
        <n v="422.5"/>
        <n v="578.69999999999993"/>
        <n v="614.24999999999989"/>
        <n v="496.34999999999997"/>
        <n v="733.05"/>
        <n v="479.5"/>
        <n v="554"/>
        <n v="699.5"/>
        <n v="997"/>
        <n v="1433.25"/>
        <n v="691.35"/>
        <n v="805.8"/>
        <n v="1022.4199999999998"/>
        <n v="937.28000000000009"/>
        <n v="700.6400000000001"/>
        <n v="466.03999999999996"/>
        <n v="556.31999999999994"/>
        <n v="1001.62"/>
        <n v="1058.96"/>
        <n v="655.9"/>
        <n v="1064.7"/>
        <n v="649.59999999999991"/>
        <n v="1008.75"/>
        <n v="687.75"/>
        <n v="963.9"/>
        <n v="819"/>
        <n v="1029.7"/>
        <n v="397.2"/>
        <n v="581.4"/>
        <n v="374.4"/>
        <n v="1113.5999999999999"/>
        <n v="1077.5999999999999"/>
        <n v="1029.6000000000001"/>
        <n v="379.50000000000006"/>
        <n v="894.85"/>
        <n v="424.53000000000003"/>
        <n v="578.76"/>
        <n v="328.32000000000005"/>
        <n v="600.48"/>
        <n v="1257.8999999999999"/>
        <n v="459.9"/>
        <n v="1085"/>
        <n v="1316.6999999999998"/>
        <n v="1393.6999999999998"/>
        <n v="542.75"/>
        <n v="726.7"/>
        <n v="1248.6500000000001"/>
        <n v="1279.2"/>
        <n v="971.1"/>
        <n v="1071"/>
        <n v="642"/>
        <n v="702.94999999999993"/>
        <n v="672.35"/>
        <n v="1362.55"/>
        <n v="628.55000000000007"/>
        <n v="520.65"/>
        <n v="1185.6000000000001"/>
        <n v="611.99999999999989"/>
        <n v="355.04999999999995"/>
        <n v="370.79999999999995"/>
        <n v="460.34999999999997"/>
        <n v="374"/>
        <n v="548"/>
        <n v="655"/>
        <n v="928"/>
        <n v="611.5"/>
        <n v="604.79999999999995"/>
        <n v="794.2399999999999"/>
        <n v="504.75"/>
        <n v="646.85"/>
        <n v="763.12999999999988"/>
        <n v="787.06000000000006"/>
        <n v="767.34000000000015"/>
        <n v="681.98"/>
        <n v="772.26"/>
        <n v="696.62"/>
        <n v="1129.1099999999999"/>
        <n v="720.3"/>
        <n v="1337"/>
        <n v="427"/>
        <n v="1482"/>
        <n v="516.75"/>
        <n v="1145.8999999999999"/>
        <n v="623.69999999999993"/>
        <n v="1182.5999999999999"/>
        <n v="822"/>
        <n v="820.8"/>
        <n v="385.8"/>
        <n v="570.90000000000009"/>
        <n v="821.15000000000009"/>
        <n v="669.90000000000009"/>
        <n v="924.85"/>
        <n v="498.20000000000005"/>
        <n v="683.1"/>
        <n v="484.92"/>
        <n v="1064.8800000000001"/>
        <n v="867.3"/>
        <n v="555.79999999999995"/>
        <n v="516.6"/>
        <n v="807.09999999999991"/>
        <n v="975"/>
        <n v="807.95"/>
        <n v="742.95"/>
        <n v="397.15000000000003"/>
        <n v="648.70000000000005"/>
        <n v="630.5"/>
        <n v="1002"/>
        <n v="486.59999999999997"/>
        <n v="1303.05"/>
        <n v="1225.7"/>
        <n v="638.35"/>
        <n v="850.2"/>
        <n v="1129.05"/>
        <n v="1271.4000000000001"/>
        <n v="627.74999999999989"/>
        <n v="688.94999999999993"/>
        <n v="741.59999999999991"/>
        <n v="345"/>
        <n v="431.5"/>
        <n v="676.5"/>
        <n v="522.5"/>
        <n v="932"/>
        <n v="559.29999999999995"/>
        <n v="737.8"/>
        <n v="1096.5"/>
        <n v="1046.1000000000001"/>
        <n v="790.5"/>
        <n v="528.63"/>
        <n v="680.34"/>
        <n v="854.34000000000015"/>
        <n v="726.51"/>
        <n v="1369.45"/>
        <n v="1778.6999999999998"/>
        <n v="16773.75"/>
        <n v="1683.75"/>
        <n v="1571.5"/>
        <n v="1779.3999999999999"/>
        <n v="1584.1"/>
        <n v="3913.7999999999997"/>
        <n v="1412.3999999999999"/>
        <n v="1352.3999999999999"/>
        <n v="1953.6"/>
        <n v="2329.25"/>
        <n v="2449.7000000000003"/>
        <n v="440.96000000000004"/>
        <n v="359.87"/>
        <n v="793.2600000000001"/>
        <n v="568.62"/>
        <n v="496.8"/>
        <n v="1099"/>
        <n v="1103.8999999999999"/>
        <n v="1278.1999999999998"/>
        <n v="715.4"/>
        <n v="1033.2"/>
        <n v="635.05000000000007"/>
        <n v="841.1"/>
        <n v="1078.3500000000001"/>
        <n v="979.55000000000007"/>
        <n v="852.80000000000007"/>
        <n v="442.2"/>
        <n v="1114.2"/>
        <n v="1343.85"/>
        <n v="518.5"/>
        <n v="612.85"/>
        <n v="784.55000000000007"/>
        <n v="593.45000000000005"/>
        <n v="432.44999999999993"/>
        <n v="513.44999999999993"/>
        <n v="686.69999999999993"/>
        <n v="511.65"/>
        <n v="926"/>
        <n v="426"/>
        <n v="674.5"/>
        <n v="831"/>
        <n v="580.5"/>
      </sharedItems>
    </cacheField>
    <cacheField name="Discount%" numFmtId="10">
      <sharedItems containsSemiMixedTypes="0" containsString="0" containsNumber="1" minValue="0.1" maxValue="0.55000000000000004"/>
    </cacheField>
    <cacheField name="Month" numFmtId="0">
      <sharedItems count="12">
        <s v="Sep"/>
        <s v="Dec"/>
        <s v="Apr"/>
        <s v="Mar"/>
        <s v="Feb"/>
        <s v="Aug"/>
        <s v="May"/>
        <s v="Jul"/>
        <s v="Nov"/>
        <s v="Jan"/>
        <s v="Jun"/>
        <s v="Oct"/>
      </sharedItems>
    </cacheField>
  </cacheFields>
  <extLst>
    <ext xmlns:x14="http://schemas.microsoft.com/office/spreadsheetml/2009/9/main" uri="{725AE2AE-9491-48be-B2B4-4EB974FC3084}">
      <x14:pivotCacheDefinition pivotCacheId="4766931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bhas Kumar Yadav" refreshedDate="45331.622058912035" createdVersion="7" refreshedVersion="7" minRefreshableVersion="3" recordCount="100" xr:uid="{311445CF-9E98-4C05-90B9-164C50FB3409}">
  <cacheSource type="worksheet">
    <worksheetSource name="Table3"/>
  </cacheSource>
  <cacheFields count="5">
    <cacheField name="Customer ID" numFmtId="0">
      <sharedItems count="100">
        <s v="C001"/>
        <s v="C002"/>
        <s v="C003"/>
        <s v="C004"/>
        <s v="C005"/>
        <s v="C006"/>
        <s v="C007"/>
        <s v="C008"/>
        <s v="C009"/>
        <s v="C010"/>
        <s v="C011"/>
        <s v="C012"/>
        <s v="C013"/>
        <s v="C014"/>
        <s v="C015"/>
        <s v="C016"/>
        <s v="C017"/>
        <s v="C018"/>
        <s v="C019"/>
        <s v="C020"/>
        <s v="C021"/>
        <s v="C022"/>
        <s v="C023"/>
        <s v="C024"/>
        <s v="C025"/>
        <s v="C026"/>
        <s v="C027"/>
        <s v="C028"/>
        <s v="C029"/>
        <s v="C030"/>
        <s v="C031"/>
        <s v="C032"/>
        <s v="C033"/>
        <s v="C034"/>
        <s v="C035"/>
        <s v="C036"/>
        <s v="C037"/>
        <s v="C038"/>
        <s v="C039"/>
        <s v="C040"/>
        <s v="C041"/>
        <s v="C042"/>
        <s v="C043"/>
        <s v="C044"/>
        <s v="C045"/>
        <s v="C046"/>
        <s v="C047"/>
        <s v="C048"/>
        <s v="C049"/>
        <s v="C050"/>
        <s v="C051"/>
        <s v="C052"/>
        <s v="C053"/>
        <s v="C054"/>
        <s v="C055"/>
        <s v="C056"/>
        <s v="C057"/>
        <s v="C058"/>
        <s v="C059"/>
        <s v="C060"/>
        <s v="C061"/>
        <s v="C062"/>
        <s v="C063"/>
        <s v="C064"/>
        <s v="C065"/>
        <s v="C066"/>
        <s v="C067"/>
        <s v="C068"/>
        <s v="C069"/>
        <s v="C070"/>
        <s v="C071"/>
        <s v="C072"/>
        <s v="C073"/>
        <s v="C074"/>
        <s v="C075"/>
        <s v="C076"/>
        <s v="C077"/>
        <s v="C078"/>
        <s v="C079"/>
        <s v="C080"/>
        <s v="C081"/>
        <s v="C082"/>
        <s v="C083"/>
        <s v="C084"/>
        <s v="C085"/>
        <s v="C086"/>
        <s v="C087"/>
        <s v="C088"/>
        <s v="C089"/>
        <s v="C090"/>
        <s v="C091"/>
        <s v="C092"/>
        <s v="C093"/>
        <s v="C094"/>
        <s v="C095"/>
        <s v="C096"/>
        <s v="C097"/>
        <s v="C098"/>
        <s v="C099"/>
        <s v="C100"/>
      </sharedItems>
    </cacheField>
    <cacheField name="Customer Age" numFmtId="0">
      <sharedItems containsSemiMixedTypes="0" containsString="0" containsNumber="1" containsInteger="1" minValue="15" maxValue="49" count="35">
        <n v="30"/>
        <n v="35"/>
        <n v="36"/>
        <n v="40"/>
        <n v="25"/>
        <n v="16"/>
        <n v="23"/>
        <n v="22"/>
        <n v="17"/>
        <n v="19"/>
        <n v="18"/>
        <n v="20"/>
        <n v="27"/>
        <n v="29"/>
        <n v="24"/>
        <n v="15"/>
        <n v="41"/>
        <n v="42"/>
        <n v="43"/>
        <n v="44"/>
        <n v="45"/>
        <n v="37"/>
        <n v="26"/>
        <n v="28"/>
        <n v="31"/>
        <n v="32"/>
        <n v="33"/>
        <n v="46"/>
        <n v="47"/>
        <n v="48"/>
        <n v="49"/>
        <n v="21"/>
        <n v="34"/>
        <n v="38"/>
        <n v="39"/>
      </sharedItems>
    </cacheField>
    <cacheField name="Age Group" numFmtId="0">
      <sharedItems count="3">
        <s v="Adult"/>
        <s v="Young"/>
        <s v="Senior"/>
      </sharedItems>
    </cacheField>
    <cacheField name="City" numFmtId="0">
      <sharedItems count="24">
        <s v="Mumbai"/>
        <s v="Pune"/>
        <s v="Hyderabad"/>
        <s v="Raipur"/>
        <s v="Ahmedabad"/>
        <s v="Vadodara"/>
        <s v="Surat"/>
        <s v="Bengaluru"/>
        <s v="Patna"/>
        <s v="Darbhanga"/>
        <s v="Nalanda"/>
        <s v="Gaya"/>
        <s v="Bhopal"/>
        <s v="Sagar"/>
        <s v="Indore"/>
        <s v="Kanpur"/>
        <s v="Aligarh"/>
        <s v="Prayagraj"/>
        <s v="Jalandhar"/>
        <s v="Amritsar"/>
        <s v="Patiala"/>
        <s v="Jaipur"/>
        <s v="Jodhpur"/>
        <s v="Udaipur"/>
      </sharedItems>
    </cacheField>
    <cacheField name="State" numFmtId="0">
      <sharedItems count="10">
        <s v="Maharashtra"/>
        <s v="Telangana"/>
        <s v="Chhatisgarh"/>
        <s v="Gujrat"/>
        <s v="Karnataka"/>
        <s v="Bihar"/>
        <s v="Madhya Pradesh"/>
        <s v="Uttar Pradesh"/>
        <s v="Punjab"/>
        <s v="Rajasthan"/>
      </sharedItems>
    </cacheField>
  </cacheFields>
  <extLst>
    <ext xmlns:x14="http://schemas.microsoft.com/office/spreadsheetml/2009/9/main" uri="{725AE2AE-9491-48be-B2B4-4EB974FC3084}">
      <x14:pivotCacheDefinition pivotCacheId="26669895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bhas Kumar Yadav" refreshedDate="45331.637466087966" createdVersion="7" refreshedVersion="7" minRefreshableVersion="3" recordCount="3071" xr:uid="{AEBB4E4F-901D-4450-A436-3BD5F8026A9C}">
  <cacheSource type="worksheet">
    <worksheetSource name="Table4"/>
  </cacheSource>
  <cacheFields count="9">
    <cacheField name="Product ID" numFmtId="0">
      <sharedItems/>
    </cacheField>
    <cacheField name="Category" numFmtId="0">
      <sharedItems count="4">
        <s v="Women"/>
        <s v="Men"/>
        <s v="Beauty"/>
        <s v="Kids"/>
      </sharedItems>
    </cacheField>
    <cacheField name="Sub-category" numFmtId="0">
      <sharedItems count="11">
        <s v="Topwear"/>
        <s v="Bottomwear"/>
        <s v="Footwear"/>
        <s v="Indian &amp; Fusion Wear"/>
        <s v="Western Wear"/>
        <s v="Makeup"/>
        <s v="Skincare"/>
        <s v="Haircare"/>
        <s v="Boys Clothing"/>
        <s v="Girls Clothing"/>
        <s v="Infants"/>
      </sharedItems>
    </cacheField>
    <cacheField name="Product Name" numFmtId="0">
      <sharedItems count="40">
        <s v="T-Shirts"/>
        <s v="Shirts"/>
        <s v="Sweatshirts"/>
        <s v="Sweaters"/>
        <s v="Jackets"/>
        <s v="Jeans"/>
        <s v="Trouser"/>
        <s v="Shorts"/>
        <s v="Pants"/>
        <s v="Casual Shoes"/>
        <s v="Formal Shoes"/>
        <s v="Sports Shoes"/>
        <s v="Kurtis"/>
        <s v="Suits"/>
        <s v="Ethnic Wear"/>
        <s v="Skirts"/>
        <s v="Dupattas"/>
        <s v="Tops"/>
        <s v="Jumpsuits"/>
        <s v="Flats"/>
        <s v="Shoes"/>
        <s v="Heels"/>
        <s v="Boots"/>
        <s v="Lipstick"/>
        <s v="Kajal"/>
        <s v="Eyeliner"/>
        <s v="Mascara"/>
        <s v="Compact"/>
        <s v="Nail Polish"/>
        <s v="Sunscreen"/>
        <s v="Body Lotion"/>
        <s v="Facewash"/>
        <s v="Cleanser"/>
        <s v="Shampoo"/>
        <s v="Conditioner"/>
        <s v="Hair Gel"/>
        <s v="Bodysuits"/>
        <s v="Winterwear"/>
        <s v="Sleepsuits"/>
        <s v="Sandals"/>
      </sharedItems>
    </cacheField>
    <cacheField name="Brand Name" numFmtId="0">
      <sharedItems count="72">
        <s v="Roadster"/>
        <s v="Puma"/>
        <s v="Wrogn"/>
        <s v="HRX by Hrithik Roshan "/>
        <s v="Adidas"/>
        <s v="Allen Solly"/>
        <s v="Levis"/>
        <s v="Van Heusen"/>
        <s v="Woodland"/>
        <s v="Raymond"/>
        <s v="H&amp;M"/>
        <s v="Louis Philippe"/>
        <s v="Cantabil"/>
        <s v="Jockey"/>
        <s v="Nike"/>
        <s v="Red Tape"/>
        <s v="Bata"/>
        <s v="Reebok"/>
        <s v="Biba"/>
        <s v="W"/>
        <s v="House of Pataudi"/>
        <s v="Libas"/>
        <s v="Here&amp;Now"/>
        <s v="Mayra"/>
        <s v="Kalini"/>
        <s v="V&amp;M"/>
        <s v="La Zoire"/>
        <s v="Tokyo Talkies"/>
        <s v="DressBerry"/>
        <s v="ONLY"/>
        <s v="Vera Moda"/>
        <s v="Liberty"/>
        <s v="Skechers"/>
        <s v="Metro"/>
        <s v="Shoetopia"/>
        <s v="Mochi"/>
        <s v="Catwalk"/>
        <s v="Loreal"/>
        <s v="Sugar"/>
        <s v="MyGlamm"/>
        <s v="Maybelline"/>
        <s v="M.A.C"/>
        <s v="Lakme"/>
        <s v="Faces Canada"/>
        <s v="Mamaearth"/>
        <s v="Plum"/>
        <s v="Krayons"/>
        <s v="Swiss Beauty"/>
        <s v="Ponds"/>
        <s v="Minimalist"/>
        <s v="Lotus Herbals"/>
        <s v="Nivea"/>
        <s v="Parachute"/>
        <s v="Vaseline"/>
        <s v="Himalaya"/>
        <s v="Sunsilk"/>
        <s v="Dove"/>
        <s v="TRESemme"/>
        <s v="Biotique"/>
        <s v="Set Wet"/>
        <s v="Wildstone"/>
        <s v="MAX"/>
        <s v="Sangria"/>
        <s v="Peter England"/>
        <s v="Moms Home"/>
        <s v="Mothecare"/>
        <s v="United Colors of Benetton"/>
        <s v="Bumzee"/>
        <s v="Mini Klub"/>
        <s v="Hopscotch"/>
        <s v="Crocs"/>
        <s v="Campus"/>
      </sharedItems>
    </cacheField>
    <cacheField name="Size" numFmtId="0">
      <sharedItems containsMixedTypes="1" containsNumber="1" containsInteger="1" minValue="26" maxValue="46" count="41">
        <n v="40"/>
        <n v="42"/>
        <n v="44"/>
        <n v="38"/>
        <n v="46"/>
        <n v="36"/>
        <n v="32"/>
        <n v="30"/>
        <n v="34"/>
        <s v="6  UK"/>
        <s v="7  UK"/>
        <s v="8  UK"/>
        <s v="9  UK"/>
        <s v="10  UK"/>
        <s v="11  UK"/>
        <s v="10 UK"/>
        <s v="9 UK"/>
        <s v="8 UK"/>
        <s v="6 UK"/>
        <s v="7 UK"/>
        <s v="11 UK"/>
        <s v="12 UK"/>
        <s v="S"/>
        <s v="M"/>
        <s v="L"/>
        <s v="XL"/>
        <s v="XXL"/>
        <s v="XXS"/>
        <s v="XS"/>
        <n v="28"/>
        <n v="26"/>
        <s v="Onesize"/>
        <s v="2-3Y"/>
        <s v="3-4Y"/>
        <s v="1-2Y"/>
        <s v="4-5Y"/>
        <s v="5-6Y"/>
        <s v="0-3M"/>
        <s v="3-6M"/>
        <s v="6-9M"/>
        <s v="9-12M"/>
      </sharedItems>
    </cacheField>
    <cacheField name="Color" numFmtId="0">
      <sharedItems count="41">
        <s v="Black"/>
        <s v="Blue"/>
        <s v="White"/>
        <s v="Green"/>
        <s v="Olive"/>
        <s v="Pink"/>
        <s v="Orange"/>
        <s v="Beige"/>
        <s v="Off white"/>
        <s v="Purple"/>
        <s v="Peach"/>
        <s v="Sea Green"/>
        <s v="Lavender"/>
        <s v="Teal"/>
        <s v="Brown"/>
        <s v="Mustard"/>
        <s v="Red"/>
        <s v="Grey"/>
        <s v="Magenta"/>
        <s v="Coffee Brown"/>
        <s v="Skin"/>
        <s v="Cream"/>
        <s v="Turquoise Blue"/>
        <s v="Khaki"/>
        <s v="Yellow"/>
        <s v="Black &amp; White"/>
        <s v="Rust"/>
        <s v="Maroon"/>
        <s v="Burgundy"/>
        <s v="Coral"/>
        <s v="Gold"/>
        <s v="Rose"/>
        <s v="Navy Blue"/>
        <s v="Charcoal"/>
        <s v="Red "/>
        <s v="Tan"/>
        <s v="Copper"/>
        <s v="Multicolor"/>
        <s v="Nude"/>
        <s v="Silver"/>
        <s v="Green "/>
      </sharedItems>
    </cacheField>
    <cacheField name="Ratings" numFmtId="2">
      <sharedItems containsSemiMixedTypes="0" containsString="0" containsNumber="1" containsInteger="1" minValue="2" maxValue="5" count="4">
        <n v="4"/>
        <n v="5"/>
        <n v="3"/>
        <n v="2"/>
      </sharedItems>
    </cacheField>
    <cacheField name="Review" numFmtId="0">
      <sharedItems count="3">
        <s v="Good"/>
        <s v="Excellent"/>
        <s v="Average"/>
      </sharedItems>
    </cacheField>
  </cacheFields>
  <extLst>
    <ext xmlns:x14="http://schemas.microsoft.com/office/spreadsheetml/2009/9/main" uri="{725AE2AE-9491-48be-B2B4-4EB974FC3084}">
      <x14:pivotCacheDefinition pivotCacheId="5704945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00">
  <r>
    <s v="OD0001"/>
    <s v="C001"/>
    <s v="P0001"/>
    <d v="2022-09-02T00:00:00"/>
    <n v="349"/>
    <x v="0"/>
    <x v="0"/>
    <n v="0.3"/>
    <x v="0"/>
  </r>
  <r>
    <s v="OD0002"/>
    <s v="C002"/>
    <s v="P0001"/>
    <d v="2021-12-15T00:00:00"/>
    <n v="350"/>
    <x v="0"/>
    <x v="1"/>
    <n v="0.3"/>
    <x v="1"/>
  </r>
  <r>
    <s v="OD0003"/>
    <s v="C003"/>
    <s v="P0001"/>
    <d v="2022-12-07T00:00:00"/>
    <n v="351"/>
    <x v="0"/>
    <x v="2"/>
    <n v="0.3"/>
    <x v="1"/>
  </r>
  <r>
    <s v="OD0004"/>
    <s v="C004"/>
    <s v="P0001"/>
    <d v="2021-04-11T00:00:00"/>
    <n v="352"/>
    <x v="0"/>
    <x v="3"/>
    <n v="0.25"/>
    <x v="2"/>
  </r>
  <r>
    <s v="OD0005"/>
    <s v="C005"/>
    <s v="P0001"/>
    <d v="2022-03-28T00:00:00"/>
    <n v="353"/>
    <x v="0"/>
    <x v="4"/>
    <n v="0.25"/>
    <x v="3"/>
  </r>
  <r>
    <s v="OD0006"/>
    <s v="C006"/>
    <s v="P0002"/>
    <d v="2022-02-03T00:00:00"/>
    <n v="354"/>
    <x v="0"/>
    <x v="5"/>
    <n v="0.3"/>
    <x v="4"/>
  </r>
  <r>
    <s v="OD0007"/>
    <s v="C007"/>
    <s v="P0003"/>
    <d v="2021-08-14T00:00:00"/>
    <n v="355"/>
    <x v="0"/>
    <x v="6"/>
    <n v="0.3"/>
    <x v="5"/>
  </r>
  <r>
    <s v="OD0008"/>
    <s v="C008"/>
    <s v="P0004"/>
    <d v="2022-03-28T00:00:00"/>
    <n v="356"/>
    <x v="0"/>
    <x v="7"/>
    <n v="0.3"/>
    <x v="3"/>
  </r>
  <r>
    <s v="OD0009"/>
    <s v="C009"/>
    <s v="P0005"/>
    <d v="2021-08-23T00:00:00"/>
    <n v="2222"/>
    <x v="1"/>
    <x v="8"/>
    <n v="0.4"/>
    <x v="5"/>
  </r>
  <r>
    <s v="OD0010"/>
    <s v="C010"/>
    <s v="P0006"/>
    <d v="2022-02-02T00:00:00"/>
    <n v="2342"/>
    <x v="1"/>
    <x v="9"/>
    <n v="0.4"/>
    <x v="4"/>
  </r>
  <r>
    <s v="OD0011"/>
    <s v="C011"/>
    <s v="P0007"/>
    <d v="2021-05-21T00:00:00"/>
    <n v="2241"/>
    <x v="1"/>
    <x v="10"/>
    <n v="0.4"/>
    <x v="6"/>
  </r>
  <r>
    <s v="OD0012"/>
    <s v="C012"/>
    <s v="P0007"/>
    <d v="2021-03-20T00:00:00"/>
    <n v="2253"/>
    <x v="1"/>
    <x v="11"/>
    <n v="0.4"/>
    <x v="3"/>
  </r>
  <r>
    <s v="OD0013"/>
    <s v="C013"/>
    <s v="P0007"/>
    <d v="2021-04-22T00:00:00"/>
    <n v="2245"/>
    <x v="1"/>
    <x v="12"/>
    <n v="0.4"/>
    <x v="2"/>
  </r>
  <r>
    <s v="OD0014"/>
    <s v="C014"/>
    <s v="P0008"/>
    <d v="2022-02-14T00:00:00"/>
    <n v="2231"/>
    <x v="1"/>
    <x v="13"/>
    <n v="0.4"/>
    <x v="4"/>
  </r>
  <r>
    <s v="OD0015"/>
    <s v="C015"/>
    <s v="P0009"/>
    <d v="2022-04-24T00:00:00"/>
    <n v="2452"/>
    <x v="1"/>
    <x v="14"/>
    <n v="0.45"/>
    <x v="2"/>
  </r>
  <r>
    <s v="OD0016"/>
    <s v="C016"/>
    <s v="P0010"/>
    <d v="2021-05-06T00:00:00"/>
    <n v="2236"/>
    <x v="1"/>
    <x v="15"/>
    <n v="0.45"/>
    <x v="6"/>
  </r>
  <r>
    <s v="OD0017"/>
    <s v="C017"/>
    <s v="P0011"/>
    <d v="2021-04-21T00:00:00"/>
    <n v="2245"/>
    <x v="1"/>
    <x v="16"/>
    <n v="0.45"/>
    <x v="2"/>
  </r>
  <r>
    <s v="OD0018"/>
    <s v="C018"/>
    <s v="P0012"/>
    <d v="2021-07-03T00:00:00"/>
    <n v="2235"/>
    <x v="1"/>
    <x v="17"/>
    <n v="0.47"/>
    <x v="7"/>
  </r>
  <r>
    <s v="OD0019"/>
    <s v="C019"/>
    <s v="P0012"/>
    <d v="2021-05-15T00:00:00"/>
    <n v="2214"/>
    <x v="1"/>
    <x v="18"/>
    <n v="0.47"/>
    <x v="6"/>
  </r>
  <r>
    <s v="OD0020"/>
    <s v="C020"/>
    <s v="P0012"/>
    <d v="2022-12-16T00:00:00"/>
    <n v="2231"/>
    <x v="1"/>
    <x v="19"/>
    <n v="0.46"/>
    <x v="1"/>
  </r>
  <r>
    <s v="OD0021"/>
    <s v="C021"/>
    <s v="P0013"/>
    <d v="2021-05-17T00:00:00"/>
    <n v="2145"/>
    <x v="1"/>
    <x v="20"/>
    <n v="0.46"/>
    <x v="6"/>
  </r>
  <r>
    <s v="OD0022"/>
    <s v="C022"/>
    <s v="P0014"/>
    <d v="2022-03-05T00:00:00"/>
    <n v="2356"/>
    <x v="1"/>
    <x v="21"/>
    <n v="0.46"/>
    <x v="3"/>
  </r>
  <r>
    <s v="OD0023"/>
    <s v="C023"/>
    <s v="P0015"/>
    <d v="2023-03-05T00:00:00"/>
    <n v="2412"/>
    <x v="1"/>
    <x v="22"/>
    <n v="0.3"/>
    <x v="3"/>
  </r>
  <r>
    <s v="OD0024"/>
    <s v="C024"/>
    <s v="P0016"/>
    <d v="2022-11-06T00:00:00"/>
    <n v="2234"/>
    <x v="1"/>
    <x v="23"/>
    <n v="0.3"/>
    <x v="8"/>
  </r>
  <r>
    <s v="OD0025"/>
    <s v="C025"/>
    <s v="P0017"/>
    <d v="2022-08-08T00:00:00"/>
    <n v="2214"/>
    <x v="1"/>
    <x v="24"/>
    <n v="0.3"/>
    <x v="5"/>
  </r>
  <r>
    <s v="OD0026"/>
    <s v="C026"/>
    <s v="P0018"/>
    <d v="2021-01-04T00:00:00"/>
    <n v="999"/>
    <x v="0"/>
    <x v="25"/>
    <n v="0.3"/>
    <x v="9"/>
  </r>
  <r>
    <s v="OD0027"/>
    <s v="C027"/>
    <s v="P0019"/>
    <d v="2022-01-24T00:00:00"/>
    <n v="1119"/>
    <x v="2"/>
    <x v="26"/>
    <n v="0.3"/>
    <x v="9"/>
  </r>
  <r>
    <s v="OD0028"/>
    <s v="C028"/>
    <s v="P0020"/>
    <d v="2022-06-28T00:00:00"/>
    <n v="1119"/>
    <x v="2"/>
    <x v="27"/>
    <n v="0.35"/>
    <x v="10"/>
  </r>
  <r>
    <s v="OD0029"/>
    <s v="C029"/>
    <s v="P0021"/>
    <d v="2022-01-01T00:00:00"/>
    <n v="1119"/>
    <x v="2"/>
    <x v="27"/>
    <n v="0.35"/>
    <x v="9"/>
  </r>
  <r>
    <s v="OD0030"/>
    <s v="C030"/>
    <s v="P0022"/>
    <d v="2023-02-02T00:00:00"/>
    <n v="1119"/>
    <x v="2"/>
    <x v="27"/>
    <n v="0.35"/>
    <x v="4"/>
  </r>
  <r>
    <s v="OD0031"/>
    <s v="C031"/>
    <s v="P0023"/>
    <d v="2021-03-20T00:00:00"/>
    <n v="985"/>
    <x v="0"/>
    <x v="28"/>
    <n v="0.35"/>
    <x v="3"/>
  </r>
  <r>
    <s v="OD0032"/>
    <s v="C032"/>
    <s v="P0024"/>
    <d v="2023-01-24T00:00:00"/>
    <n v="985"/>
    <x v="0"/>
    <x v="28"/>
    <n v="0.35"/>
    <x v="9"/>
  </r>
  <r>
    <s v="OD0033"/>
    <s v="C033"/>
    <s v="P0024"/>
    <d v="2021-01-28T00:00:00"/>
    <n v="985"/>
    <x v="0"/>
    <x v="28"/>
    <n v="0.35"/>
    <x v="9"/>
  </r>
  <r>
    <s v="OD0034"/>
    <s v="C034"/>
    <s v="P0024"/>
    <d v="2021-05-24T00:00:00"/>
    <n v="985"/>
    <x v="0"/>
    <x v="29"/>
    <n v="0.4"/>
    <x v="6"/>
  </r>
  <r>
    <s v="OD0035"/>
    <s v="C035"/>
    <s v="P0025"/>
    <d v="2022-06-08T00:00:00"/>
    <n v="985"/>
    <x v="0"/>
    <x v="29"/>
    <n v="0.4"/>
    <x v="10"/>
  </r>
  <r>
    <s v="OD0036"/>
    <s v="C036"/>
    <s v="P0026"/>
    <d v="2022-08-14T00:00:00"/>
    <n v="369"/>
    <x v="0"/>
    <x v="30"/>
    <n v="0.15"/>
    <x v="5"/>
  </r>
  <r>
    <s v="OD0037"/>
    <s v="C037"/>
    <s v="P0027"/>
    <d v="2021-07-30T00:00:00"/>
    <n v="399"/>
    <x v="0"/>
    <x v="31"/>
    <n v="0.15"/>
    <x v="7"/>
  </r>
  <r>
    <s v="OD0038"/>
    <s v="C038"/>
    <s v="P0028"/>
    <d v="2022-03-12T00:00:00"/>
    <n v="399"/>
    <x v="0"/>
    <x v="31"/>
    <n v="0.15"/>
    <x v="3"/>
  </r>
  <r>
    <s v="OD0039"/>
    <s v="C039"/>
    <s v="P0029"/>
    <d v="2021-04-16T00:00:00"/>
    <n v="399"/>
    <x v="0"/>
    <x v="32"/>
    <n v="0.35"/>
    <x v="2"/>
  </r>
  <r>
    <s v="OD0040"/>
    <s v="C040"/>
    <s v="P0030"/>
    <d v="2022-01-05T00:00:00"/>
    <n v="399"/>
    <x v="0"/>
    <x v="32"/>
    <n v="0.35"/>
    <x v="9"/>
  </r>
  <r>
    <s v="OD0041"/>
    <s v="C041"/>
    <s v="P0031"/>
    <d v="2021-08-07T00:00:00"/>
    <n v="555"/>
    <x v="0"/>
    <x v="33"/>
    <n v="0.35"/>
    <x v="5"/>
  </r>
  <r>
    <s v="OD0042"/>
    <s v="C042"/>
    <s v="P0032"/>
    <d v="2022-07-05T00:00:00"/>
    <n v="555"/>
    <x v="0"/>
    <x v="33"/>
    <n v="0.35"/>
    <x v="7"/>
  </r>
  <r>
    <s v="OD0043"/>
    <s v="C043"/>
    <s v="P0033"/>
    <d v="2021-07-05T00:00:00"/>
    <n v="555"/>
    <x v="0"/>
    <x v="34"/>
    <n v="0.55000000000000004"/>
    <x v="7"/>
  </r>
  <r>
    <s v="OD0044"/>
    <s v="C044"/>
    <s v="P0034"/>
    <d v="2021-09-01T00:00:00"/>
    <n v="555"/>
    <x v="0"/>
    <x v="34"/>
    <n v="0.55000000000000004"/>
    <x v="0"/>
  </r>
  <r>
    <s v="OD0045"/>
    <s v="C045"/>
    <s v="P0035"/>
    <d v="2022-11-04T00:00:00"/>
    <n v="675"/>
    <x v="0"/>
    <x v="35"/>
    <n v="0.55000000000000004"/>
    <x v="8"/>
  </r>
  <r>
    <s v="OD0046"/>
    <s v="C046"/>
    <s v="P0036"/>
    <d v="2021-05-20T00:00:00"/>
    <n v="675"/>
    <x v="0"/>
    <x v="35"/>
    <n v="0.55000000000000004"/>
    <x v="6"/>
  </r>
  <r>
    <s v="OD0047"/>
    <s v="C047"/>
    <s v="P0037"/>
    <d v="2022-01-28T00:00:00"/>
    <n v="675"/>
    <x v="0"/>
    <x v="36"/>
    <n v="0.5"/>
    <x v="9"/>
  </r>
  <r>
    <s v="OD0048"/>
    <s v="C048"/>
    <s v="P0038"/>
    <d v="2022-10-04T00:00:00"/>
    <n v="654"/>
    <x v="0"/>
    <x v="37"/>
    <n v="0.5"/>
    <x v="11"/>
  </r>
  <r>
    <s v="OD0049"/>
    <s v="C049"/>
    <s v="P0038"/>
    <d v="2023-01-16T00:00:00"/>
    <n v="654"/>
    <x v="0"/>
    <x v="37"/>
    <n v="0.5"/>
    <x v="9"/>
  </r>
  <r>
    <s v="OD0050"/>
    <s v="C050"/>
    <s v="P0038"/>
    <d v="2022-07-21T00:00:00"/>
    <n v="654"/>
    <x v="0"/>
    <x v="37"/>
    <n v="0.5"/>
    <x v="7"/>
  </r>
  <r>
    <s v="OD0051"/>
    <s v="C051"/>
    <s v="P0039"/>
    <d v="2022-07-10T00:00:00"/>
    <n v="654"/>
    <x v="0"/>
    <x v="37"/>
    <n v="0.5"/>
    <x v="7"/>
  </r>
  <r>
    <s v="OD0052"/>
    <s v="C052"/>
    <s v="P0040"/>
    <d v="2022-12-25T00:00:00"/>
    <n v="356"/>
    <x v="0"/>
    <x v="7"/>
    <n v="0.3"/>
    <x v="1"/>
  </r>
  <r>
    <s v="OD0053"/>
    <s v="C053"/>
    <s v="P0041"/>
    <d v="2021-05-01T00:00:00"/>
    <n v="2235"/>
    <x v="1"/>
    <x v="38"/>
    <n v="0.32"/>
    <x v="6"/>
  </r>
  <r>
    <s v="OD0054"/>
    <s v="C054"/>
    <s v="P0042"/>
    <d v="2022-10-14T00:00:00"/>
    <n v="1125"/>
    <x v="2"/>
    <x v="39"/>
    <n v="0.25"/>
    <x v="11"/>
  </r>
  <r>
    <s v="OD0055"/>
    <s v="C055"/>
    <s v="P0043"/>
    <d v="2022-08-04T00:00:00"/>
    <n v="2451"/>
    <x v="1"/>
    <x v="40"/>
    <n v="0.45"/>
    <x v="5"/>
  </r>
  <r>
    <s v="OD0056"/>
    <s v="C056"/>
    <s v="P0044"/>
    <d v="2021-07-08T00:00:00"/>
    <n v="2263"/>
    <x v="1"/>
    <x v="41"/>
    <n v="0.15"/>
    <x v="7"/>
  </r>
  <r>
    <s v="OD0057"/>
    <s v="C057"/>
    <s v="P0045"/>
    <d v="2023-03-13T00:00:00"/>
    <n v="1365"/>
    <x v="2"/>
    <x v="42"/>
    <n v="0.33"/>
    <x v="3"/>
  </r>
  <r>
    <s v="OD0058"/>
    <s v="C058"/>
    <s v="P0046"/>
    <d v="2022-01-25T00:00:00"/>
    <n v="2453"/>
    <x v="1"/>
    <x v="43"/>
    <n v="0.42"/>
    <x v="9"/>
  </r>
  <r>
    <s v="OD0059"/>
    <s v="C059"/>
    <s v="P0047"/>
    <d v="2021-10-05T00:00:00"/>
    <n v="1555"/>
    <x v="2"/>
    <x v="44"/>
    <n v="0.42"/>
    <x v="11"/>
  </r>
  <r>
    <s v="OD0060"/>
    <s v="C060"/>
    <s v="P0048"/>
    <d v="2023-01-17T00:00:00"/>
    <n v="1234"/>
    <x v="2"/>
    <x v="45"/>
    <n v="0.39"/>
    <x v="9"/>
  </r>
  <r>
    <s v="OD0061"/>
    <s v="C061"/>
    <s v="P0049"/>
    <d v="2021-01-04T00:00:00"/>
    <n v="2344"/>
    <x v="1"/>
    <x v="46"/>
    <n v="0.39"/>
    <x v="9"/>
  </r>
  <r>
    <s v="OD0062"/>
    <s v="C062"/>
    <s v="P0050"/>
    <d v="2021-03-02T00:00:00"/>
    <n v="2142"/>
    <x v="1"/>
    <x v="47"/>
    <n v="0.39"/>
    <x v="3"/>
  </r>
  <r>
    <s v="OD0063"/>
    <s v="C063"/>
    <s v="P0051"/>
    <d v="2022-10-30T00:00:00"/>
    <n v="2612"/>
    <x v="1"/>
    <x v="48"/>
    <n v="0.39"/>
    <x v="11"/>
  </r>
  <r>
    <s v="OD0064"/>
    <s v="C064"/>
    <s v="P0051"/>
    <d v="2023-03-24T00:00:00"/>
    <n v="2243"/>
    <x v="1"/>
    <x v="49"/>
    <n v="0.3"/>
    <x v="3"/>
  </r>
  <r>
    <s v="OD0065"/>
    <s v="C065"/>
    <s v="P0051"/>
    <d v="2022-12-11T00:00:00"/>
    <n v="333"/>
    <x v="0"/>
    <x v="50"/>
    <n v="0.3"/>
    <x v="1"/>
  </r>
  <r>
    <s v="OD0066"/>
    <s v="C066"/>
    <s v="P0052"/>
    <d v="2021-12-08T00:00:00"/>
    <n v="236"/>
    <x v="0"/>
    <x v="51"/>
    <n v="0.3"/>
    <x v="1"/>
  </r>
  <r>
    <s v="OD0067"/>
    <s v="C067"/>
    <s v="P0053"/>
    <d v="2021-08-19T00:00:00"/>
    <n v="456"/>
    <x v="0"/>
    <x v="52"/>
    <n v="0.25"/>
    <x v="5"/>
  </r>
  <r>
    <s v="OD0068"/>
    <s v="C068"/>
    <s v="P0054"/>
    <d v="2022-04-08T00:00:00"/>
    <n v="963"/>
    <x v="0"/>
    <x v="53"/>
    <n v="0.25"/>
    <x v="2"/>
  </r>
  <r>
    <s v="OD0069"/>
    <s v="C069"/>
    <s v="P0055"/>
    <d v="2022-03-06T00:00:00"/>
    <n v="234"/>
    <x v="0"/>
    <x v="54"/>
    <n v="0.3"/>
    <x v="3"/>
  </r>
  <r>
    <s v="OD0070"/>
    <s v="C070"/>
    <s v="P0056"/>
    <d v="2022-09-17T00:00:00"/>
    <n v="456"/>
    <x v="0"/>
    <x v="55"/>
    <n v="0.3"/>
    <x v="0"/>
  </r>
  <r>
    <s v="OD0071"/>
    <s v="C071"/>
    <s v="P0057"/>
    <d v="2023-01-11T00:00:00"/>
    <n v="564"/>
    <x v="0"/>
    <x v="56"/>
    <n v="0.3"/>
    <x v="9"/>
  </r>
  <r>
    <s v="OD0072"/>
    <s v="C072"/>
    <s v="P0058"/>
    <d v="2023-02-12T00:00:00"/>
    <n v="634"/>
    <x v="0"/>
    <x v="57"/>
    <n v="0.4"/>
    <x v="4"/>
  </r>
  <r>
    <s v="OD0073"/>
    <s v="C073"/>
    <s v="P0059"/>
    <d v="2021-09-06T00:00:00"/>
    <n v="236"/>
    <x v="0"/>
    <x v="58"/>
    <n v="0.4"/>
    <x v="0"/>
  </r>
  <r>
    <s v="OD0074"/>
    <s v="C074"/>
    <s v="P0060"/>
    <d v="2021-07-04T00:00:00"/>
    <n v="444"/>
    <x v="0"/>
    <x v="59"/>
    <n v="0.4"/>
    <x v="7"/>
  </r>
  <r>
    <s v="OD0075"/>
    <s v="C075"/>
    <s v="P0060"/>
    <d v="2022-07-11T00:00:00"/>
    <n v="456"/>
    <x v="0"/>
    <x v="60"/>
    <n v="0.4"/>
    <x v="7"/>
  </r>
  <r>
    <s v="OD0076"/>
    <s v="C076"/>
    <s v="P0060"/>
    <d v="2023-03-01T00:00:00"/>
    <n v="963"/>
    <x v="0"/>
    <x v="61"/>
    <n v="0.4"/>
    <x v="3"/>
  </r>
  <r>
    <s v="OD0077"/>
    <s v="C077"/>
    <s v="P0060"/>
    <d v="2021-08-07T00:00:00"/>
    <n v="456"/>
    <x v="0"/>
    <x v="60"/>
    <n v="0.4"/>
    <x v="5"/>
  </r>
  <r>
    <s v="OD0078"/>
    <s v="C078"/>
    <s v="P0061"/>
    <d v="2021-04-19T00:00:00"/>
    <n v="1189"/>
    <x v="2"/>
    <x v="62"/>
    <n v="0.45"/>
    <x v="2"/>
  </r>
  <r>
    <s v="OD0079"/>
    <s v="C079"/>
    <s v="P0062"/>
    <d v="2021-08-10T00:00:00"/>
    <n v="1298"/>
    <x v="2"/>
    <x v="63"/>
    <n v="0.45"/>
    <x v="5"/>
  </r>
  <r>
    <s v="OD0080"/>
    <s v="C080"/>
    <s v="P0063"/>
    <d v="2023-01-19T00:00:00"/>
    <n v="1456"/>
    <x v="2"/>
    <x v="64"/>
    <n v="0.45"/>
    <x v="9"/>
  </r>
  <r>
    <s v="OD0081"/>
    <s v="C081"/>
    <s v="P0064"/>
    <d v="2023-02-19T00:00:00"/>
    <n v="1478"/>
    <x v="2"/>
    <x v="65"/>
    <n v="0.47"/>
    <x v="4"/>
  </r>
  <r>
    <s v="OD0082"/>
    <s v="C082"/>
    <s v="P0065"/>
    <d v="2021-08-30T00:00:00"/>
    <n v="256"/>
    <x v="0"/>
    <x v="66"/>
    <n v="0.47"/>
    <x v="5"/>
  </r>
  <r>
    <s v="OD0083"/>
    <s v="C083"/>
    <s v="P0066"/>
    <d v="2022-06-16T00:00:00"/>
    <n v="2698"/>
    <x v="1"/>
    <x v="67"/>
    <n v="0.46"/>
    <x v="10"/>
  </r>
  <r>
    <s v="OD0084"/>
    <s v="C084"/>
    <s v="P0067"/>
    <d v="2022-04-03T00:00:00"/>
    <n v="2364"/>
    <x v="1"/>
    <x v="68"/>
    <n v="0.46"/>
    <x v="2"/>
  </r>
  <r>
    <s v="OD0085"/>
    <s v="C085"/>
    <s v="P0068"/>
    <d v="2021-09-23T00:00:00"/>
    <n v="1236"/>
    <x v="2"/>
    <x v="69"/>
    <n v="0.46"/>
    <x v="0"/>
  </r>
  <r>
    <s v="OD0086"/>
    <s v="C086"/>
    <s v="P0069"/>
    <d v="2022-06-18T00:00:00"/>
    <n v="756"/>
    <x v="0"/>
    <x v="70"/>
    <n v="0.3"/>
    <x v="10"/>
  </r>
  <r>
    <s v="OD0087"/>
    <s v="C087"/>
    <s v="P0070"/>
    <d v="2022-03-11T00:00:00"/>
    <n v="326"/>
    <x v="0"/>
    <x v="71"/>
    <n v="0.3"/>
    <x v="3"/>
  </r>
  <r>
    <s v="OD0088"/>
    <s v="C088"/>
    <s v="P0071"/>
    <d v="2021-11-13T00:00:00"/>
    <n v="453"/>
    <x v="0"/>
    <x v="72"/>
    <n v="0.3"/>
    <x v="8"/>
  </r>
  <r>
    <s v="OD0089"/>
    <s v="C089"/>
    <s v="P0072"/>
    <d v="2023-02-11T00:00:00"/>
    <n v="326"/>
    <x v="0"/>
    <x v="71"/>
    <n v="0.3"/>
    <x v="4"/>
  </r>
  <r>
    <s v="OD0090"/>
    <s v="C090"/>
    <s v="P0073"/>
    <d v="2023-03-12T00:00:00"/>
    <n v="456"/>
    <x v="0"/>
    <x v="55"/>
    <n v="0.3"/>
    <x v="3"/>
  </r>
  <r>
    <s v="OD0091"/>
    <s v="C091"/>
    <s v="P0074"/>
    <d v="2022-06-16T00:00:00"/>
    <n v="675"/>
    <x v="0"/>
    <x v="73"/>
    <n v="0.35"/>
    <x v="10"/>
  </r>
  <r>
    <s v="OD0092"/>
    <s v="C092"/>
    <s v="P0075"/>
    <d v="2021-07-30T00:00:00"/>
    <n v="654"/>
    <x v="0"/>
    <x v="74"/>
    <n v="0.35"/>
    <x v="7"/>
  </r>
  <r>
    <s v="OD0093"/>
    <s v="C093"/>
    <s v="P0076"/>
    <d v="2022-02-18T00:00:00"/>
    <n v="654"/>
    <x v="0"/>
    <x v="74"/>
    <n v="0.35"/>
    <x v="4"/>
  </r>
  <r>
    <s v="OD0094"/>
    <s v="C094"/>
    <s v="P0077"/>
    <d v="2021-02-26T00:00:00"/>
    <n v="654"/>
    <x v="0"/>
    <x v="74"/>
    <n v="0.35"/>
    <x v="4"/>
  </r>
  <r>
    <s v="OD0095"/>
    <s v="C095"/>
    <s v="P0077"/>
    <d v="2022-07-31T00:00:00"/>
    <n v="654"/>
    <x v="0"/>
    <x v="74"/>
    <n v="0.35"/>
    <x v="7"/>
  </r>
  <r>
    <s v="OD0096"/>
    <s v="C096"/>
    <s v="P0077"/>
    <d v="2022-01-29T00:00:00"/>
    <n v="356"/>
    <x v="0"/>
    <x v="75"/>
    <n v="0.35"/>
    <x v="9"/>
  </r>
  <r>
    <s v="OD0097"/>
    <s v="C097"/>
    <s v="P0077"/>
    <d v="2022-01-13T00:00:00"/>
    <n v="686"/>
    <x v="0"/>
    <x v="76"/>
    <n v="0.4"/>
    <x v="9"/>
  </r>
  <r>
    <s v="OD0098"/>
    <s v="C098"/>
    <s v="P0077"/>
    <d v="2022-10-24T00:00:00"/>
    <n v="456"/>
    <x v="0"/>
    <x v="60"/>
    <n v="0.4"/>
    <x v="11"/>
  </r>
  <r>
    <s v="OD0099"/>
    <s v="C099"/>
    <s v="P0078"/>
    <d v="2021-09-05T00:00:00"/>
    <n v="516"/>
    <x v="0"/>
    <x v="77"/>
    <n v="0.15"/>
    <x v="0"/>
  </r>
  <r>
    <s v="OD0100"/>
    <s v="C100"/>
    <s v="P0079"/>
    <d v="2021-05-28T00:00:00"/>
    <n v="355"/>
    <x v="0"/>
    <x v="78"/>
    <n v="0.15"/>
    <x v="6"/>
  </r>
  <r>
    <s v="OD0101"/>
    <s v="C001"/>
    <s v="P0080"/>
    <d v="2022-09-12T00:00:00"/>
    <n v="465"/>
    <x v="0"/>
    <x v="79"/>
    <n v="0.15"/>
    <x v="0"/>
  </r>
  <r>
    <s v="OD0102"/>
    <s v="C002"/>
    <s v="P0081"/>
    <d v="2021-07-19T00:00:00"/>
    <n v="965"/>
    <x v="0"/>
    <x v="80"/>
    <n v="0.35"/>
    <x v="7"/>
  </r>
  <r>
    <s v="OD0103"/>
    <s v="C003"/>
    <s v="P0082"/>
    <d v="2022-10-20T00:00:00"/>
    <n v="1158"/>
    <x v="2"/>
    <x v="81"/>
    <n v="0.35"/>
    <x v="11"/>
  </r>
  <r>
    <s v="OD0104"/>
    <s v="C004"/>
    <s v="P0083"/>
    <d v="2023-01-29T00:00:00"/>
    <n v="264"/>
    <x v="0"/>
    <x v="82"/>
    <n v="0.35"/>
    <x v="9"/>
  </r>
  <r>
    <s v="OD0105"/>
    <s v="C005"/>
    <s v="P0084"/>
    <d v="2022-10-15T00:00:00"/>
    <n v="433"/>
    <x v="0"/>
    <x v="83"/>
    <n v="0.35"/>
    <x v="11"/>
  </r>
  <r>
    <s v="OD0106"/>
    <s v="C006"/>
    <s v="P0085"/>
    <d v="2023-01-01T00:00:00"/>
    <n v="562"/>
    <x v="0"/>
    <x v="84"/>
    <n v="0.55000000000000004"/>
    <x v="9"/>
  </r>
  <r>
    <s v="OD0107"/>
    <s v="C007"/>
    <s v="P0086"/>
    <d v="2021-11-06T00:00:00"/>
    <n v="423"/>
    <x v="0"/>
    <x v="85"/>
    <n v="0.55000000000000004"/>
    <x v="8"/>
  </r>
  <r>
    <s v="OD0108"/>
    <s v="C008"/>
    <s v="P0087"/>
    <d v="2023-01-26T00:00:00"/>
    <n v="621"/>
    <x v="0"/>
    <x v="86"/>
    <n v="0.55000000000000004"/>
    <x v="9"/>
  </r>
  <r>
    <s v="OD0109"/>
    <s v="C009"/>
    <s v="P0088"/>
    <d v="2022-07-20T00:00:00"/>
    <n v="333"/>
    <x v="0"/>
    <x v="87"/>
    <n v="0.55000000000000004"/>
    <x v="7"/>
  </r>
  <r>
    <s v="OD0110"/>
    <s v="C010"/>
    <s v="P0089"/>
    <d v="2022-10-04T00:00:00"/>
    <n v="236"/>
    <x v="0"/>
    <x v="88"/>
    <n v="0.5"/>
    <x v="11"/>
  </r>
  <r>
    <s v="OD0111"/>
    <s v="C011"/>
    <s v="P0090"/>
    <d v="2023-03-10T00:00:00"/>
    <n v="456"/>
    <x v="0"/>
    <x v="89"/>
    <n v="0.5"/>
    <x v="3"/>
  </r>
  <r>
    <s v="OD0112"/>
    <s v="C012"/>
    <s v="P0091"/>
    <d v="2023-03-24T00:00:00"/>
    <n v="963"/>
    <x v="0"/>
    <x v="90"/>
    <n v="0.5"/>
    <x v="3"/>
  </r>
  <r>
    <s v="OD0113"/>
    <s v="C013"/>
    <s v="P0092"/>
    <d v="2022-01-30T00:00:00"/>
    <n v="234"/>
    <x v="0"/>
    <x v="91"/>
    <n v="0.5"/>
    <x v="9"/>
  </r>
  <r>
    <s v="OD0114"/>
    <s v="C014"/>
    <s v="P0093"/>
    <d v="2021-01-07T00:00:00"/>
    <n v="456"/>
    <x v="0"/>
    <x v="89"/>
    <n v="0.5"/>
    <x v="9"/>
  </r>
  <r>
    <s v="OD0115"/>
    <s v="C015"/>
    <s v="P0094"/>
    <d v="2022-04-08T00:00:00"/>
    <n v="564"/>
    <x v="0"/>
    <x v="56"/>
    <n v="0.3"/>
    <x v="2"/>
  </r>
  <r>
    <s v="OD0116"/>
    <s v="C016"/>
    <s v="P0094"/>
    <d v="2022-02-17T00:00:00"/>
    <n v="634"/>
    <x v="0"/>
    <x v="92"/>
    <n v="0.32"/>
    <x v="4"/>
  </r>
  <r>
    <s v="OD0117"/>
    <s v="C017"/>
    <s v="P0094"/>
    <d v="2021-11-27T00:00:00"/>
    <n v="236"/>
    <x v="0"/>
    <x v="93"/>
    <n v="0.25"/>
    <x v="8"/>
  </r>
  <r>
    <s v="OD0118"/>
    <s v="C018"/>
    <s v="P0095"/>
    <d v="2021-02-25T00:00:00"/>
    <n v="444"/>
    <x v="0"/>
    <x v="94"/>
    <n v="0.45"/>
    <x v="4"/>
  </r>
  <r>
    <s v="OD0119"/>
    <s v="C019"/>
    <s v="P0096"/>
    <d v="2023-03-21T00:00:00"/>
    <n v="456"/>
    <x v="0"/>
    <x v="95"/>
    <n v="0.15"/>
    <x v="3"/>
  </r>
  <r>
    <s v="OD0120"/>
    <s v="C020"/>
    <s v="P0097"/>
    <d v="2021-11-17T00:00:00"/>
    <n v="963"/>
    <x v="0"/>
    <x v="96"/>
    <n v="0.33"/>
    <x v="8"/>
  </r>
  <r>
    <s v="OD0121"/>
    <s v="C021"/>
    <s v="P0098"/>
    <d v="2021-05-23T00:00:00"/>
    <n v="456"/>
    <x v="0"/>
    <x v="97"/>
    <n v="0.42"/>
    <x v="6"/>
  </r>
  <r>
    <s v="OD0122"/>
    <s v="C022"/>
    <s v="P0099"/>
    <d v="2021-11-18T00:00:00"/>
    <n v="1189"/>
    <x v="2"/>
    <x v="98"/>
    <n v="0.42"/>
    <x v="8"/>
  </r>
  <r>
    <s v="OD0123"/>
    <s v="C023"/>
    <s v="P0100"/>
    <d v="2021-01-23T00:00:00"/>
    <n v="1298"/>
    <x v="2"/>
    <x v="99"/>
    <n v="0.39"/>
    <x v="9"/>
  </r>
  <r>
    <s v="OD0124"/>
    <s v="C024"/>
    <s v="P0101"/>
    <d v="2022-08-31T00:00:00"/>
    <n v="1456"/>
    <x v="2"/>
    <x v="100"/>
    <n v="0.39"/>
    <x v="5"/>
  </r>
  <r>
    <s v="OD0125"/>
    <s v="C025"/>
    <s v="P0102"/>
    <d v="2021-05-26T00:00:00"/>
    <n v="1478"/>
    <x v="2"/>
    <x v="101"/>
    <n v="0.39"/>
    <x v="6"/>
  </r>
  <r>
    <s v="OD0126"/>
    <s v="C026"/>
    <s v="P0103"/>
    <d v="2021-12-16T00:00:00"/>
    <n v="256"/>
    <x v="0"/>
    <x v="102"/>
    <n v="0.39"/>
    <x v="1"/>
  </r>
  <r>
    <s v="OD0127"/>
    <s v="C027"/>
    <s v="P0104"/>
    <d v="2023-02-06T00:00:00"/>
    <n v="2698"/>
    <x v="1"/>
    <x v="103"/>
    <n v="0.3"/>
    <x v="4"/>
  </r>
  <r>
    <s v="OD0128"/>
    <s v="C028"/>
    <s v="P0105"/>
    <d v="2021-02-14T00:00:00"/>
    <n v="2364"/>
    <x v="1"/>
    <x v="104"/>
    <n v="0.3"/>
    <x v="4"/>
  </r>
  <r>
    <s v="OD0129"/>
    <s v="C029"/>
    <s v="P0106"/>
    <d v="2023-01-25T00:00:00"/>
    <n v="1236"/>
    <x v="2"/>
    <x v="105"/>
    <n v="0.3"/>
    <x v="9"/>
  </r>
  <r>
    <s v="OD0130"/>
    <s v="C030"/>
    <s v="P0107"/>
    <d v="2021-07-04T00:00:00"/>
    <n v="756"/>
    <x v="0"/>
    <x v="106"/>
    <n v="0.25"/>
    <x v="7"/>
  </r>
  <r>
    <s v="OD0131"/>
    <s v="C031"/>
    <s v="P0108"/>
    <d v="2022-10-11T00:00:00"/>
    <n v="326"/>
    <x v="0"/>
    <x v="107"/>
    <n v="0.25"/>
    <x v="11"/>
  </r>
  <r>
    <s v="OD0132"/>
    <s v="C032"/>
    <s v="P0108"/>
    <d v="2021-10-27T00:00:00"/>
    <n v="453"/>
    <x v="0"/>
    <x v="72"/>
    <n v="0.3"/>
    <x v="11"/>
  </r>
  <r>
    <s v="OD0133"/>
    <s v="C033"/>
    <s v="P0108"/>
    <d v="2021-02-19T00:00:00"/>
    <n v="326"/>
    <x v="0"/>
    <x v="71"/>
    <n v="0.3"/>
    <x v="4"/>
  </r>
  <r>
    <s v="OD0134"/>
    <s v="C034"/>
    <s v="P0108"/>
    <d v="2022-10-13T00:00:00"/>
    <n v="456"/>
    <x v="0"/>
    <x v="55"/>
    <n v="0.3"/>
    <x v="11"/>
  </r>
  <r>
    <s v="OD0135"/>
    <s v="C035"/>
    <s v="P0108"/>
    <d v="2022-11-21T00:00:00"/>
    <n v="675"/>
    <x v="0"/>
    <x v="108"/>
    <n v="0.4"/>
    <x v="8"/>
  </r>
  <r>
    <s v="OD0136"/>
    <s v="C036"/>
    <s v="P0109"/>
    <d v="2022-04-18T00:00:00"/>
    <n v="654"/>
    <x v="0"/>
    <x v="109"/>
    <n v="0.4"/>
    <x v="2"/>
  </r>
  <r>
    <s v="OD0137"/>
    <s v="C037"/>
    <s v="P0110"/>
    <d v="2022-08-06T00:00:00"/>
    <n v="654"/>
    <x v="0"/>
    <x v="109"/>
    <n v="0.4"/>
    <x v="5"/>
  </r>
  <r>
    <s v="OD0138"/>
    <s v="C038"/>
    <s v="P0111"/>
    <d v="2021-09-26T00:00:00"/>
    <n v="654"/>
    <x v="0"/>
    <x v="109"/>
    <n v="0.4"/>
    <x v="0"/>
  </r>
  <r>
    <s v="OD0139"/>
    <s v="C039"/>
    <s v="P0112"/>
    <d v="2022-11-20T00:00:00"/>
    <n v="654"/>
    <x v="0"/>
    <x v="109"/>
    <n v="0.4"/>
    <x v="8"/>
  </r>
  <r>
    <s v="OD0140"/>
    <s v="C040"/>
    <s v="P0113"/>
    <d v="2021-12-20T00:00:00"/>
    <n v="356"/>
    <x v="0"/>
    <x v="110"/>
    <n v="0.4"/>
    <x v="1"/>
  </r>
  <r>
    <s v="OD0141"/>
    <s v="C041"/>
    <s v="P0113"/>
    <d v="2022-09-04T00:00:00"/>
    <n v="686"/>
    <x v="0"/>
    <x v="111"/>
    <n v="0.45"/>
    <x v="0"/>
  </r>
  <r>
    <s v="OD0142"/>
    <s v="C042"/>
    <s v="P0113"/>
    <d v="2022-07-02T00:00:00"/>
    <n v="456"/>
    <x v="0"/>
    <x v="112"/>
    <n v="0.45"/>
    <x v="7"/>
  </r>
  <r>
    <s v="OD0143"/>
    <s v="C043"/>
    <s v="P0114"/>
    <d v="2022-03-20T00:00:00"/>
    <n v="516"/>
    <x v="0"/>
    <x v="113"/>
    <n v="0.45"/>
    <x v="3"/>
  </r>
  <r>
    <s v="OD0144"/>
    <s v="C044"/>
    <s v="P0115"/>
    <d v="2021-05-04T00:00:00"/>
    <n v="355"/>
    <x v="0"/>
    <x v="114"/>
    <n v="0.47"/>
    <x v="6"/>
  </r>
  <r>
    <s v="OD0145"/>
    <s v="C045"/>
    <s v="P0116"/>
    <d v="2023-01-06T00:00:00"/>
    <n v="465"/>
    <x v="0"/>
    <x v="115"/>
    <n v="0.47"/>
    <x v="9"/>
  </r>
  <r>
    <s v="OD0146"/>
    <s v="C046"/>
    <s v="P0117"/>
    <d v="2023-03-07T00:00:00"/>
    <n v="965"/>
    <x v="0"/>
    <x v="116"/>
    <n v="0.46"/>
    <x v="3"/>
  </r>
  <r>
    <s v="OD0147"/>
    <s v="C047"/>
    <s v="P0118"/>
    <d v="2022-09-25T00:00:00"/>
    <n v="1158"/>
    <x v="2"/>
    <x v="117"/>
    <n v="0.46"/>
    <x v="0"/>
  </r>
  <r>
    <s v="OD0148"/>
    <s v="C048"/>
    <s v="P0119"/>
    <d v="2022-09-17T00:00:00"/>
    <n v="264"/>
    <x v="0"/>
    <x v="118"/>
    <n v="0.46"/>
    <x v="0"/>
  </r>
  <r>
    <s v="OD0149"/>
    <s v="C049"/>
    <s v="P0120"/>
    <d v="2021-08-19T00:00:00"/>
    <n v="433"/>
    <x v="0"/>
    <x v="119"/>
    <n v="0.3"/>
    <x v="5"/>
  </r>
  <r>
    <s v="OD0150"/>
    <s v="C050"/>
    <s v="P0121"/>
    <d v="2022-06-19T00:00:00"/>
    <n v="562"/>
    <x v="0"/>
    <x v="120"/>
    <n v="0.3"/>
    <x v="10"/>
  </r>
  <r>
    <s v="OD0151"/>
    <s v="C051"/>
    <s v="P0122"/>
    <d v="2021-04-16T00:00:00"/>
    <n v="423"/>
    <x v="0"/>
    <x v="121"/>
    <n v="0.3"/>
    <x v="2"/>
  </r>
  <r>
    <s v="OD0152"/>
    <s v="C052"/>
    <s v="P0123"/>
    <d v="2021-08-02T00:00:00"/>
    <n v="621"/>
    <x v="0"/>
    <x v="122"/>
    <n v="0.3"/>
    <x v="5"/>
  </r>
  <r>
    <s v="OD0153"/>
    <s v="C053"/>
    <s v="P0124"/>
    <d v="2023-01-21T00:00:00"/>
    <n v="333"/>
    <x v="0"/>
    <x v="50"/>
    <n v="0.3"/>
    <x v="9"/>
  </r>
  <r>
    <s v="OD0154"/>
    <s v="C054"/>
    <s v="P0125"/>
    <d v="2022-07-20T00:00:00"/>
    <n v="236"/>
    <x v="0"/>
    <x v="123"/>
    <n v="0.35"/>
    <x v="7"/>
  </r>
  <r>
    <s v="OD0155"/>
    <s v="C055"/>
    <s v="P0126"/>
    <d v="2022-08-28T00:00:00"/>
    <n v="456"/>
    <x v="0"/>
    <x v="124"/>
    <n v="0.35"/>
    <x v="5"/>
  </r>
  <r>
    <s v="OD0156"/>
    <s v="C056"/>
    <s v="P0127"/>
    <d v="2021-10-11T00:00:00"/>
    <n v="963"/>
    <x v="0"/>
    <x v="125"/>
    <n v="0.35"/>
    <x v="11"/>
  </r>
  <r>
    <s v="OD0157"/>
    <s v="C057"/>
    <s v="P0128"/>
    <d v="2021-08-04T00:00:00"/>
    <n v="234"/>
    <x v="0"/>
    <x v="126"/>
    <n v="0.35"/>
    <x v="5"/>
  </r>
  <r>
    <s v="OD0158"/>
    <s v="C058"/>
    <s v="P0129"/>
    <d v="2021-09-21T00:00:00"/>
    <n v="456"/>
    <x v="0"/>
    <x v="124"/>
    <n v="0.35"/>
    <x v="0"/>
  </r>
  <r>
    <s v="OD0159"/>
    <s v="C059"/>
    <s v="P0130"/>
    <d v="2021-02-12T00:00:00"/>
    <n v="564"/>
    <x v="0"/>
    <x v="127"/>
    <n v="0.35"/>
    <x v="4"/>
  </r>
  <r>
    <s v="OD0160"/>
    <s v="C060"/>
    <s v="P0131"/>
    <d v="2022-01-07T00:00:00"/>
    <n v="634"/>
    <x v="0"/>
    <x v="57"/>
    <n v="0.4"/>
    <x v="9"/>
  </r>
  <r>
    <s v="OD0161"/>
    <s v="C061"/>
    <s v="P0132"/>
    <d v="2021-02-21T00:00:00"/>
    <n v="236"/>
    <x v="0"/>
    <x v="58"/>
    <n v="0.4"/>
    <x v="4"/>
  </r>
  <r>
    <s v="OD0162"/>
    <s v="C062"/>
    <s v="P0133"/>
    <d v="2022-10-03T00:00:00"/>
    <n v="444"/>
    <x v="0"/>
    <x v="128"/>
    <n v="0.15"/>
    <x v="11"/>
  </r>
  <r>
    <s v="OD0163"/>
    <s v="C063"/>
    <s v="P0134"/>
    <d v="2022-06-01T00:00:00"/>
    <n v="456"/>
    <x v="0"/>
    <x v="95"/>
    <n v="0.15"/>
    <x v="10"/>
  </r>
  <r>
    <s v="OD0164"/>
    <s v="C064"/>
    <s v="P0135"/>
    <d v="2022-09-13T00:00:00"/>
    <n v="963"/>
    <x v="0"/>
    <x v="129"/>
    <n v="0.15"/>
    <x v="0"/>
  </r>
  <r>
    <s v="OD0165"/>
    <s v="C065"/>
    <s v="P0136"/>
    <d v="2022-03-05T00:00:00"/>
    <n v="456"/>
    <x v="0"/>
    <x v="124"/>
    <n v="0.35"/>
    <x v="3"/>
  </r>
  <r>
    <s v="OD0166"/>
    <s v="C066"/>
    <s v="P0137"/>
    <d v="2021-10-10T00:00:00"/>
    <n v="1189"/>
    <x v="2"/>
    <x v="130"/>
    <n v="0.35"/>
    <x v="11"/>
  </r>
  <r>
    <s v="OD0167"/>
    <s v="C067"/>
    <s v="P0138"/>
    <d v="2022-05-22T00:00:00"/>
    <n v="1298"/>
    <x v="2"/>
    <x v="131"/>
    <n v="0.35"/>
    <x v="6"/>
  </r>
  <r>
    <s v="OD0168"/>
    <s v="C068"/>
    <s v="P0138"/>
    <d v="2021-02-04T00:00:00"/>
    <n v="1456"/>
    <x v="2"/>
    <x v="132"/>
    <n v="0.35"/>
    <x v="4"/>
  </r>
  <r>
    <s v="OD0169"/>
    <s v="C069"/>
    <s v="P0138"/>
    <d v="2021-01-16T00:00:00"/>
    <n v="1478"/>
    <x v="2"/>
    <x v="133"/>
    <n v="0.55000000000000004"/>
    <x v="9"/>
  </r>
  <r>
    <s v="OD0170"/>
    <s v="C070"/>
    <s v="P0139"/>
    <d v="2021-01-10T00:00:00"/>
    <n v="256"/>
    <x v="0"/>
    <x v="134"/>
    <n v="0.55000000000000004"/>
    <x v="9"/>
  </r>
  <r>
    <s v="OD0171"/>
    <s v="C071"/>
    <s v="P0140"/>
    <d v="2022-02-05T00:00:00"/>
    <n v="2698"/>
    <x v="1"/>
    <x v="135"/>
    <n v="0.55000000000000004"/>
    <x v="4"/>
  </r>
  <r>
    <s v="OD0172"/>
    <s v="C072"/>
    <s v="P0141"/>
    <d v="2022-05-01T00:00:00"/>
    <n v="2364"/>
    <x v="1"/>
    <x v="136"/>
    <n v="0.55000000000000004"/>
    <x v="6"/>
  </r>
  <r>
    <s v="OD0173"/>
    <s v="C073"/>
    <s v="P0142"/>
    <d v="2022-04-07T00:00:00"/>
    <n v="1236"/>
    <x v="2"/>
    <x v="137"/>
    <n v="0.5"/>
    <x v="2"/>
  </r>
  <r>
    <s v="OD0174"/>
    <s v="C074"/>
    <s v="P0143"/>
    <d v="2021-08-24T00:00:00"/>
    <n v="756"/>
    <x v="0"/>
    <x v="138"/>
    <n v="0.5"/>
    <x v="5"/>
  </r>
  <r>
    <s v="OD0175"/>
    <s v="C075"/>
    <s v="P0144"/>
    <d v="2021-07-28T00:00:00"/>
    <n v="326"/>
    <x v="0"/>
    <x v="139"/>
    <n v="0.5"/>
    <x v="7"/>
  </r>
  <r>
    <s v="OD0176"/>
    <s v="C076"/>
    <s v="P0145"/>
    <d v="2021-10-05T00:00:00"/>
    <n v="453"/>
    <x v="0"/>
    <x v="140"/>
    <n v="0.5"/>
    <x v="11"/>
  </r>
  <r>
    <s v="OD0177"/>
    <s v="C077"/>
    <s v="P0146"/>
    <d v="2021-10-22T00:00:00"/>
    <n v="326"/>
    <x v="0"/>
    <x v="139"/>
    <n v="0.5"/>
    <x v="11"/>
  </r>
  <r>
    <s v="OD0178"/>
    <s v="C078"/>
    <s v="P0147"/>
    <d v="2021-08-02T00:00:00"/>
    <n v="456"/>
    <x v="0"/>
    <x v="55"/>
    <n v="0.3"/>
    <x v="5"/>
  </r>
  <r>
    <s v="OD0179"/>
    <s v="C079"/>
    <s v="P0148"/>
    <d v="2021-10-15T00:00:00"/>
    <n v="456"/>
    <x v="0"/>
    <x v="141"/>
    <n v="0.32"/>
    <x v="11"/>
  </r>
  <r>
    <s v="OD0180"/>
    <s v="C080"/>
    <s v="P0149"/>
    <d v="2022-10-31T00:00:00"/>
    <n v="456"/>
    <x v="0"/>
    <x v="52"/>
    <n v="0.25"/>
    <x v="11"/>
  </r>
  <r>
    <s v="OD0181"/>
    <s v="C081"/>
    <s v="P0150"/>
    <d v="2021-09-07T00:00:00"/>
    <n v="456"/>
    <x v="0"/>
    <x v="112"/>
    <n v="0.45"/>
    <x v="0"/>
  </r>
  <r>
    <s v="OD0182"/>
    <s v="C082"/>
    <s v="P0151"/>
    <d v="2022-10-19T00:00:00"/>
    <n v="236"/>
    <x v="0"/>
    <x v="142"/>
    <n v="0.15"/>
    <x v="11"/>
  </r>
  <r>
    <s v="OD0183"/>
    <s v="C083"/>
    <s v="P0152"/>
    <d v="2021-03-05T00:00:00"/>
    <n v="996"/>
    <x v="0"/>
    <x v="143"/>
    <n v="0.33"/>
    <x v="3"/>
  </r>
  <r>
    <s v="OD0184"/>
    <s v="C084"/>
    <s v="P0153"/>
    <d v="2021-01-17T00:00:00"/>
    <n v="654"/>
    <x v="0"/>
    <x v="144"/>
    <n v="0.42"/>
    <x v="9"/>
  </r>
  <r>
    <s v="OD0185"/>
    <s v="C085"/>
    <s v="P0154"/>
    <d v="2021-06-30T00:00:00"/>
    <n v="456"/>
    <x v="0"/>
    <x v="97"/>
    <n v="0.42"/>
    <x v="10"/>
  </r>
  <r>
    <s v="OD0186"/>
    <s v="C086"/>
    <s v="P0155"/>
    <d v="2021-12-29T00:00:00"/>
    <n v="785"/>
    <x v="0"/>
    <x v="145"/>
    <n v="0.39"/>
    <x v="1"/>
  </r>
  <r>
    <s v="OD0187"/>
    <s v="C087"/>
    <s v="P0156"/>
    <d v="2021-08-16T00:00:00"/>
    <n v="365"/>
    <x v="0"/>
    <x v="146"/>
    <n v="0.39"/>
    <x v="5"/>
  </r>
  <r>
    <s v="OD0188"/>
    <s v="C088"/>
    <s v="P0157"/>
    <d v="2021-07-19T00:00:00"/>
    <n v="965"/>
    <x v="0"/>
    <x v="147"/>
    <n v="0.39"/>
    <x v="7"/>
  </r>
  <r>
    <s v="OD0189"/>
    <s v="C089"/>
    <s v="P0158"/>
    <d v="2023-01-19T00:00:00"/>
    <n v="444"/>
    <x v="0"/>
    <x v="148"/>
    <n v="0.39"/>
    <x v="9"/>
  </r>
  <r>
    <s v="OD0190"/>
    <s v="C090"/>
    <s v="P0159"/>
    <d v="2022-06-07T00:00:00"/>
    <n v="569"/>
    <x v="0"/>
    <x v="149"/>
    <n v="0.3"/>
    <x v="10"/>
  </r>
  <r>
    <s v="OD0191"/>
    <s v="C091"/>
    <s v="P0160"/>
    <d v="2022-09-13T00:00:00"/>
    <n v="475"/>
    <x v="0"/>
    <x v="150"/>
    <n v="0.3"/>
    <x v="0"/>
  </r>
  <r>
    <s v="OD0192"/>
    <s v="C092"/>
    <s v="P0161"/>
    <d v="2021-03-12T00:00:00"/>
    <n v="598"/>
    <x v="0"/>
    <x v="151"/>
    <n v="0.3"/>
    <x v="3"/>
  </r>
  <r>
    <s v="OD0193"/>
    <s v="C093"/>
    <s v="P0162"/>
    <d v="2021-01-12T00:00:00"/>
    <n v="536"/>
    <x v="0"/>
    <x v="152"/>
    <n v="0.25"/>
    <x v="9"/>
  </r>
  <r>
    <s v="OD0194"/>
    <s v="C094"/>
    <s v="P0163"/>
    <d v="2022-05-22T00:00:00"/>
    <n v="256"/>
    <x v="0"/>
    <x v="153"/>
    <n v="0.25"/>
    <x v="6"/>
  </r>
  <r>
    <s v="OD0195"/>
    <s v="C095"/>
    <s v="P0164"/>
    <d v="2021-03-13T00:00:00"/>
    <n v="456"/>
    <x v="0"/>
    <x v="55"/>
    <n v="0.3"/>
    <x v="3"/>
  </r>
  <r>
    <s v="OD0196"/>
    <s v="C096"/>
    <s v="P0165"/>
    <d v="2021-03-29T00:00:00"/>
    <n v="456"/>
    <x v="0"/>
    <x v="55"/>
    <n v="0.3"/>
    <x v="3"/>
  </r>
  <r>
    <s v="OD0197"/>
    <s v="C097"/>
    <s v="P0166"/>
    <d v="2021-04-21T00:00:00"/>
    <n v="745"/>
    <x v="0"/>
    <x v="154"/>
    <n v="0.3"/>
    <x v="2"/>
  </r>
  <r>
    <s v="OD0198"/>
    <s v="C098"/>
    <s v="P0167"/>
    <d v="2022-02-18T00:00:00"/>
    <n v="356"/>
    <x v="0"/>
    <x v="110"/>
    <n v="0.4"/>
    <x v="4"/>
  </r>
  <r>
    <s v="OD0199"/>
    <s v="C099"/>
    <s v="P0168"/>
    <d v="2021-08-06T00:00:00"/>
    <n v="1189"/>
    <x v="2"/>
    <x v="155"/>
    <n v="0.4"/>
    <x v="5"/>
  </r>
  <r>
    <s v="OD0200"/>
    <s v="C100"/>
    <s v="P0168"/>
    <d v="2021-12-28T00:00:00"/>
    <n v="426"/>
    <x v="0"/>
    <x v="156"/>
    <n v="0.4"/>
    <x v="1"/>
  </r>
  <r>
    <s v="OD0201"/>
    <s v="C001"/>
    <s v="P0168"/>
    <d v="2022-10-17T00:00:00"/>
    <n v="1126"/>
    <x v="2"/>
    <x v="157"/>
    <n v="0.4"/>
    <x v="11"/>
  </r>
  <r>
    <s v="OD0202"/>
    <s v="C002"/>
    <s v="P0168"/>
    <d v="2022-02-20T00:00:00"/>
    <n v="1145"/>
    <x v="2"/>
    <x v="158"/>
    <n v="0.4"/>
    <x v="4"/>
  </r>
  <r>
    <s v="OD0203"/>
    <s v="C003"/>
    <s v="P0169"/>
    <d v="2022-06-02T00:00:00"/>
    <n v="1235"/>
    <x v="2"/>
    <x v="159"/>
    <n v="0.4"/>
    <x v="10"/>
  </r>
  <r>
    <s v="OD0204"/>
    <s v="C004"/>
    <s v="P0170"/>
    <d v="2021-01-29T00:00:00"/>
    <n v="1564"/>
    <x v="2"/>
    <x v="160"/>
    <n v="0.45"/>
    <x v="9"/>
  </r>
  <r>
    <s v="OD0205"/>
    <s v="C005"/>
    <s v="P0171"/>
    <d v="2022-05-07T00:00:00"/>
    <n v="654"/>
    <x v="0"/>
    <x v="161"/>
    <n v="0.45"/>
    <x v="6"/>
  </r>
  <r>
    <s v="OD0206"/>
    <s v="C006"/>
    <s v="P0172"/>
    <d v="2023-01-27T00:00:00"/>
    <n v="854"/>
    <x v="0"/>
    <x v="162"/>
    <n v="0.45"/>
    <x v="9"/>
  </r>
  <r>
    <s v="OD0207"/>
    <s v="C007"/>
    <s v="P0173"/>
    <d v="2023-01-31T00:00:00"/>
    <n v="475"/>
    <x v="0"/>
    <x v="163"/>
    <n v="0.47"/>
    <x v="9"/>
  </r>
  <r>
    <s v="OD0208"/>
    <s v="C008"/>
    <s v="P0174"/>
    <d v="2021-11-25T00:00:00"/>
    <n v="349"/>
    <x v="0"/>
    <x v="164"/>
    <n v="0.47"/>
    <x v="8"/>
  </r>
  <r>
    <s v="OD0209"/>
    <s v="C009"/>
    <s v="P0175"/>
    <d v="2021-06-17T00:00:00"/>
    <n v="350"/>
    <x v="0"/>
    <x v="165"/>
    <n v="0.46"/>
    <x v="10"/>
  </r>
  <r>
    <s v="OD0210"/>
    <s v="C010"/>
    <s v="P0176"/>
    <d v="2021-05-26T00:00:00"/>
    <n v="351"/>
    <x v="0"/>
    <x v="166"/>
    <n v="0.46"/>
    <x v="6"/>
  </r>
  <r>
    <s v="OD0211"/>
    <s v="C011"/>
    <s v="P0177"/>
    <d v="2021-08-17T00:00:00"/>
    <n v="352"/>
    <x v="0"/>
    <x v="167"/>
    <n v="0.46"/>
    <x v="5"/>
  </r>
  <r>
    <s v="OD0212"/>
    <s v="C012"/>
    <s v="P0178"/>
    <d v="2022-04-06T00:00:00"/>
    <n v="353"/>
    <x v="0"/>
    <x v="168"/>
    <n v="0.3"/>
    <x v="2"/>
  </r>
  <r>
    <s v="OD0213"/>
    <s v="C013"/>
    <s v="P0179"/>
    <d v="2021-12-27T00:00:00"/>
    <n v="354"/>
    <x v="0"/>
    <x v="5"/>
    <n v="0.3"/>
    <x v="1"/>
  </r>
  <r>
    <s v="OD0214"/>
    <s v="C014"/>
    <s v="P0180"/>
    <d v="2022-05-24T00:00:00"/>
    <n v="355"/>
    <x v="0"/>
    <x v="6"/>
    <n v="0.3"/>
    <x v="6"/>
  </r>
  <r>
    <s v="OD0215"/>
    <s v="C015"/>
    <s v="P0181"/>
    <d v="2021-05-25T00:00:00"/>
    <n v="356"/>
    <x v="0"/>
    <x v="7"/>
    <n v="0.3"/>
    <x v="6"/>
  </r>
  <r>
    <s v="OD0216"/>
    <s v="C016"/>
    <s v="P0182"/>
    <d v="2022-07-29T00:00:00"/>
    <n v="999"/>
    <x v="0"/>
    <x v="25"/>
    <n v="0.3"/>
    <x v="7"/>
  </r>
  <r>
    <s v="OD0217"/>
    <s v="C017"/>
    <s v="P0183"/>
    <d v="2022-05-21T00:00:00"/>
    <n v="555"/>
    <x v="0"/>
    <x v="33"/>
    <n v="0.35"/>
    <x v="6"/>
  </r>
  <r>
    <s v="OD0218"/>
    <s v="C018"/>
    <s v="P0184"/>
    <d v="2021-01-25T00:00:00"/>
    <n v="555"/>
    <x v="0"/>
    <x v="33"/>
    <n v="0.35"/>
    <x v="9"/>
  </r>
  <r>
    <s v="OD0219"/>
    <s v="C019"/>
    <s v="P0185"/>
    <d v="2022-05-09T00:00:00"/>
    <n v="555"/>
    <x v="0"/>
    <x v="33"/>
    <n v="0.35"/>
    <x v="6"/>
  </r>
  <r>
    <s v="OD0220"/>
    <s v="C020"/>
    <s v="P0186"/>
    <d v="2021-06-27T00:00:00"/>
    <n v="555"/>
    <x v="0"/>
    <x v="33"/>
    <n v="0.35"/>
    <x v="10"/>
  </r>
  <r>
    <s v="OD0221"/>
    <s v="C021"/>
    <s v="P0187"/>
    <d v="2021-03-08T00:00:00"/>
    <n v="1025"/>
    <x v="2"/>
    <x v="169"/>
    <n v="0.35"/>
    <x v="3"/>
  </r>
  <r>
    <s v="OD0222"/>
    <s v="C022"/>
    <s v="P0188"/>
    <d v="2022-01-02T00:00:00"/>
    <n v="1025"/>
    <x v="2"/>
    <x v="169"/>
    <n v="0.35"/>
    <x v="9"/>
  </r>
  <r>
    <s v="OD0223"/>
    <s v="C023"/>
    <s v="P0188"/>
    <d v="2022-08-09T00:00:00"/>
    <n v="1025"/>
    <x v="2"/>
    <x v="170"/>
    <n v="0.4"/>
    <x v="5"/>
  </r>
  <r>
    <s v="OD0224"/>
    <s v="C024"/>
    <s v="P0188"/>
    <d v="2021-02-12T00:00:00"/>
    <n v="555"/>
    <x v="0"/>
    <x v="171"/>
    <n v="0.4"/>
    <x v="4"/>
  </r>
  <r>
    <s v="OD0225"/>
    <s v="C025"/>
    <s v="P0189"/>
    <d v="2021-02-06T00:00:00"/>
    <n v="599"/>
    <x v="0"/>
    <x v="172"/>
    <n v="0.15"/>
    <x v="4"/>
  </r>
  <r>
    <s v="OD0226"/>
    <s v="C026"/>
    <s v="P0190"/>
    <d v="2022-10-19T00:00:00"/>
    <n v="555"/>
    <x v="0"/>
    <x v="173"/>
    <n v="0.15"/>
    <x v="11"/>
  </r>
  <r>
    <s v="OD0227"/>
    <s v="C027"/>
    <s v="P0191"/>
    <d v="2022-11-16T00:00:00"/>
    <n v="555"/>
    <x v="0"/>
    <x v="173"/>
    <n v="0.15"/>
    <x v="8"/>
  </r>
  <r>
    <s v="OD0228"/>
    <s v="C028"/>
    <s v="P0192"/>
    <d v="2021-07-03T00:00:00"/>
    <n v="2245"/>
    <x v="1"/>
    <x v="174"/>
    <n v="0.35"/>
    <x v="7"/>
  </r>
  <r>
    <s v="OD0229"/>
    <s v="C029"/>
    <s v="P0193"/>
    <d v="2022-01-07T00:00:00"/>
    <n v="2256"/>
    <x v="1"/>
    <x v="175"/>
    <n v="0.35"/>
    <x v="9"/>
  </r>
  <r>
    <s v="OD0230"/>
    <s v="C030"/>
    <s v="P0194"/>
    <d v="2021-08-23T00:00:00"/>
    <n v="2214"/>
    <x v="1"/>
    <x v="176"/>
    <n v="0.35"/>
    <x v="5"/>
  </r>
  <r>
    <s v="OD0231"/>
    <s v="C031"/>
    <s v="P0195"/>
    <d v="2021-03-06T00:00:00"/>
    <n v="2145"/>
    <x v="1"/>
    <x v="177"/>
    <n v="0.35"/>
    <x v="3"/>
  </r>
  <r>
    <s v="OD0232"/>
    <s v="C032"/>
    <s v="P0196"/>
    <d v="2022-05-01T00:00:00"/>
    <n v="2325"/>
    <x v="1"/>
    <x v="178"/>
    <n v="0.55000000000000004"/>
    <x v="6"/>
  </r>
  <r>
    <s v="OD0233"/>
    <s v="C033"/>
    <s v="P0197"/>
    <d v="2022-09-19T00:00:00"/>
    <n v="2256"/>
    <x v="1"/>
    <x v="179"/>
    <n v="0.55000000000000004"/>
    <x v="0"/>
  </r>
  <r>
    <s v="OD0234"/>
    <s v="C034"/>
    <s v="P0198"/>
    <d v="2021-10-28T00:00:00"/>
    <n v="1425"/>
    <x v="2"/>
    <x v="180"/>
    <n v="0.55000000000000004"/>
    <x v="11"/>
  </r>
  <r>
    <s v="OD0235"/>
    <s v="C035"/>
    <s v="P0199"/>
    <d v="2023-03-02T00:00:00"/>
    <n v="2236"/>
    <x v="1"/>
    <x v="181"/>
    <n v="0.55000000000000004"/>
    <x v="3"/>
  </r>
  <r>
    <s v="OD0236"/>
    <s v="C036"/>
    <s v="P0200"/>
    <d v="2021-04-07T00:00:00"/>
    <n v="2525"/>
    <x v="1"/>
    <x v="182"/>
    <n v="0.5"/>
    <x v="2"/>
  </r>
  <r>
    <s v="OD0237"/>
    <s v="C037"/>
    <s v="P0201"/>
    <d v="2022-05-27T00:00:00"/>
    <n v="2145"/>
    <x v="1"/>
    <x v="183"/>
    <n v="0.5"/>
    <x v="6"/>
  </r>
  <r>
    <s v="OD0238"/>
    <s v="C038"/>
    <s v="P0202"/>
    <d v="2021-06-19T00:00:00"/>
    <n v="2365"/>
    <x v="1"/>
    <x v="184"/>
    <n v="0.5"/>
    <x v="10"/>
  </r>
  <r>
    <s v="OD0239"/>
    <s v="C039"/>
    <s v="P0203"/>
    <d v="2023-02-04T00:00:00"/>
    <n v="1245"/>
    <x v="2"/>
    <x v="185"/>
    <n v="0.5"/>
    <x v="4"/>
  </r>
  <r>
    <s v="OD0240"/>
    <s v="C040"/>
    <s v="P0204"/>
    <d v="2021-06-28T00:00:00"/>
    <n v="3245"/>
    <x v="3"/>
    <x v="186"/>
    <n v="0.5"/>
    <x v="10"/>
  </r>
  <r>
    <s v="OD0241"/>
    <s v="C041"/>
    <s v="P0205"/>
    <d v="2021-08-20T00:00:00"/>
    <n v="1222"/>
    <x v="2"/>
    <x v="187"/>
    <n v="0.3"/>
    <x v="5"/>
  </r>
  <r>
    <s v="OD0242"/>
    <s v="C042"/>
    <s v="P0206"/>
    <d v="2021-03-28T00:00:00"/>
    <n v="2451"/>
    <x v="1"/>
    <x v="188"/>
    <n v="0.32"/>
    <x v="3"/>
  </r>
  <r>
    <s v="OD0243"/>
    <s v="C043"/>
    <s v="P0207"/>
    <d v="2021-07-27T00:00:00"/>
    <n v="2256"/>
    <x v="1"/>
    <x v="189"/>
    <n v="0.25"/>
    <x v="7"/>
  </r>
  <r>
    <s v="OD0244"/>
    <s v="C044"/>
    <s v="P0208"/>
    <d v="2021-10-14T00:00:00"/>
    <n v="399"/>
    <x v="0"/>
    <x v="190"/>
    <n v="0.45"/>
    <x v="11"/>
  </r>
  <r>
    <s v="OD0245"/>
    <s v="C045"/>
    <s v="P0209"/>
    <d v="2021-11-07T00:00:00"/>
    <n v="399"/>
    <x v="0"/>
    <x v="31"/>
    <n v="0.15"/>
    <x v="8"/>
  </r>
  <r>
    <s v="OD0246"/>
    <s v="C046"/>
    <s v="P0210"/>
    <d v="2022-12-19T00:00:00"/>
    <n v="399"/>
    <x v="0"/>
    <x v="191"/>
    <n v="0.33"/>
    <x v="1"/>
  </r>
  <r>
    <s v="OD0247"/>
    <s v="C047"/>
    <s v="P0211"/>
    <d v="2021-12-04T00:00:00"/>
    <n v="399"/>
    <x v="0"/>
    <x v="192"/>
    <n v="0.42"/>
    <x v="1"/>
  </r>
  <r>
    <s v="OD0248"/>
    <s v="C048"/>
    <s v="P0212"/>
    <d v="2021-02-06T00:00:00"/>
    <n v="555"/>
    <x v="0"/>
    <x v="193"/>
    <n v="0.42"/>
    <x v="4"/>
  </r>
  <r>
    <s v="OD0249"/>
    <s v="C049"/>
    <s v="P0213"/>
    <d v="2021-05-11T00:00:00"/>
    <n v="555"/>
    <x v="0"/>
    <x v="194"/>
    <n v="0.39"/>
    <x v="6"/>
  </r>
  <r>
    <s v="OD0250"/>
    <s v="C050"/>
    <s v="P0214"/>
    <d v="2022-12-07T00:00:00"/>
    <n v="555"/>
    <x v="0"/>
    <x v="194"/>
    <n v="0.39"/>
    <x v="1"/>
  </r>
  <r>
    <s v="OD0251"/>
    <s v="C051"/>
    <s v="P0214"/>
    <d v="2021-04-25T00:00:00"/>
    <n v="555"/>
    <x v="0"/>
    <x v="194"/>
    <n v="0.39"/>
    <x v="2"/>
  </r>
  <r>
    <s v="OD0252"/>
    <s v="C052"/>
    <s v="P0214"/>
    <d v="2021-10-29T00:00:00"/>
    <n v="675"/>
    <x v="0"/>
    <x v="195"/>
    <n v="0.39"/>
    <x v="11"/>
  </r>
  <r>
    <s v="OD0253"/>
    <s v="C053"/>
    <s v="P0214"/>
    <d v="2021-09-19T00:00:00"/>
    <n v="675"/>
    <x v="0"/>
    <x v="196"/>
    <n v="0.3"/>
    <x v="0"/>
  </r>
  <r>
    <s v="OD0254"/>
    <s v="C054"/>
    <s v="P0214"/>
    <d v="2021-04-29T00:00:00"/>
    <n v="675"/>
    <x v="0"/>
    <x v="196"/>
    <n v="0.3"/>
    <x v="2"/>
  </r>
  <r>
    <s v="OD0255"/>
    <s v="C055"/>
    <s v="P0215"/>
    <d v="2022-07-28T00:00:00"/>
    <n v="654"/>
    <x v="0"/>
    <x v="197"/>
    <n v="0.3"/>
    <x v="7"/>
  </r>
  <r>
    <s v="OD0256"/>
    <s v="C056"/>
    <s v="P0216"/>
    <d v="2021-11-11T00:00:00"/>
    <n v="654"/>
    <x v="0"/>
    <x v="198"/>
    <n v="0.25"/>
    <x v="8"/>
  </r>
  <r>
    <s v="OD0257"/>
    <s v="C057"/>
    <s v="P0217"/>
    <d v="2022-12-10T00:00:00"/>
    <n v="654"/>
    <x v="0"/>
    <x v="198"/>
    <n v="0.25"/>
    <x v="1"/>
  </r>
  <r>
    <s v="OD0258"/>
    <s v="C058"/>
    <s v="P0218"/>
    <d v="2022-06-22T00:00:00"/>
    <n v="654"/>
    <x v="0"/>
    <x v="197"/>
    <n v="0.3"/>
    <x v="10"/>
  </r>
  <r>
    <s v="OD0259"/>
    <s v="C059"/>
    <s v="P0219"/>
    <d v="2022-10-08T00:00:00"/>
    <n v="356"/>
    <x v="0"/>
    <x v="7"/>
    <n v="0.3"/>
    <x v="11"/>
  </r>
  <r>
    <s v="OD0260"/>
    <s v="C060"/>
    <s v="P0220"/>
    <d v="2022-04-02T00:00:00"/>
    <n v="686"/>
    <x v="0"/>
    <x v="199"/>
    <n v="0.3"/>
    <x v="2"/>
  </r>
  <r>
    <s v="OD0261"/>
    <s v="C061"/>
    <s v="P0221"/>
    <d v="2022-02-26T00:00:00"/>
    <n v="456"/>
    <x v="0"/>
    <x v="60"/>
    <n v="0.4"/>
    <x v="4"/>
  </r>
  <r>
    <s v="OD0262"/>
    <s v="C062"/>
    <s v="P0222"/>
    <d v="2022-11-17T00:00:00"/>
    <n v="516"/>
    <x v="0"/>
    <x v="200"/>
    <n v="0.4"/>
    <x v="8"/>
  </r>
  <r>
    <s v="OD0263"/>
    <s v="C063"/>
    <s v="P0223"/>
    <d v="2022-10-04T00:00:00"/>
    <n v="355"/>
    <x v="0"/>
    <x v="201"/>
    <n v="0.4"/>
    <x v="11"/>
  </r>
  <r>
    <s v="OD0264"/>
    <s v="C064"/>
    <s v="P0224"/>
    <d v="2021-04-22T00:00:00"/>
    <n v="465"/>
    <x v="0"/>
    <x v="202"/>
    <n v="0.4"/>
    <x v="2"/>
  </r>
  <r>
    <s v="OD0265"/>
    <s v="C065"/>
    <s v="P0225"/>
    <d v="2023-02-03T00:00:00"/>
    <n v="965"/>
    <x v="0"/>
    <x v="203"/>
    <n v="0.4"/>
    <x v="4"/>
  </r>
  <r>
    <s v="OD0266"/>
    <s v="C066"/>
    <s v="P0226"/>
    <d v="2022-12-02T00:00:00"/>
    <n v="1158"/>
    <x v="2"/>
    <x v="204"/>
    <n v="0.4"/>
    <x v="1"/>
  </r>
  <r>
    <s v="OD0267"/>
    <s v="C067"/>
    <s v="P0227"/>
    <d v="2021-02-02T00:00:00"/>
    <n v="264"/>
    <x v="0"/>
    <x v="205"/>
    <n v="0.45"/>
    <x v="4"/>
  </r>
  <r>
    <s v="OD0268"/>
    <s v="C068"/>
    <s v="P0228"/>
    <d v="2021-01-27T00:00:00"/>
    <n v="433"/>
    <x v="0"/>
    <x v="206"/>
    <n v="0.45"/>
    <x v="9"/>
  </r>
  <r>
    <s v="OD0269"/>
    <s v="C069"/>
    <s v="P0229"/>
    <d v="2022-09-06T00:00:00"/>
    <n v="562"/>
    <x v="0"/>
    <x v="207"/>
    <n v="0.45"/>
    <x v="0"/>
  </r>
  <r>
    <s v="OD0270"/>
    <s v="C070"/>
    <s v="P0230"/>
    <d v="2021-11-22T00:00:00"/>
    <n v="423"/>
    <x v="0"/>
    <x v="208"/>
    <n v="0.47"/>
    <x v="8"/>
  </r>
  <r>
    <s v="OD0271"/>
    <s v="C071"/>
    <s v="P0231"/>
    <d v="2022-04-23T00:00:00"/>
    <n v="621"/>
    <x v="0"/>
    <x v="209"/>
    <n v="0.47"/>
    <x v="2"/>
  </r>
  <r>
    <s v="OD0272"/>
    <s v="C072"/>
    <s v="P0232"/>
    <d v="2023-03-25T00:00:00"/>
    <n v="333"/>
    <x v="0"/>
    <x v="210"/>
    <n v="0.46"/>
    <x v="3"/>
  </r>
  <r>
    <s v="OD0273"/>
    <s v="C073"/>
    <s v="P0233"/>
    <d v="2021-01-23T00:00:00"/>
    <n v="236"/>
    <x v="0"/>
    <x v="211"/>
    <n v="0.46"/>
    <x v="9"/>
  </r>
  <r>
    <s v="OD0274"/>
    <s v="C074"/>
    <s v="P0234"/>
    <d v="2022-10-14T00:00:00"/>
    <n v="456"/>
    <x v="0"/>
    <x v="212"/>
    <n v="0.46"/>
    <x v="11"/>
  </r>
  <r>
    <s v="OD0275"/>
    <s v="C075"/>
    <s v="P0235"/>
    <d v="2023-03-20T00:00:00"/>
    <n v="963"/>
    <x v="0"/>
    <x v="213"/>
    <n v="0.3"/>
    <x v="3"/>
  </r>
  <r>
    <s v="OD0276"/>
    <s v="C076"/>
    <s v="P0236"/>
    <d v="2023-03-26T00:00:00"/>
    <n v="234"/>
    <x v="0"/>
    <x v="54"/>
    <n v="0.3"/>
    <x v="3"/>
  </r>
  <r>
    <s v="OD0277"/>
    <s v="C077"/>
    <s v="P0237"/>
    <d v="2022-04-07T00:00:00"/>
    <n v="456"/>
    <x v="0"/>
    <x v="55"/>
    <n v="0.3"/>
    <x v="2"/>
  </r>
  <r>
    <s v="OD0278"/>
    <s v="C078"/>
    <s v="P0238"/>
    <d v="2022-09-24T00:00:00"/>
    <n v="564"/>
    <x v="0"/>
    <x v="56"/>
    <n v="0.3"/>
    <x v="0"/>
  </r>
  <r>
    <s v="OD0279"/>
    <s v="C079"/>
    <s v="P0239"/>
    <d v="2023-02-02T00:00:00"/>
    <n v="634"/>
    <x v="0"/>
    <x v="214"/>
    <n v="0.3"/>
    <x v="4"/>
  </r>
  <r>
    <s v="OD0280"/>
    <s v="C080"/>
    <s v="P0240"/>
    <d v="2022-10-02T00:00:00"/>
    <n v="236"/>
    <x v="0"/>
    <x v="123"/>
    <n v="0.35"/>
    <x v="11"/>
  </r>
  <r>
    <s v="OD0281"/>
    <s v="C081"/>
    <s v="P0241"/>
    <d v="2021-07-24T00:00:00"/>
    <n v="444"/>
    <x v="0"/>
    <x v="215"/>
    <n v="0.35"/>
    <x v="7"/>
  </r>
  <r>
    <s v="OD0282"/>
    <s v="C082"/>
    <s v="P0242"/>
    <d v="2021-01-12T00:00:00"/>
    <n v="456"/>
    <x v="0"/>
    <x v="124"/>
    <n v="0.35"/>
    <x v="9"/>
  </r>
  <r>
    <s v="OD0283"/>
    <s v="C083"/>
    <s v="P0243"/>
    <d v="2022-08-25T00:00:00"/>
    <n v="963"/>
    <x v="0"/>
    <x v="125"/>
    <n v="0.35"/>
    <x v="5"/>
  </r>
  <r>
    <s v="OD0284"/>
    <s v="C084"/>
    <s v="P0244"/>
    <d v="2022-07-10T00:00:00"/>
    <n v="456"/>
    <x v="0"/>
    <x v="124"/>
    <n v="0.35"/>
    <x v="7"/>
  </r>
  <r>
    <s v="OD0285"/>
    <s v="C085"/>
    <s v="P0245"/>
    <d v="2022-02-13T00:00:00"/>
    <n v="1189"/>
    <x v="2"/>
    <x v="130"/>
    <n v="0.35"/>
    <x v="4"/>
  </r>
  <r>
    <s v="OD0286"/>
    <s v="C086"/>
    <s v="P0245"/>
    <d v="2021-02-27T00:00:00"/>
    <n v="1298"/>
    <x v="2"/>
    <x v="216"/>
    <n v="0.4"/>
    <x v="4"/>
  </r>
  <r>
    <s v="OD0287"/>
    <s v="C087"/>
    <s v="P0245"/>
    <d v="2022-09-25T00:00:00"/>
    <n v="1456"/>
    <x v="2"/>
    <x v="217"/>
    <n v="0.4"/>
    <x v="0"/>
  </r>
  <r>
    <s v="OD0288"/>
    <s v="C088"/>
    <s v="P0246"/>
    <d v="2021-03-27T00:00:00"/>
    <n v="1478"/>
    <x v="2"/>
    <x v="218"/>
    <n v="0.15"/>
    <x v="3"/>
  </r>
  <r>
    <s v="OD0289"/>
    <s v="C089"/>
    <s v="P0247"/>
    <d v="2021-05-17T00:00:00"/>
    <n v="256"/>
    <x v="0"/>
    <x v="219"/>
    <n v="0.15"/>
    <x v="6"/>
  </r>
  <r>
    <s v="OD0290"/>
    <s v="C090"/>
    <s v="P0248"/>
    <d v="2021-04-03T00:00:00"/>
    <n v="2698"/>
    <x v="1"/>
    <x v="220"/>
    <n v="0.15"/>
    <x v="2"/>
  </r>
  <r>
    <s v="OD0291"/>
    <s v="C091"/>
    <s v="P0249"/>
    <d v="2021-07-05T00:00:00"/>
    <n v="2364"/>
    <x v="1"/>
    <x v="221"/>
    <n v="0.35"/>
    <x v="7"/>
  </r>
  <r>
    <s v="OD0292"/>
    <s v="C092"/>
    <s v="P0250"/>
    <d v="2022-10-06T00:00:00"/>
    <n v="1236"/>
    <x v="2"/>
    <x v="222"/>
    <n v="0.35"/>
    <x v="11"/>
  </r>
  <r>
    <s v="OD0293"/>
    <s v="C093"/>
    <s v="P0251"/>
    <d v="2022-11-11T00:00:00"/>
    <n v="756"/>
    <x v="0"/>
    <x v="223"/>
    <n v="0.35"/>
    <x v="8"/>
  </r>
  <r>
    <s v="OD0294"/>
    <s v="C094"/>
    <s v="P0252"/>
    <d v="2021-11-18T00:00:00"/>
    <n v="326"/>
    <x v="0"/>
    <x v="224"/>
    <n v="0.35"/>
    <x v="8"/>
  </r>
  <r>
    <s v="OD0295"/>
    <s v="C095"/>
    <s v="P0253"/>
    <d v="2022-02-03T00:00:00"/>
    <n v="453"/>
    <x v="0"/>
    <x v="225"/>
    <n v="0.55000000000000004"/>
    <x v="4"/>
  </r>
  <r>
    <s v="OD0296"/>
    <s v="C096"/>
    <s v="P0254"/>
    <d v="2022-11-13T00:00:00"/>
    <n v="326"/>
    <x v="0"/>
    <x v="226"/>
    <n v="0.55000000000000004"/>
    <x v="8"/>
  </r>
  <r>
    <s v="OD0297"/>
    <s v="C097"/>
    <s v="P0255"/>
    <d v="2022-08-29T00:00:00"/>
    <n v="456"/>
    <x v="0"/>
    <x v="227"/>
    <n v="0.55000000000000004"/>
    <x v="5"/>
  </r>
  <r>
    <s v="OD0298"/>
    <s v="C098"/>
    <s v="P0256"/>
    <d v="2023-02-12T00:00:00"/>
    <n v="675"/>
    <x v="0"/>
    <x v="35"/>
    <n v="0.55000000000000004"/>
    <x v="4"/>
  </r>
  <r>
    <s v="OD0299"/>
    <s v="C099"/>
    <s v="P0257"/>
    <d v="2022-09-20T00:00:00"/>
    <n v="654"/>
    <x v="0"/>
    <x v="37"/>
    <n v="0.5"/>
    <x v="0"/>
  </r>
  <r>
    <s v="OD0300"/>
    <s v="C100"/>
    <s v="P0257"/>
    <d v="2021-01-29T00:00:00"/>
    <n v="654"/>
    <x v="0"/>
    <x v="37"/>
    <n v="0.5"/>
    <x v="9"/>
  </r>
  <r>
    <s v="OD0301"/>
    <s v="C100"/>
    <s v="P0257"/>
    <d v="2021-11-21T00:00:00"/>
    <n v="654"/>
    <x v="0"/>
    <x v="37"/>
    <n v="0.5"/>
    <x v="8"/>
  </r>
  <r>
    <s v="OD0302"/>
    <s v="C100"/>
    <s v="P0257"/>
    <d v="2021-12-19T00:00:00"/>
    <n v="654"/>
    <x v="0"/>
    <x v="37"/>
    <n v="0.5"/>
    <x v="1"/>
  </r>
  <r>
    <s v="OD0303"/>
    <s v="C100"/>
    <s v="P0257"/>
    <d v="2021-04-29T00:00:00"/>
    <n v="356"/>
    <x v="0"/>
    <x v="228"/>
    <n v="0.5"/>
    <x v="2"/>
  </r>
  <r>
    <s v="OD0304"/>
    <s v="C100"/>
    <s v="P0257"/>
    <d v="2023-02-07T00:00:00"/>
    <n v="686"/>
    <x v="0"/>
    <x v="199"/>
    <n v="0.3"/>
    <x v="4"/>
  </r>
  <r>
    <s v="OD0305"/>
    <s v="C100"/>
    <s v="P0258"/>
    <d v="2023-02-10T00:00:00"/>
    <n v="456"/>
    <x v="0"/>
    <x v="141"/>
    <n v="0.32"/>
    <x v="4"/>
  </r>
  <r>
    <s v="OD0306"/>
    <s v="C100"/>
    <s v="P0259"/>
    <d v="2022-10-04T00:00:00"/>
    <n v="516"/>
    <x v="0"/>
    <x v="229"/>
    <n v="0.25"/>
    <x v="11"/>
  </r>
  <r>
    <s v="OD0307"/>
    <s v="C100"/>
    <s v="P0260"/>
    <d v="2022-09-03T00:00:00"/>
    <n v="355"/>
    <x v="0"/>
    <x v="230"/>
    <n v="0.45"/>
    <x v="0"/>
  </r>
  <r>
    <s v="OD0308"/>
    <s v="C099"/>
    <s v="P0261"/>
    <d v="2023-01-24T00:00:00"/>
    <n v="465"/>
    <x v="0"/>
    <x v="79"/>
    <n v="0.15"/>
    <x v="9"/>
  </r>
  <r>
    <s v="OD0309"/>
    <s v="C099"/>
    <s v="P0262"/>
    <d v="2021-04-19T00:00:00"/>
    <n v="965"/>
    <x v="0"/>
    <x v="231"/>
    <n v="0.33"/>
    <x v="2"/>
  </r>
  <r>
    <s v="OD0310"/>
    <s v="C099"/>
    <s v="P0263"/>
    <d v="2023-03-16T00:00:00"/>
    <n v="1158"/>
    <x v="2"/>
    <x v="232"/>
    <n v="0.42"/>
    <x v="3"/>
  </r>
  <r>
    <s v="OD0311"/>
    <s v="C099"/>
    <s v="P0264"/>
    <d v="2021-05-25T00:00:00"/>
    <n v="264"/>
    <x v="0"/>
    <x v="233"/>
    <n v="0.42"/>
    <x v="6"/>
  </r>
  <r>
    <s v="OD0312"/>
    <s v="C099"/>
    <s v="P0265"/>
    <d v="2021-03-20T00:00:00"/>
    <n v="433"/>
    <x v="0"/>
    <x v="234"/>
    <n v="0.39"/>
    <x v="3"/>
  </r>
  <r>
    <s v="OD0313"/>
    <s v="C099"/>
    <s v="P0266"/>
    <d v="2021-11-13T00:00:00"/>
    <n v="562"/>
    <x v="0"/>
    <x v="235"/>
    <n v="0.39"/>
    <x v="8"/>
  </r>
  <r>
    <s v="OD0314"/>
    <s v="C099"/>
    <s v="P0267"/>
    <d v="2022-08-17T00:00:00"/>
    <n v="423"/>
    <x v="0"/>
    <x v="236"/>
    <n v="0.39"/>
    <x v="5"/>
  </r>
  <r>
    <s v="OD0315"/>
    <s v="C099"/>
    <s v="P0268"/>
    <d v="2022-07-07T00:00:00"/>
    <n v="621"/>
    <x v="0"/>
    <x v="237"/>
    <n v="0.39"/>
    <x v="7"/>
  </r>
  <r>
    <s v="OD0316"/>
    <s v="C001"/>
    <s v="P0269"/>
    <d v="2021-09-04T00:00:00"/>
    <n v="333"/>
    <x v="0"/>
    <x v="50"/>
    <n v="0.3"/>
    <x v="0"/>
  </r>
  <r>
    <s v="OD0317"/>
    <s v="C002"/>
    <s v="P0270"/>
    <d v="2022-12-20T00:00:00"/>
    <n v="236"/>
    <x v="0"/>
    <x v="51"/>
    <n v="0.3"/>
    <x v="1"/>
  </r>
  <r>
    <s v="OD0318"/>
    <s v="C003"/>
    <s v="P0271"/>
    <d v="2021-01-13T00:00:00"/>
    <n v="456"/>
    <x v="0"/>
    <x v="55"/>
    <n v="0.3"/>
    <x v="9"/>
  </r>
  <r>
    <s v="OD0319"/>
    <s v="C004"/>
    <s v="P0272"/>
    <d v="2022-11-15T00:00:00"/>
    <n v="963"/>
    <x v="0"/>
    <x v="53"/>
    <n v="0.25"/>
    <x v="8"/>
  </r>
  <r>
    <s v="OD0320"/>
    <s v="C005"/>
    <s v="P0273"/>
    <d v="2021-07-03T00:00:00"/>
    <n v="234"/>
    <x v="0"/>
    <x v="238"/>
    <n v="0.25"/>
    <x v="7"/>
  </r>
  <r>
    <s v="OD0321"/>
    <s v="C006"/>
    <s v="P0274"/>
    <d v="2021-10-09T00:00:00"/>
    <n v="456"/>
    <x v="0"/>
    <x v="55"/>
    <n v="0.3"/>
    <x v="11"/>
  </r>
  <r>
    <s v="OD0322"/>
    <s v="C007"/>
    <s v="P0274"/>
    <d v="2022-07-22T00:00:00"/>
    <n v="564"/>
    <x v="0"/>
    <x v="56"/>
    <n v="0.3"/>
    <x v="7"/>
  </r>
  <r>
    <s v="OD0323"/>
    <s v="C008"/>
    <s v="P0274"/>
    <d v="2021-05-27T00:00:00"/>
    <n v="634"/>
    <x v="0"/>
    <x v="214"/>
    <n v="0.3"/>
    <x v="6"/>
  </r>
  <r>
    <s v="OD0324"/>
    <s v="C009"/>
    <s v="P0274"/>
    <d v="2022-03-12T00:00:00"/>
    <n v="236"/>
    <x v="0"/>
    <x v="58"/>
    <n v="0.4"/>
    <x v="3"/>
  </r>
  <r>
    <s v="OD0325"/>
    <s v="C010"/>
    <s v="P0274"/>
    <d v="2022-04-17T00:00:00"/>
    <n v="444"/>
    <x v="0"/>
    <x v="59"/>
    <n v="0.4"/>
    <x v="2"/>
  </r>
  <r>
    <s v="OD0326"/>
    <s v="C011"/>
    <s v="P0275"/>
    <d v="2023-01-10T00:00:00"/>
    <n v="456"/>
    <x v="0"/>
    <x v="60"/>
    <n v="0.4"/>
    <x v="9"/>
  </r>
  <r>
    <s v="OD0327"/>
    <s v="C012"/>
    <s v="P0276"/>
    <d v="2022-07-02T00:00:00"/>
    <n v="963"/>
    <x v="0"/>
    <x v="61"/>
    <n v="0.4"/>
    <x v="7"/>
  </r>
  <r>
    <s v="OD0328"/>
    <s v="C013"/>
    <s v="P0277"/>
    <d v="2021-04-14T00:00:00"/>
    <n v="456"/>
    <x v="0"/>
    <x v="60"/>
    <n v="0.4"/>
    <x v="2"/>
  </r>
  <r>
    <s v="OD0329"/>
    <s v="C014"/>
    <s v="P0278"/>
    <d v="2022-01-23T00:00:00"/>
    <n v="1189"/>
    <x v="2"/>
    <x v="155"/>
    <n v="0.4"/>
    <x v="9"/>
  </r>
  <r>
    <s v="OD0330"/>
    <s v="C015"/>
    <s v="P0279"/>
    <d v="2021-03-27T00:00:00"/>
    <n v="1298"/>
    <x v="2"/>
    <x v="63"/>
    <n v="0.45"/>
    <x v="3"/>
  </r>
  <r>
    <s v="OD0331"/>
    <s v="C016"/>
    <s v="P0280"/>
    <d v="2022-05-19T00:00:00"/>
    <n v="1456"/>
    <x v="2"/>
    <x v="64"/>
    <n v="0.45"/>
    <x v="6"/>
  </r>
  <r>
    <s v="OD0332"/>
    <s v="C017"/>
    <s v="P0281"/>
    <d v="2022-04-09T00:00:00"/>
    <n v="1478"/>
    <x v="2"/>
    <x v="239"/>
    <n v="0.45"/>
    <x v="2"/>
  </r>
  <r>
    <s v="OD0333"/>
    <s v="C018"/>
    <s v="P0282"/>
    <d v="2023-01-11T00:00:00"/>
    <n v="256"/>
    <x v="0"/>
    <x v="66"/>
    <n v="0.47"/>
    <x v="9"/>
  </r>
  <r>
    <s v="OD0334"/>
    <s v="C019"/>
    <s v="P0283"/>
    <d v="2022-11-28T00:00:00"/>
    <n v="2698"/>
    <x v="1"/>
    <x v="240"/>
    <n v="0.47"/>
    <x v="8"/>
  </r>
  <r>
    <s v="OD0335"/>
    <s v="C020"/>
    <s v="P0284"/>
    <d v="2021-11-01T00:00:00"/>
    <n v="2364"/>
    <x v="1"/>
    <x v="68"/>
    <n v="0.46"/>
    <x v="8"/>
  </r>
  <r>
    <s v="OD0336"/>
    <s v="C021"/>
    <s v="P0285"/>
    <d v="2021-06-02T00:00:00"/>
    <n v="1236"/>
    <x v="2"/>
    <x v="69"/>
    <n v="0.46"/>
    <x v="10"/>
  </r>
  <r>
    <s v="OD0337"/>
    <s v="C022"/>
    <s v="P0286"/>
    <d v="2022-02-09T00:00:00"/>
    <n v="756"/>
    <x v="0"/>
    <x v="241"/>
    <n v="0.46"/>
    <x v="4"/>
  </r>
  <r>
    <s v="OD0338"/>
    <s v="C023"/>
    <s v="P0287"/>
    <d v="2022-11-11T00:00:00"/>
    <n v="326"/>
    <x v="0"/>
    <x v="71"/>
    <n v="0.3"/>
    <x v="8"/>
  </r>
  <r>
    <s v="OD0339"/>
    <s v="C024"/>
    <s v="P0288"/>
    <d v="2021-10-06T00:00:00"/>
    <n v="453"/>
    <x v="0"/>
    <x v="72"/>
    <n v="0.3"/>
    <x v="11"/>
  </r>
  <r>
    <s v="OD0340"/>
    <s v="C025"/>
    <s v="P0289"/>
    <d v="2022-05-31T00:00:00"/>
    <n v="326"/>
    <x v="0"/>
    <x v="71"/>
    <n v="0.3"/>
    <x v="6"/>
  </r>
  <r>
    <s v="OD0341"/>
    <s v="C026"/>
    <s v="P0290"/>
    <d v="2021-10-10T00:00:00"/>
    <n v="456"/>
    <x v="0"/>
    <x v="55"/>
    <n v="0.3"/>
    <x v="11"/>
  </r>
  <r>
    <s v="OD0342"/>
    <s v="C027"/>
    <s v="P0291"/>
    <d v="2022-04-22T00:00:00"/>
    <n v="675"/>
    <x v="0"/>
    <x v="196"/>
    <n v="0.3"/>
    <x v="2"/>
  </r>
  <r>
    <s v="OD0343"/>
    <s v="C028"/>
    <s v="P0292"/>
    <d v="2022-11-15T00:00:00"/>
    <n v="654"/>
    <x v="0"/>
    <x v="74"/>
    <n v="0.35"/>
    <x v="8"/>
  </r>
  <r>
    <s v="OD0344"/>
    <s v="C029"/>
    <s v="P0292"/>
    <d v="2021-10-15T00:00:00"/>
    <n v="654"/>
    <x v="0"/>
    <x v="74"/>
    <n v="0.35"/>
    <x v="11"/>
  </r>
  <r>
    <s v="OD0345"/>
    <s v="C030"/>
    <s v="P0292"/>
    <d v="2021-01-07T00:00:00"/>
    <n v="654"/>
    <x v="0"/>
    <x v="74"/>
    <n v="0.35"/>
    <x v="9"/>
  </r>
  <r>
    <s v="OD0346"/>
    <s v="C031"/>
    <s v="P0292"/>
    <d v="2023-03-05T00:00:00"/>
    <n v="654"/>
    <x v="0"/>
    <x v="74"/>
    <n v="0.35"/>
    <x v="3"/>
  </r>
  <r>
    <s v="OD0347"/>
    <s v="C032"/>
    <s v="P0293"/>
    <d v="2022-01-08T00:00:00"/>
    <n v="356"/>
    <x v="0"/>
    <x v="75"/>
    <n v="0.35"/>
    <x v="9"/>
  </r>
  <r>
    <s v="OD0348"/>
    <s v="C033"/>
    <s v="P0294"/>
    <d v="2022-12-06T00:00:00"/>
    <n v="686"/>
    <x v="0"/>
    <x v="242"/>
    <n v="0.35"/>
    <x v="1"/>
  </r>
  <r>
    <s v="OD0349"/>
    <s v="C034"/>
    <s v="P0295"/>
    <d v="2021-10-27T00:00:00"/>
    <n v="456"/>
    <x v="0"/>
    <x v="60"/>
    <n v="0.4"/>
    <x v="11"/>
  </r>
  <r>
    <s v="OD0350"/>
    <s v="C035"/>
    <s v="P0296"/>
    <d v="2022-03-17T00:00:00"/>
    <n v="516"/>
    <x v="0"/>
    <x v="200"/>
    <n v="0.4"/>
    <x v="3"/>
  </r>
  <r>
    <s v="OD0351"/>
    <s v="C036"/>
    <s v="P0297"/>
    <d v="2021-05-29T00:00:00"/>
    <n v="355"/>
    <x v="0"/>
    <x v="78"/>
    <n v="0.15"/>
    <x v="6"/>
  </r>
  <r>
    <s v="OD0352"/>
    <s v="C037"/>
    <s v="P0298"/>
    <d v="2021-06-12T00:00:00"/>
    <n v="465"/>
    <x v="0"/>
    <x v="79"/>
    <n v="0.15"/>
    <x v="10"/>
  </r>
  <r>
    <s v="OD0353"/>
    <s v="C038"/>
    <s v="P0299"/>
    <d v="2021-09-29T00:00:00"/>
    <n v="965"/>
    <x v="0"/>
    <x v="243"/>
    <n v="0.15"/>
    <x v="0"/>
  </r>
  <r>
    <s v="OD0354"/>
    <s v="C039"/>
    <s v="P0300"/>
    <d v="2021-10-11T00:00:00"/>
    <n v="1158"/>
    <x v="2"/>
    <x v="81"/>
    <n v="0.35"/>
    <x v="11"/>
  </r>
  <r>
    <s v="OD0355"/>
    <s v="C040"/>
    <s v="P0301"/>
    <d v="2021-06-11T00:00:00"/>
    <n v="264"/>
    <x v="0"/>
    <x v="82"/>
    <n v="0.35"/>
    <x v="10"/>
  </r>
  <r>
    <s v="OD0356"/>
    <s v="C041"/>
    <s v="P0302"/>
    <d v="2021-11-17T00:00:00"/>
    <n v="433"/>
    <x v="0"/>
    <x v="83"/>
    <n v="0.35"/>
    <x v="8"/>
  </r>
  <r>
    <s v="OD0357"/>
    <s v="C042"/>
    <s v="P0303"/>
    <d v="2021-10-31T00:00:00"/>
    <n v="562"/>
    <x v="0"/>
    <x v="244"/>
    <n v="0.35"/>
    <x v="11"/>
  </r>
  <r>
    <s v="OD0358"/>
    <s v="C043"/>
    <s v="P0304"/>
    <d v="2022-03-02T00:00:00"/>
    <n v="423"/>
    <x v="0"/>
    <x v="85"/>
    <n v="0.55000000000000004"/>
    <x v="3"/>
  </r>
  <r>
    <s v="OD0359"/>
    <s v="C044"/>
    <s v="P0305"/>
    <d v="2022-05-05T00:00:00"/>
    <n v="621"/>
    <x v="0"/>
    <x v="86"/>
    <n v="0.55000000000000004"/>
    <x v="6"/>
  </r>
  <r>
    <s v="OD0360"/>
    <s v="C045"/>
    <s v="P0306"/>
    <d v="2022-12-02T00:00:00"/>
    <n v="333"/>
    <x v="0"/>
    <x v="87"/>
    <n v="0.55000000000000004"/>
    <x v="1"/>
  </r>
  <r>
    <s v="OD0361"/>
    <s v="C046"/>
    <s v="P0307"/>
    <d v="2021-11-22T00:00:00"/>
    <n v="236"/>
    <x v="0"/>
    <x v="245"/>
    <n v="0.55000000000000004"/>
    <x v="8"/>
  </r>
  <r>
    <s v="OD0362"/>
    <s v="C047"/>
    <s v="P0308"/>
    <d v="2021-01-01T00:00:00"/>
    <n v="456"/>
    <x v="0"/>
    <x v="89"/>
    <n v="0.5"/>
    <x v="9"/>
  </r>
  <r>
    <s v="OD0363"/>
    <s v="C048"/>
    <s v="P0309"/>
    <d v="2021-04-25T00:00:00"/>
    <n v="963"/>
    <x v="0"/>
    <x v="90"/>
    <n v="0.5"/>
    <x v="2"/>
  </r>
  <r>
    <s v="OD0364"/>
    <s v="C049"/>
    <s v="P0310"/>
    <d v="2022-04-06T00:00:00"/>
    <n v="234"/>
    <x v="0"/>
    <x v="91"/>
    <n v="0.5"/>
    <x v="2"/>
  </r>
  <r>
    <s v="OD0365"/>
    <s v="C050"/>
    <s v="P0311"/>
    <d v="2022-09-15T00:00:00"/>
    <n v="456"/>
    <x v="0"/>
    <x v="89"/>
    <n v="0.5"/>
    <x v="0"/>
  </r>
  <r>
    <s v="OD0366"/>
    <s v="C051"/>
    <s v="P0312"/>
    <d v="2021-08-29T00:00:00"/>
    <n v="564"/>
    <x v="0"/>
    <x v="246"/>
    <n v="0.5"/>
    <x v="5"/>
  </r>
  <r>
    <s v="OD0367"/>
    <s v="C052"/>
    <s v="P0313"/>
    <d v="2021-10-25T00:00:00"/>
    <n v="634"/>
    <x v="0"/>
    <x v="214"/>
    <n v="0.3"/>
    <x v="11"/>
  </r>
  <r>
    <s v="OD0368"/>
    <s v="C053"/>
    <s v="P0314"/>
    <d v="2022-07-16T00:00:00"/>
    <n v="236"/>
    <x v="0"/>
    <x v="247"/>
    <n v="0.32"/>
    <x v="7"/>
  </r>
  <r>
    <s v="OD0369"/>
    <s v="C054"/>
    <s v="P0315"/>
    <d v="2022-12-02T00:00:00"/>
    <n v="444"/>
    <x v="0"/>
    <x v="171"/>
    <n v="0.25"/>
    <x v="1"/>
  </r>
  <r>
    <s v="OD0370"/>
    <s v="C055"/>
    <s v="P0316"/>
    <d v="2021-10-13T00:00:00"/>
    <n v="456"/>
    <x v="0"/>
    <x v="112"/>
    <n v="0.45"/>
    <x v="11"/>
  </r>
  <r>
    <s v="OD0371"/>
    <s v="C056"/>
    <s v="P0317"/>
    <d v="2022-02-22T00:00:00"/>
    <n v="963"/>
    <x v="0"/>
    <x v="129"/>
    <n v="0.15"/>
    <x v="4"/>
  </r>
  <r>
    <s v="OD0372"/>
    <s v="C057"/>
    <s v="P0318"/>
    <d v="2022-12-14T00:00:00"/>
    <n v="456"/>
    <x v="0"/>
    <x v="248"/>
    <n v="0.33"/>
    <x v="1"/>
  </r>
  <r>
    <s v="OD0373"/>
    <s v="C058"/>
    <s v="P0319"/>
    <d v="2021-06-08T00:00:00"/>
    <n v="1189"/>
    <x v="2"/>
    <x v="98"/>
    <n v="0.42"/>
    <x v="10"/>
  </r>
  <r>
    <s v="OD0374"/>
    <s v="C059"/>
    <s v="P0319"/>
    <d v="2023-02-07T00:00:00"/>
    <n v="1298"/>
    <x v="2"/>
    <x v="249"/>
    <n v="0.42"/>
    <x v="4"/>
  </r>
  <r>
    <s v="OD0375"/>
    <s v="C060"/>
    <s v="P0319"/>
    <d v="2022-01-22T00:00:00"/>
    <n v="1456"/>
    <x v="2"/>
    <x v="100"/>
    <n v="0.39"/>
    <x v="9"/>
  </r>
  <r>
    <s v="OD0376"/>
    <s v="C061"/>
    <s v="P0319"/>
    <d v="2021-06-18T00:00:00"/>
    <n v="1478"/>
    <x v="2"/>
    <x v="101"/>
    <n v="0.39"/>
    <x v="10"/>
  </r>
  <r>
    <s v="OD0377"/>
    <s v="C062"/>
    <s v="P0319"/>
    <d v="2022-07-13T00:00:00"/>
    <n v="256"/>
    <x v="0"/>
    <x v="102"/>
    <n v="0.39"/>
    <x v="7"/>
  </r>
  <r>
    <s v="OD0378"/>
    <s v="C063"/>
    <s v="P0319"/>
    <d v="2021-04-03T00:00:00"/>
    <n v="2698"/>
    <x v="1"/>
    <x v="250"/>
    <n v="0.39"/>
    <x v="2"/>
  </r>
  <r>
    <s v="OD0379"/>
    <s v="C064"/>
    <s v="P0319"/>
    <d v="2022-12-22T00:00:00"/>
    <n v="2364"/>
    <x v="1"/>
    <x v="104"/>
    <n v="0.3"/>
    <x v="1"/>
  </r>
  <r>
    <s v="OD0380"/>
    <s v="C065"/>
    <s v="P0320"/>
    <d v="2022-07-16T00:00:00"/>
    <n v="1236"/>
    <x v="2"/>
    <x v="105"/>
    <n v="0.3"/>
    <x v="7"/>
  </r>
  <r>
    <s v="OD0381"/>
    <s v="C066"/>
    <s v="P0321"/>
    <d v="2023-02-10T00:00:00"/>
    <n v="756"/>
    <x v="0"/>
    <x v="70"/>
    <n v="0.3"/>
    <x v="4"/>
  </r>
  <r>
    <s v="OD0382"/>
    <s v="C067"/>
    <s v="P0322"/>
    <d v="2022-07-11T00:00:00"/>
    <n v="326"/>
    <x v="0"/>
    <x v="107"/>
    <n v="0.25"/>
    <x v="7"/>
  </r>
  <r>
    <s v="OD0383"/>
    <s v="C068"/>
    <s v="P0323"/>
    <d v="2022-05-10T00:00:00"/>
    <n v="453"/>
    <x v="0"/>
    <x v="251"/>
    <n v="0.25"/>
    <x v="6"/>
  </r>
  <r>
    <s v="OD0384"/>
    <s v="C069"/>
    <s v="P0324"/>
    <d v="2022-06-05T00:00:00"/>
    <n v="326"/>
    <x v="0"/>
    <x v="71"/>
    <n v="0.3"/>
    <x v="10"/>
  </r>
  <r>
    <s v="OD0385"/>
    <s v="C070"/>
    <s v="P0325"/>
    <d v="2022-03-17T00:00:00"/>
    <n v="456"/>
    <x v="0"/>
    <x v="55"/>
    <n v="0.3"/>
    <x v="3"/>
  </r>
  <r>
    <s v="OD0386"/>
    <s v="C071"/>
    <s v="P0326"/>
    <d v="2021-11-10T00:00:00"/>
    <n v="456"/>
    <x v="0"/>
    <x v="55"/>
    <n v="0.3"/>
    <x v="8"/>
  </r>
  <r>
    <s v="OD0387"/>
    <s v="C072"/>
    <s v="P0327"/>
    <d v="2022-01-18T00:00:00"/>
    <n v="456"/>
    <x v="0"/>
    <x v="60"/>
    <n v="0.4"/>
    <x v="9"/>
  </r>
  <r>
    <s v="OD0388"/>
    <s v="C073"/>
    <s v="P0328"/>
    <d v="2021-01-06T00:00:00"/>
    <n v="456"/>
    <x v="0"/>
    <x v="60"/>
    <n v="0.4"/>
    <x v="9"/>
  </r>
  <r>
    <s v="OD0389"/>
    <s v="C074"/>
    <s v="P0329"/>
    <d v="2022-05-18T00:00:00"/>
    <n v="236"/>
    <x v="0"/>
    <x v="58"/>
    <n v="0.4"/>
    <x v="6"/>
  </r>
  <r>
    <s v="OD0390"/>
    <s v="C075"/>
    <s v="P0330"/>
    <d v="2022-07-22T00:00:00"/>
    <n v="996"/>
    <x v="0"/>
    <x v="252"/>
    <n v="0.4"/>
    <x v="7"/>
  </r>
  <r>
    <s v="OD0391"/>
    <s v="C076"/>
    <s v="P0331"/>
    <d v="2021-04-28T00:00:00"/>
    <n v="654"/>
    <x v="0"/>
    <x v="109"/>
    <n v="0.4"/>
    <x v="2"/>
  </r>
  <r>
    <s v="OD0392"/>
    <s v="C077"/>
    <s v="P0332"/>
    <d v="2021-04-26T00:00:00"/>
    <n v="456"/>
    <x v="0"/>
    <x v="60"/>
    <n v="0.4"/>
    <x v="2"/>
  </r>
  <r>
    <s v="OD0393"/>
    <s v="C078"/>
    <s v="P0333"/>
    <d v="2022-09-12T00:00:00"/>
    <n v="785"/>
    <x v="0"/>
    <x v="253"/>
    <n v="0.45"/>
    <x v="0"/>
  </r>
  <r>
    <s v="OD0394"/>
    <s v="C079"/>
    <s v="P0334"/>
    <d v="2021-07-19T00:00:00"/>
    <n v="365"/>
    <x v="0"/>
    <x v="254"/>
    <n v="0.45"/>
    <x v="7"/>
  </r>
  <r>
    <s v="OD0395"/>
    <s v="C080"/>
    <s v="P0334"/>
    <d v="2022-08-23T00:00:00"/>
    <n v="965"/>
    <x v="0"/>
    <x v="255"/>
    <n v="0.45"/>
    <x v="5"/>
  </r>
  <r>
    <s v="OD0396"/>
    <s v="C081"/>
    <s v="P0334"/>
    <d v="2021-05-25T00:00:00"/>
    <n v="444"/>
    <x v="0"/>
    <x v="256"/>
    <n v="0.47"/>
    <x v="6"/>
  </r>
  <r>
    <s v="OD0397"/>
    <s v="C082"/>
    <s v="P0335"/>
    <d v="2022-04-20T00:00:00"/>
    <n v="569"/>
    <x v="0"/>
    <x v="257"/>
    <n v="0.47"/>
    <x v="2"/>
  </r>
  <r>
    <s v="OD0398"/>
    <s v="C083"/>
    <s v="P0336"/>
    <d v="2023-03-04T00:00:00"/>
    <n v="475"/>
    <x v="0"/>
    <x v="258"/>
    <n v="0.46"/>
    <x v="3"/>
  </r>
  <r>
    <s v="OD0399"/>
    <s v="C084"/>
    <s v="P0337"/>
    <d v="2022-09-18T00:00:00"/>
    <n v="598"/>
    <x v="0"/>
    <x v="259"/>
    <n v="0.46"/>
    <x v="0"/>
  </r>
  <r>
    <s v="OD0400"/>
    <s v="C085"/>
    <s v="P0338"/>
    <d v="2021-12-27T00:00:00"/>
    <n v="536"/>
    <x v="0"/>
    <x v="260"/>
    <n v="0.46"/>
    <x v="1"/>
  </r>
  <r>
    <s v="OD0401"/>
    <s v="C086"/>
    <s v="P0339"/>
    <d v="2021-07-25T00:00:00"/>
    <n v="256"/>
    <x v="0"/>
    <x v="261"/>
    <n v="0.3"/>
    <x v="7"/>
  </r>
  <r>
    <s v="OD0402"/>
    <s v="C087"/>
    <s v="P0340"/>
    <d v="2021-02-23T00:00:00"/>
    <n v="456"/>
    <x v="0"/>
    <x v="55"/>
    <n v="0.3"/>
    <x v="4"/>
  </r>
  <r>
    <s v="OD0403"/>
    <s v="C088"/>
    <s v="P0341"/>
    <d v="2022-10-16T00:00:00"/>
    <n v="456"/>
    <x v="0"/>
    <x v="55"/>
    <n v="0.3"/>
    <x v="11"/>
  </r>
  <r>
    <s v="OD0404"/>
    <s v="C089"/>
    <s v="P0342"/>
    <d v="2022-03-14T00:00:00"/>
    <n v="745"/>
    <x v="0"/>
    <x v="154"/>
    <n v="0.3"/>
    <x v="3"/>
  </r>
  <r>
    <s v="OD0405"/>
    <s v="C090"/>
    <s v="P0343"/>
    <d v="2022-02-17T00:00:00"/>
    <n v="356"/>
    <x v="0"/>
    <x v="7"/>
    <n v="0.3"/>
    <x v="4"/>
  </r>
  <r>
    <s v="OD0406"/>
    <s v="C091"/>
    <s v="P0344"/>
    <d v="2022-07-27T00:00:00"/>
    <n v="1189"/>
    <x v="2"/>
    <x v="130"/>
    <n v="0.35"/>
    <x v="7"/>
  </r>
  <r>
    <s v="OD0407"/>
    <s v="C092"/>
    <s v="P0345"/>
    <d v="2022-10-08T00:00:00"/>
    <n v="426"/>
    <x v="0"/>
    <x v="262"/>
    <n v="0.35"/>
    <x v="11"/>
  </r>
  <r>
    <s v="OD0408"/>
    <s v="C093"/>
    <s v="P0346"/>
    <d v="2022-08-12T00:00:00"/>
    <n v="1126"/>
    <x v="2"/>
    <x v="263"/>
    <n v="0.35"/>
    <x v="5"/>
  </r>
  <r>
    <s v="OD0409"/>
    <s v="C094"/>
    <s v="P0347"/>
    <d v="2023-01-25T00:00:00"/>
    <n v="1145"/>
    <x v="2"/>
    <x v="264"/>
    <n v="0.35"/>
    <x v="9"/>
  </r>
  <r>
    <s v="OD0410"/>
    <s v="C095"/>
    <s v="P0348"/>
    <d v="2021-01-18T00:00:00"/>
    <n v="1235"/>
    <x v="2"/>
    <x v="265"/>
    <n v="0.35"/>
    <x v="9"/>
  </r>
  <r>
    <s v="OD0411"/>
    <s v="C096"/>
    <s v="P0349"/>
    <d v="2022-08-05T00:00:00"/>
    <n v="1564"/>
    <x v="2"/>
    <x v="266"/>
    <n v="0.35"/>
    <x v="5"/>
  </r>
  <r>
    <s v="OD0412"/>
    <s v="C097"/>
    <s v="P0350"/>
    <d v="2022-06-06T00:00:00"/>
    <n v="654"/>
    <x v="0"/>
    <x v="109"/>
    <n v="0.4"/>
    <x v="10"/>
  </r>
  <r>
    <s v="OD0413"/>
    <s v="C098"/>
    <s v="P0351"/>
    <d v="2021-02-03T00:00:00"/>
    <n v="854"/>
    <x v="0"/>
    <x v="267"/>
    <n v="0.4"/>
    <x v="4"/>
  </r>
  <r>
    <s v="OD0414"/>
    <s v="C099"/>
    <s v="P0352"/>
    <d v="2021-01-15T00:00:00"/>
    <n v="475"/>
    <x v="0"/>
    <x v="268"/>
    <n v="0.15"/>
    <x v="9"/>
  </r>
  <r>
    <s v="OD0415"/>
    <s v="C100"/>
    <s v="P0353"/>
    <d v="2021-12-27T00:00:00"/>
    <n v="349"/>
    <x v="0"/>
    <x v="269"/>
    <n v="0.15"/>
    <x v="1"/>
  </r>
  <r>
    <s v="OD0416"/>
    <s v="C001"/>
    <s v="P0354"/>
    <d v="2023-03-14T00:00:00"/>
    <n v="350"/>
    <x v="0"/>
    <x v="270"/>
    <n v="0.15"/>
    <x v="3"/>
  </r>
  <r>
    <s v="OD0417"/>
    <s v="C002"/>
    <s v="P0355"/>
    <d v="2021-01-17T00:00:00"/>
    <n v="351"/>
    <x v="0"/>
    <x v="271"/>
    <n v="0.35"/>
    <x v="9"/>
  </r>
  <r>
    <s v="OD0418"/>
    <s v="C003"/>
    <s v="P0356"/>
    <d v="2021-09-12T00:00:00"/>
    <n v="352"/>
    <x v="0"/>
    <x v="272"/>
    <n v="0.35"/>
    <x v="0"/>
  </r>
  <r>
    <s v="OD0419"/>
    <s v="C004"/>
    <s v="P0357"/>
    <d v="2023-01-01T00:00:00"/>
    <n v="2245"/>
    <x v="1"/>
    <x v="174"/>
    <n v="0.35"/>
    <x v="9"/>
  </r>
  <r>
    <s v="OD0420"/>
    <s v="C005"/>
    <s v="P0358"/>
    <d v="2022-05-12T00:00:00"/>
    <n v="2135"/>
    <x v="1"/>
    <x v="273"/>
    <n v="0.35"/>
    <x v="6"/>
  </r>
  <r>
    <s v="OD0421"/>
    <s v="C006"/>
    <s v="P0359"/>
    <d v="2023-03-31T00:00:00"/>
    <n v="1245"/>
    <x v="2"/>
    <x v="274"/>
    <n v="0.55000000000000004"/>
    <x v="3"/>
  </r>
  <r>
    <s v="OD0422"/>
    <s v="C007"/>
    <s v="P0360"/>
    <d v="2022-06-15T00:00:00"/>
    <n v="2145"/>
    <x v="1"/>
    <x v="275"/>
    <n v="0.55000000000000004"/>
    <x v="10"/>
  </r>
  <r>
    <s v="OD0423"/>
    <s v="C008"/>
    <s v="P0361"/>
    <d v="2022-02-03T00:00:00"/>
    <n v="2356"/>
    <x v="1"/>
    <x v="276"/>
    <n v="0.55000000000000004"/>
    <x v="4"/>
  </r>
  <r>
    <s v="OD0424"/>
    <s v="C009"/>
    <s v="P0362"/>
    <d v="2022-07-11T00:00:00"/>
    <n v="2235"/>
    <x v="1"/>
    <x v="277"/>
    <n v="0.55000000000000004"/>
    <x v="7"/>
  </r>
  <r>
    <s v="OD0425"/>
    <s v="C010"/>
    <s v="P0363"/>
    <d v="2022-11-27T00:00:00"/>
    <n v="2252"/>
    <x v="1"/>
    <x v="278"/>
    <n v="0.5"/>
    <x v="8"/>
  </r>
  <r>
    <s v="OD0426"/>
    <s v="C011"/>
    <s v="P0364"/>
    <d v="2021-07-30T00:00:00"/>
    <n v="2452"/>
    <x v="1"/>
    <x v="279"/>
    <n v="0.5"/>
    <x v="7"/>
  </r>
  <r>
    <s v="OD0427"/>
    <s v="C012"/>
    <s v="P0365"/>
    <d v="2021-03-13T00:00:00"/>
    <n v="2263"/>
    <x v="1"/>
    <x v="280"/>
    <n v="0.5"/>
    <x v="3"/>
  </r>
  <r>
    <s v="OD0428"/>
    <s v="C013"/>
    <s v="P0366"/>
    <d v="2021-05-28T00:00:00"/>
    <n v="2253"/>
    <x v="1"/>
    <x v="281"/>
    <n v="0.5"/>
    <x v="6"/>
  </r>
  <r>
    <s v="OD0429"/>
    <s v="C014"/>
    <s v="P0367"/>
    <d v="2022-04-26T00:00:00"/>
    <n v="1025"/>
    <x v="2"/>
    <x v="282"/>
    <n v="0.5"/>
    <x v="2"/>
  </r>
  <r>
    <s v="OD0430"/>
    <s v="C015"/>
    <s v="P0368"/>
    <d v="2021-01-18T00:00:00"/>
    <n v="1025"/>
    <x v="2"/>
    <x v="283"/>
    <n v="0.3"/>
    <x v="9"/>
  </r>
  <r>
    <s v="OD0431"/>
    <s v="C016"/>
    <s v="P0369"/>
    <d v="2021-11-13T00:00:00"/>
    <n v="555"/>
    <x v="0"/>
    <x v="128"/>
    <n v="0.32"/>
    <x v="8"/>
  </r>
  <r>
    <s v="OD0432"/>
    <s v="C017"/>
    <s v="P0370"/>
    <d v="2021-06-14T00:00:00"/>
    <n v="599"/>
    <x v="0"/>
    <x v="284"/>
    <n v="0.25"/>
    <x v="10"/>
  </r>
  <r>
    <s v="OD0433"/>
    <s v="C018"/>
    <s v="P0371"/>
    <d v="2023-03-14T00:00:00"/>
    <n v="555"/>
    <x v="0"/>
    <x v="285"/>
    <n v="0.45"/>
    <x v="3"/>
  </r>
  <r>
    <s v="OD0434"/>
    <s v="C019"/>
    <s v="P0372"/>
    <d v="2021-09-11T00:00:00"/>
    <n v="555"/>
    <x v="0"/>
    <x v="173"/>
    <n v="0.15"/>
    <x v="0"/>
  </r>
  <r>
    <s v="OD0435"/>
    <s v="C020"/>
    <s v="P0373"/>
    <d v="2021-10-18T00:00:00"/>
    <n v="565"/>
    <x v="0"/>
    <x v="286"/>
    <n v="0.33"/>
    <x v="11"/>
  </r>
  <r>
    <s v="OD0436"/>
    <s v="C021"/>
    <s v="P0374"/>
    <d v="2021-08-12T00:00:00"/>
    <n v="555"/>
    <x v="0"/>
    <x v="193"/>
    <n v="0.42"/>
    <x v="5"/>
  </r>
  <r>
    <s v="OD0437"/>
    <s v="C022"/>
    <s v="P0375"/>
    <d v="2021-04-30T00:00:00"/>
    <n v="999"/>
    <x v="0"/>
    <x v="287"/>
    <n v="0.42"/>
    <x v="2"/>
  </r>
  <r>
    <s v="OD0438"/>
    <s v="C023"/>
    <s v="P0376"/>
    <d v="2021-02-08T00:00:00"/>
    <n v="999"/>
    <x v="0"/>
    <x v="288"/>
    <n v="0.39"/>
    <x v="4"/>
  </r>
  <r>
    <s v="OD0439"/>
    <s v="C024"/>
    <s v="P0377"/>
    <d v="2021-05-11T00:00:00"/>
    <n v="999"/>
    <x v="0"/>
    <x v="288"/>
    <n v="0.39"/>
    <x v="6"/>
  </r>
  <r>
    <s v="OD0440"/>
    <s v="C025"/>
    <s v="P0378"/>
    <d v="2021-02-14T00:00:00"/>
    <n v="999"/>
    <x v="0"/>
    <x v="288"/>
    <n v="0.39"/>
    <x v="4"/>
  </r>
  <r>
    <s v="OD0441"/>
    <s v="C026"/>
    <s v="P0379"/>
    <d v="2021-01-22T00:00:00"/>
    <n v="1119"/>
    <x v="2"/>
    <x v="289"/>
    <n v="0.39"/>
    <x v="9"/>
  </r>
  <r>
    <s v="OD0442"/>
    <s v="C027"/>
    <s v="P0380"/>
    <d v="2021-05-11T00:00:00"/>
    <n v="1119"/>
    <x v="2"/>
    <x v="26"/>
    <n v="0.3"/>
    <x v="6"/>
  </r>
  <r>
    <s v="OD0443"/>
    <s v="C028"/>
    <s v="P0381"/>
    <d v="2021-02-08T00:00:00"/>
    <n v="1119"/>
    <x v="2"/>
    <x v="26"/>
    <n v="0.3"/>
    <x v="4"/>
  </r>
  <r>
    <s v="OD0444"/>
    <s v="C029"/>
    <s v="P0382"/>
    <d v="2021-04-29T00:00:00"/>
    <n v="1119"/>
    <x v="2"/>
    <x v="26"/>
    <n v="0.3"/>
    <x v="2"/>
  </r>
  <r>
    <s v="OD0445"/>
    <s v="C030"/>
    <s v="P0383"/>
    <d v="2021-09-27T00:00:00"/>
    <n v="985"/>
    <x v="0"/>
    <x v="290"/>
    <n v="0.25"/>
    <x v="0"/>
  </r>
  <r>
    <s v="OD0446"/>
    <s v="C031"/>
    <s v="P0384"/>
    <d v="2023-02-15T00:00:00"/>
    <n v="985"/>
    <x v="0"/>
    <x v="290"/>
    <n v="0.25"/>
    <x v="4"/>
  </r>
  <r>
    <s v="OD0447"/>
    <s v="C032"/>
    <s v="P0385"/>
    <d v="2021-04-09T00:00:00"/>
    <n v="985"/>
    <x v="0"/>
    <x v="291"/>
    <n v="0.3"/>
    <x v="2"/>
  </r>
  <r>
    <s v="OD0448"/>
    <s v="C033"/>
    <s v="P0386"/>
    <d v="2021-12-23T00:00:00"/>
    <n v="985"/>
    <x v="0"/>
    <x v="291"/>
    <n v="0.3"/>
    <x v="1"/>
  </r>
  <r>
    <s v="OD0449"/>
    <s v="C034"/>
    <s v="P0387"/>
    <d v="2021-12-21T00:00:00"/>
    <n v="985"/>
    <x v="0"/>
    <x v="291"/>
    <n v="0.3"/>
    <x v="1"/>
  </r>
  <r>
    <s v="OD0450"/>
    <s v="C035"/>
    <s v="P0388"/>
    <d v="2021-11-15T00:00:00"/>
    <n v="369"/>
    <x v="0"/>
    <x v="292"/>
    <n v="0.4"/>
    <x v="8"/>
  </r>
  <r>
    <s v="OD0451"/>
    <s v="C036"/>
    <s v="P0388"/>
    <d v="2021-03-03T00:00:00"/>
    <n v="399"/>
    <x v="0"/>
    <x v="293"/>
    <n v="0.4"/>
    <x v="3"/>
  </r>
  <r>
    <s v="OD0452"/>
    <s v="C037"/>
    <s v="P0388"/>
    <d v="2023-03-01T00:00:00"/>
    <n v="399"/>
    <x v="0"/>
    <x v="293"/>
    <n v="0.4"/>
    <x v="3"/>
  </r>
  <r>
    <s v="OD0453"/>
    <s v="C038"/>
    <s v="P0388"/>
    <d v="2021-12-11T00:00:00"/>
    <n v="399"/>
    <x v="0"/>
    <x v="293"/>
    <n v="0.4"/>
    <x v="1"/>
  </r>
  <r>
    <s v="OD0454"/>
    <s v="C039"/>
    <s v="P0388"/>
    <d v="2023-03-04T00:00:00"/>
    <n v="399"/>
    <x v="0"/>
    <x v="293"/>
    <n v="0.4"/>
    <x v="3"/>
  </r>
  <r>
    <s v="OD0455"/>
    <s v="C040"/>
    <s v="P0388"/>
    <d v="2022-10-15T00:00:00"/>
    <n v="555"/>
    <x v="0"/>
    <x v="171"/>
    <n v="0.4"/>
    <x v="11"/>
  </r>
  <r>
    <s v="OD0456"/>
    <s v="C041"/>
    <s v="P0388"/>
    <d v="2021-12-01T00:00:00"/>
    <n v="555"/>
    <x v="0"/>
    <x v="285"/>
    <n v="0.45"/>
    <x v="1"/>
  </r>
  <r>
    <s v="OD0457"/>
    <s v="C042"/>
    <s v="P0388"/>
    <d v="2021-11-10T00:00:00"/>
    <n v="555"/>
    <x v="0"/>
    <x v="285"/>
    <n v="0.45"/>
    <x v="8"/>
  </r>
  <r>
    <s v="OD0458"/>
    <s v="C043"/>
    <s v="P0389"/>
    <d v="2022-05-02T00:00:00"/>
    <n v="555"/>
    <x v="0"/>
    <x v="285"/>
    <n v="0.45"/>
    <x v="6"/>
  </r>
  <r>
    <s v="OD0459"/>
    <s v="C044"/>
    <s v="P0390"/>
    <d v="2021-08-08T00:00:00"/>
    <n v="675"/>
    <x v="0"/>
    <x v="294"/>
    <n v="0.47"/>
    <x v="5"/>
  </r>
  <r>
    <s v="OD0460"/>
    <s v="C045"/>
    <s v="P0391"/>
    <d v="2022-08-08T00:00:00"/>
    <n v="675"/>
    <x v="0"/>
    <x v="294"/>
    <n v="0.47"/>
    <x v="5"/>
  </r>
  <r>
    <s v="OD0461"/>
    <s v="C046"/>
    <s v="P0392"/>
    <d v="2022-10-22T00:00:00"/>
    <n v="675"/>
    <x v="0"/>
    <x v="295"/>
    <n v="0.46"/>
    <x v="11"/>
  </r>
  <r>
    <s v="OD0462"/>
    <s v="C047"/>
    <s v="P0393"/>
    <d v="2022-05-19T00:00:00"/>
    <n v="654"/>
    <x v="0"/>
    <x v="296"/>
    <n v="0.46"/>
    <x v="6"/>
  </r>
  <r>
    <s v="OD0463"/>
    <s v="C048"/>
    <s v="P0394"/>
    <d v="2021-03-11T00:00:00"/>
    <n v="654"/>
    <x v="0"/>
    <x v="296"/>
    <n v="0.46"/>
    <x v="3"/>
  </r>
  <r>
    <s v="OD0464"/>
    <s v="C049"/>
    <s v="P0395"/>
    <d v="2022-06-25T00:00:00"/>
    <n v="654"/>
    <x v="0"/>
    <x v="197"/>
    <n v="0.3"/>
    <x v="10"/>
  </r>
  <r>
    <s v="OD0465"/>
    <s v="C050"/>
    <s v="P0396"/>
    <d v="2021-03-04T00:00:00"/>
    <n v="654"/>
    <x v="0"/>
    <x v="197"/>
    <n v="0.3"/>
    <x v="3"/>
  </r>
  <r>
    <s v="OD0466"/>
    <s v="C051"/>
    <s v="P0397"/>
    <d v="2021-04-27T00:00:00"/>
    <n v="356"/>
    <x v="0"/>
    <x v="7"/>
    <n v="0.3"/>
    <x v="2"/>
  </r>
  <r>
    <s v="OD0467"/>
    <s v="C052"/>
    <s v="P0398"/>
    <d v="2022-09-24T00:00:00"/>
    <n v="686"/>
    <x v="0"/>
    <x v="199"/>
    <n v="0.3"/>
    <x v="0"/>
  </r>
  <r>
    <s v="OD0468"/>
    <s v="C053"/>
    <s v="P0399"/>
    <d v="2022-11-13T00:00:00"/>
    <n v="456"/>
    <x v="0"/>
    <x v="55"/>
    <n v="0.3"/>
    <x v="8"/>
  </r>
  <r>
    <s v="OD0469"/>
    <s v="C054"/>
    <s v="P0400"/>
    <d v="2021-03-11T00:00:00"/>
    <n v="516"/>
    <x v="0"/>
    <x v="297"/>
    <n v="0.35"/>
    <x v="3"/>
  </r>
  <r>
    <s v="OD0470"/>
    <s v="C055"/>
    <s v="P0401"/>
    <d v="2021-05-14T00:00:00"/>
    <n v="355"/>
    <x v="0"/>
    <x v="298"/>
    <n v="0.35"/>
    <x v="6"/>
  </r>
  <r>
    <s v="OD0471"/>
    <s v="C056"/>
    <s v="P0402"/>
    <d v="2021-05-04T00:00:00"/>
    <n v="465"/>
    <x v="0"/>
    <x v="299"/>
    <n v="0.35"/>
    <x v="6"/>
  </r>
  <r>
    <s v="OD0472"/>
    <s v="C057"/>
    <s v="P0403"/>
    <d v="2022-09-06T00:00:00"/>
    <n v="965"/>
    <x v="0"/>
    <x v="80"/>
    <n v="0.35"/>
    <x v="0"/>
  </r>
  <r>
    <s v="OD0473"/>
    <s v="C058"/>
    <s v="P0404"/>
    <d v="2022-04-14T00:00:00"/>
    <n v="1158"/>
    <x v="2"/>
    <x v="81"/>
    <n v="0.35"/>
    <x v="2"/>
  </r>
  <r>
    <s v="OD0474"/>
    <s v="C059"/>
    <s v="P0404"/>
    <d v="2021-09-30T00:00:00"/>
    <n v="264"/>
    <x v="0"/>
    <x v="82"/>
    <n v="0.35"/>
    <x v="0"/>
  </r>
  <r>
    <s v="OD0475"/>
    <s v="C060"/>
    <s v="P0404"/>
    <d v="2021-02-08T00:00:00"/>
    <n v="433"/>
    <x v="0"/>
    <x v="300"/>
    <n v="0.4"/>
    <x v="4"/>
  </r>
  <r>
    <s v="OD0476"/>
    <s v="C061"/>
    <s v="P0404"/>
    <d v="2023-03-25T00:00:00"/>
    <n v="562"/>
    <x v="0"/>
    <x v="301"/>
    <n v="0.4"/>
    <x v="3"/>
  </r>
  <r>
    <s v="OD0477"/>
    <s v="C062"/>
    <s v="P0404"/>
    <d v="2022-10-24T00:00:00"/>
    <n v="423"/>
    <x v="0"/>
    <x v="302"/>
    <n v="0.15"/>
    <x v="11"/>
  </r>
  <r>
    <s v="OD0478"/>
    <s v="C063"/>
    <s v="P0404"/>
    <d v="2022-02-05T00:00:00"/>
    <n v="621"/>
    <x v="0"/>
    <x v="303"/>
    <n v="0.15"/>
    <x v="4"/>
  </r>
  <r>
    <s v="OD0479"/>
    <s v="C064"/>
    <s v="P0405"/>
    <d v="2022-09-04T00:00:00"/>
    <n v="333"/>
    <x v="0"/>
    <x v="304"/>
    <n v="0.15"/>
    <x v="0"/>
  </r>
  <r>
    <s v="OD0480"/>
    <s v="C065"/>
    <s v="P0406"/>
    <d v="2021-12-09T00:00:00"/>
    <n v="236"/>
    <x v="0"/>
    <x v="123"/>
    <n v="0.35"/>
    <x v="1"/>
  </r>
  <r>
    <s v="OD0481"/>
    <s v="C066"/>
    <s v="P0407"/>
    <d v="2022-07-17T00:00:00"/>
    <n v="456"/>
    <x v="0"/>
    <x v="124"/>
    <n v="0.35"/>
    <x v="7"/>
  </r>
  <r>
    <s v="OD0482"/>
    <s v="C067"/>
    <s v="P0408"/>
    <d v="2022-11-22T00:00:00"/>
    <n v="963"/>
    <x v="0"/>
    <x v="125"/>
    <n v="0.35"/>
    <x v="8"/>
  </r>
  <r>
    <s v="OD0483"/>
    <s v="C068"/>
    <s v="P0409"/>
    <d v="2021-11-07T00:00:00"/>
    <n v="234"/>
    <x v="0"/>
    <x v="126"/>
    <n v="0.35"/>
    <x v="8"/>
  </r>
  <r>
    <s v="OD0484"/>
    <s v="C069"/>
    <s v="P0410"/>
    <d v="2021-02-09T00:00:00"/>
    <n v="456"/>
    <x v="0"/>
    <x v="227"/>
    <n v="0.55000000000000004"/>
    <x v="4"/>
  </r>
  <r>
    <s v="OD0485"/>
    <s v="C070"/>
    <s v="P0411"/>
    <d v="2021-10-17T00:00:00"/>
    <n v="564"/>
    <x v="0"/>
    <x v="305"/>
    <n v="0.55000000000000004"/>
    <x v="11"/>
  </r>
  <r>
    <s v="OD0486"/>
    <s v="C071"/>
    <s v="P0412"/>
    <d v="2021-08-27T00:00:00"/>
    <n v="634"/>
    <x v="0"/>
    <x v="306"/>
    <n v="0.55000000000000004"/>
    <x v="5"/>
  </r>
  <r>
    <s v="OD0487"/>
    <s v="C072"/>
    <s v="P0413"/>
    <d v="2021-09-10T00:00:00"/>
    <n v="236"/>
    <x v="0"/>
    <x v="245"/>
    <n v="0.55000000000000004"/>
    <x v="0"/>
  </r>
  <r>
    <s v="OD0488"/>
    <s v="C073"/>
    <s v="P0414"/>
    <d v="2021-10-24T00:00:00"/>
    <n v="444"/>
    <x v="0"/>
    <x v="307"/>
    <n v="0.5"/>
    <x v="11"/>
  </r>
  <r>
    <s v="OD0489"/>
    <s v="C074"/>
    <s v="P0415"/>
    <d v="2021-02-14T00:00:00"/>
    <n v="456"/>
    <x v="0"/>
    <x v="89"/>
    <n v="0.5"/>
    <x v="4"/>
  </r>
  <r>
    <s v="OD0490"/>
    <s v="C075"/>
    <s v="P0416"/>
    <d v="2021-11-13T00:00:00"/>
    <n v="963"/>
    <x v="0"/>
    <x v="90"/>
    <n v="0.5"/>
    <x v="8"/>
  </r>
  <r>
    <s v="OD0491"/>
    <s v="C076"/>
    <s v="P0417"/>
    <d v="2021-07-10T00:00:00"/>
    <n v="456"/>
    <x v="0"/>
    <x v="89"/>
    <n v="0.5"/>
    <x v="7"/>
  </r>
  <r>
    <s v="OD0492"/>
    <s v="C077"/>
    <s v="P0417"/>
    <d v="2021-03-02T00:00:00"/>
    <n v="1189"/>
    <x v="2"/>
    <x v="308"/>
    <n v="0.5"/>
    <x v="3"/>
  </r>
  <r>
    <s v="OD0493"/>
    <s v="C078"/>
    <s v="P0417"/>
    <d v="2022-06-10T00:00:00"/>
    <n v="1298"/>
    <x v="2"/>
    <x v="309"/>
    <n v="0.3"/>
    <x v="10"/>
  </r>
  <r>
    <s v="OD0494"/>
    <s v="C079"/>
    <s v="P0417"/>
    <d v="2022-03-16T00:00:00"/>
    <n v="1456"/>
    <x v="2"/>
    <x v="310"/>
    <n v="0.32"/>
    <x v="3"/>
  </r>
  <r>
    <s v="OD0495"/>
    <s v="C080"/>
    <s v="P0417"/>
    <d v="2021-12-03T00:00:00"/>
    <n v="1478"/>
    <x v="2"/>
    <x v="311"/>
    <n v="0.25"/>
    <x v="1"/>
  </r>
  <r>
    <s v="OD0496"/>
    <s v="C081"/>
    <s v="P0417"/>
    <d v="2022-03-09T00:00:00"/>
    <n v="256"/>
    <x v="0"/>
    <x v="312"/>
    <n v="0.45"/>
    <x v="3"/>
  </r>
  <r>
    <s v="OD0497"/>
    <s v="C082"/>
    <s v="P0418"/>
    <d v="2021-04-09T00:00:00"/>
    <n v="2698"/>
    <x v="1"/>
    <x v="220"/>
    <n v="0.15"/>
    <x v="2"/>
  </r>
  <r>
    <s v="OD0498"/>
    <s v="C083"/>
    <s v="P0419"/>
    <d v="2021-04-01T00:00:00"/>
    <n v="2364"/>
    <x v="1"/>
    <x v="313"/>
    <n v="0.33"/>
    <x v="2"/>
  </r>
  <r>
    <s v="OD0499"/>
    <s v="C084"/>
    <s v="P0420"/>
    <d v="2022-03-08T00:00:00"/>
    <n v="1236"/>
    <x v="2"/>
    <x v="314"/>
    <n v="0.42"/>
    <x v="3"/>
  </r>
  <r>
    <s v="OD0500"/>
    <s v="C085"/>
    <s v="P0421"/>
    <d v="2022-09-10T00:00:00"/>
    <n v="756"/>
    <x v="0"/>
    <x v="315"/>
    <n v="0.42"/>
    <x v="0"/>
  </r>
  <r>
    <s v="OD0501"/>
    <s v="C086"/>
    <s v="P0422"/>
    <d v="2021-01-29T00:00:00"/>
    <n v="326"/>
    <x v="0"/>
    <x v="316"/>
    <n v="0.39"/>
    <x v="9"/>
  </r>
  <r>
    <s v="OD0502"/>
    <s v="C087"/>
    <s v="P0423"/>
    <d v="2022-06-29T00:00:00"/>
    <n v="453"/>
    <x v="0"/>
    <x v="317"/>
    <n v="0.39"/>
    <x v="10"/>
  </r>
  <r>
    <s v="OD0503"/>
    <s v="C088"/>
    <s v="P0424"/>
    <d v="2022-01-14T00:00:00"/>
    <n v="326"/>
    <x v="0"/>
    <x v="316"/>
    <n v="0.39"/>
    <x v="9"/>
  </r>
  <r>
    <s v="OD0504"/>
    <s v="C089"/>
    <s v="P0425"/>
    <d v="2022-06-04T00:00:00"/>
    <n v="456"/>
    <x v="0"/>
    <x v="318"/>
    <n v="0.39"/>
    <x v="10"/>
  </r>
  <r>
    <s v="OD0505"/>
    <s v="C090"/>
    <s v="P0426"/>
    <d v="2021-02-19T00:00:00"/>
    <n v="675"/>
    <x v="0"/>
    <x v="196"/>
    <n v="0.3"/>
    <x v="4"/>
  </r>
  <r>
    <s v="OD0506"/>
    <s v="C091"/>
    <s v="P0427"/>
    <d v="2021-07-21T00:00:00"/>
    <n v="654"/>
    <x v="0"/>
    <x v="197"/>
    <n v="0.3"/>
    <x v="7"/>
  </r>
  <r>
    <s v="OD0507"/>
    <s v="C092"/>
    <s v="P0428"/>
    <d v="2023-03-25T00:00:00"/>
    <n v="654"/>
    <x v="0"/>
    <x v="197"/>
    <n v="0.3"/>
    <x v="3"/>
  </r>
  <r>
    <s v="OD0508"/>
    <s v="C093"/>
    <s v="P0429"/>
    <d v="2022-03-17T00:00:00"/>
    <n v="654"/>
    <x v="0"/>
    <x v="198"/>
    <n v="0.25"/>
    <x v="3"/>
  </r>
  <r>
    <s v="OD0509"/>
    <s v="C094"/>
    <s v="P0430"/>
    <d v="2022-10-14T00:00:00"/>
    <n v="654"/>
    <x v="0"/>
    <x v="198"/>
    <n v="0.25"/>
    <x v="11"/>
  </r>
  <r>
    <s v="OD0510"/>
    <s v="C095"/>
    <s v="P0431"/>
    <d v="2022-12-24T00:00:00"/>
    <n v="356"/>
    <x v="0"/>
    <x v="7"/>
    <n v="0.3"/>
    <x v="1"/>
  </r>
  <r>
    <s v="OD0511"/>
    <s v="C096"/>
    <s v="P0432"/>
    <d v="2022-09-23T00:00:00"/>
    <n v="686"/>
    <x v="0"/>
    <x v="199"/>
    <n v="0.3"/>
    <x v="0"/>
  </r>
  <r>
    <s v="OD0512"/>
    <s v="C097"/>
    <s v="P0433"/>
    <d v="2023-01-15T00:00:00"/>
    <n v="456"/>
    <x v="0"/>
    <x v="55"/>
    <n v="0.3"/>
    <x v="9"/>
  </r>
  <r>
    <s v="OD0513"/>
    <s v="C098"/>
    <s v="P0434"/>
    <d v="2021-01-25T00:00:00"/>
    <n v="516"/>
    <x v="0"/>
    <x v="200"/>
    <n v="0.4"/>
    <x v="9"/>
  </r>
  <r>
    <s v="OD0514"/>
    <s v="C099"/>
    <s v="P0434"/>
    <d v="2021-01-20T00:00:00"/>
    <n v="355"/>
    <x v="0"/>
    <x v="201"/>
    <n v="0.4"/>
    <x v="9"/>
  </r>
  <r>
    <s v="OD0515"/>
    <s v="C100"/>
    <s v="P0434"/>
    <d v="2021-01-19T00:00:00"/>
    <n v="465"/>
    <x v="0"/>
    <x v="202"/>
    <n v="0.4"/>
    <x v="9"/>
  </r>
  <r>
    <s v="OD0516"/>
    <s v="C001"/>
    <s v="P0434"/>
    <d v="2022-05-28T00:00:00"/>
    <n v="965"/>
    <x v="0"/>
    <x v="203"/>
    <n v="0.4"/>
    <x v="6"/>
  </r>
  <r>
    <s v="OD0517"/>
    <s v="C002"/>
    <s v="P0434"/>
    <d v="2021-03-24T00:00:00"/>
    <n v="1158"/>
    <x v="2"/>
    <x v="204"/>
    <n v="0.4"/>
    <x v="3"/>
  </r>
  <r>
    <s v="OD0518"/>
    <s v="C003"/>
    <s v="P0434"/>
    <d v="2022-02-10T00:00:00"/>
    <n v="264"/>
    <x v="0"/>
    <x v="319"/>
    <n v="0.4"/>
    <x v="4"/>
  </r>
  <r>
    <s v="OD0519"/>
    <s v="C004"/>
    <s v="P0434"/>
    <d v="2022-08-05T00:00:00"/>
    <n v="433"/>
    <x v="0"/>
    <x v="206"/>
    <n v="0.45"/>
    <x v="5"/>
  </r>
  <r>
    <s v="OD0520"/>
    <s v="C005"/>
    <s v="P0434"/>
    <d v="2022-02-18T00:00:00"/>
    <n v="562"/>
    <x v="0"/>
    <x v="207"/>
    <n v="0.45"/>
    <x v="4"/>
  </r>
  <r>
    <s v="OD0521"/>
    <s v="C006"/>
    <s v="P0434"/>
    <d v="2021-08-31T00:00:00"/>
    <n v="423"/>
    <x v="0"/>
    <x v="320"/>
    <n v="0.45"/>
    <x v="5"/>
  </r>
  <r>
    <s v="OD0522"/>
    <s v="C007"/>
    <s v="P0434"/>
    <d v="2022-10-09T00:00:00"/>
    <n v="621"/>
    <x v="0"/>
    <x v="209"/>
    <n v="0.47"/>
    <x v="11"/>
  </r>
  <r>
    <s v="OD0523"/>
    <s v="C008"/>
    <s v="P0435"/>
    <d v="2021-04-22T00:00:00"/>
    <n v="333"/>
    <x v="0"/>
    <x v="321"/>
    <n v="0.47"/>
    <x v="2"/>
  </r>
  <r>
    <s v="OD0524"/>
    <s v="C009"/>
    <s v="P0436"/>
    <d v="2021-06-03T00:00:00"/>
    <n v="236"/>
    <x v="0"/>
    <x v="211"/>
    <n v="0.46"/>
    <x v="10"/>
  </r>
  <r>
    <s v="OD0525"/>
    <s v="C010"/>
    <s v="P0437"/>
    <d v="2022-01-01T00:00:00"/>
    <n v="456"/>
    <x v="0"/>
    <x v="212"/>
    <n v="0.46"/>
    <x v="9"/>
  </r>
  <r>
    <s v="OD0526"/>
    <s v="C011"/>
    <s v="P0438"/>
    <d v="2023-01-04T00:00:00"/>
    <n v="963"/>
    <x v="0"/>
    <x v="322"/>
    <n v="0.46"/>
    <x v="9"/>
  </r>
  <r>
    <s v="OD0527"/>
    <s v="C012"/>
    <s v="P0439"/>
    <d v="2022-06-01T00:00:00"/>
    <n v="234"/>
    <x v="0"/>
    <x v="54"/>
    <n v="0.3"/>
    <x v="10"/>
  </r>
  <r>
    <s v="OD0528"/>
    <s v="C013"/>
    <s v="P0440"/>
    <d v="2023-01-23T00:00:00"/>
    <n v="456"/>
    <x v="0"/>
    <x v="55"/>
    <n v="0.3"/>
    <x v="9"/>
  </r>
  <r>
    <s v="OD0529"/>
    <s v="C014"/>
    <s v="P0441"/>
    <d v="2021-11-13T00:00:00"/>
    <n v="564"/>
    <x v="0"/>
    <x v="56"/>
    <n v="0.3"/>
    <x v="8"/>
  </r>
  <r>
    <s v="OD0530"/>
    <s v="C015"/>
    <s v="P0442"/>
    <d v="2023-03-21T00:00:00"/>
    <n v="634"/>
    <x v="0"/>
    <x v="214"/>
    <n v="0.3"/>
    <x v="3"/>
  </r>
  <r>
    <s v="OD0531"/>
    <s v="C016"/>
    <s v="P0443"/>
    <d v="2021-05-17T00:00:00"/>
    <n v="236"/>
    <x v="0"/>
    <x v="51"/>
    <n v="0.3"/>
    <x v="6"/>
  </r>
  <r>
    <s v="OD0532"/>
    <s v="C017"/>
    <s v="P0444"/>
    <d v="2022-09-24T00:00:00"/>
    <n v="2245"/>
    <x v="1"/>
    <x v="174"/>
    <n v="0.35"/>
    <x v="0"/>
  </r>
  <r>
    <s v="OD0533"/>
    <s v="C018"/>
    <s v="P0445"/>
    <d v="2022-08-10T00:00:00"/>
    <n v="2235"/>
    <x v="1"/>
    <x v="323"/>
    <n v="0.35"/>
    <x v="5"/>
  </r>
  <r>
    <s v="OD0534"/>
    <s v="C019"/>
    <s v="P0446"/>
    <d v="2022-10-11T00:00:00"/>
    <n v="2145"/>
    <x v="1"/>
    <x v="177"/>
    <n v="0.35"/>
    <x v="11"/>
  </r>
  <r>
    <s v="OD0535"/>
    <s v="C020"/>
    <s v="P0447"/>
    <d v="2021-07-01T00:00:00"/>
    <n v="2145"/>
    <x v="1"/>
    <x v="177"/>
    <n v="0.35"/>
    <x v="7"/>
  </r>
  <r>
    <s v="OD0536"/>
    <s v="C021"/>
    <s v="P0448"/>
    <d v="2023-01-18T00:00:00"/>
    <n v="2356"/>
    <x v="1"/>
    <x v="324"/>
    <n v="0.35"/>
    <x v="9"/>
  </r>
  <r>
    <s v="OD0537"/>
    <s v="C022"/>
    <s v="P0449"/>
    <d v="2021-03-20T00:00:00"/>
    <n v="2245"/>
    <x v="1"/>
    <x v="174"/>
    <n v="0.35"/>
    <x v="3"/>
  </r>
  <r>
    <s v="OD0538"/>
    <s v="C023"/>
    <s v="P0450"/>
    <d v="2022-07-24T00:00:00"/>
    <n v="2451"/>
    <x v="1"/>
    <x v="325"/>
    <n v="0.4"/>
    <x v="7"/>
  </r>
  <r>
    <s v="OD0539"/>
    <s v="C024"/>
    <s v="P0451"/>
    <d v="2021-12-12T00:00:00"/>
    <n v="2145"/>
    <x v="1"/>
    <x v="326"/>
    <n v="0.4"/>
    <x v="1"/>
  </r>
  <r>
    <s v="OD0540"/>
    <s v="C025"/>
    <s v="P0452"/>
    <d v="2021-11-14T00:00:00"/>
    <n v="2245"/>
    <x v="1"/>
    <x v="327"/>
    <n v="0.15"/>
    <x v="8"/>
  </r>
  <r>
    <s v="OD0541"/>
    <s v="C026"/>
    <s v="P0453"/>
    <d v="2022-03-01T00:00:00"/>
    <n v="2698"/>
    <x v="1"/>
    <x v="220"/>
    <n v="0.15"/>
    <x v="3"/>
  </r>
  <r>
    <s v="OD0542"/>
    <s v="C027"/>
    <s v="P0454"/>
    <d v="2023-02-21T00:00:00"/>
    <n v="1215"/>
    <x v="2"/>
    <x v="328"/>
    <n v="0.15"/>
    <x v="4"/>
  </r>
  <r>
    <s v="OD0543"/>
    <s v="C028"/>
    <s v="P0455"/>
    <d v="2021-07-05T00:00:00"/>
    <n v="2245"/>
    <x v="1"/>
    <x v="174"/>
    <n v="0.35"/>
    <x v="7"/>
  </r>
  <r>
    <s v="OD0544"/>
    <s v="C029"/>
    <s v="P0456"/>
    <d v="2022-05-25T00:00:00"/>
    <n v="1245"/>
    <x v="2"/>
    <x v="329"/>
    <n v="0.35"/>
    <x v="6"/>
  </r>
  <r>
    <s v="OD0545"/>
    <s v="C030"/>
    <s v="P0457"/>
    <d v="2023-03-26T00:00:00"/>
    <n v="3456"/>
    <x v="3"/>
    <x v="330"/>
    <n v="0.35"/>
    <x v="3"/>
  </r>
  <r>
    <s v="OD0546"/>
    <s v="C031"/>
    <s v="P0458"/>
    <d v="2022-05-06T00:00:00"/>
    <n v="3654"/>
    <x v="3"/>
    <x v="331"/>
    <n v="0.35"/>
    <x v="6"/>
  </r>
  <r>
    <s v="OD0547"/>
    <s v="C032"/>
    <s v="P0459"/>
    <d v="2021-05-11T00:00:00"/>
    <n v="4563"/>
    <x v="3"/>
    <x v="332"/>
    <n v="0.55000000000000004"/>
    <x v="6"/>
  </r>
  <r>
    <s v="OD0548"/>
    <s v="C033"/>
    <s v="P0460"/>
    <d v="2021-09-15T00:00:00"/>
    <n v="3214"/>
    <x v="3"/>
    <x v="333"/>
    <n v="0.55000000000000004"/>
    <x v="0"/>
  </r>
  <r>
    <s v="OD0549"/>
    <s v="C034"/>
    <s v="P0461"/>
    <d v="2021-12-12T00:00:00"/>
    <n v="4123"/>
    <x v="3"/>
    <x v="334"/>
    <n v="0.55000000000000004"/>
    <x v="1"/>
  </r>
  <r>
    <s v="OD0550"/>
    <s v="C035"/>
    <s v="P0462"/>
    <d v="2022-02-22T00:00:00"/>
    <n v="3214"/>
    <x v="3"/>
    <x v="333"/>
    <n v="0.55000000000000004"/>
    <x v="4"/>
  </r>
  <r>
    <s v="OD0551"/>
    <s v="C036"/>
    <s v="P0462"/>
    <d v="2021-03-27T00:00:00"/>
    <n v="654"/>
    <x v="0"/>
    <x v="37"/>
    <n v="0.5"/>
    <x v="3"/>
  </r>
  <r>
    <s v="OD0552"/>
    <s v="C037"/>
    <s v="P0462"/>
    <d v="2021-12-04T00:00:00"/>
    <n v="654"/>
    <x v="0"/>
    <x v="37"/>
    <n v="0.5"/>
    <x v="1"/>
  </r>
  <r>
    <s v="OD0553"/>
    <s v="C038"/>
    <s v="P0462"/>
    <d v="2021-10-08T00:00:00"/>
    <n v="654"/>
    <x v="0"/>
    <x v="37"/>
    <n v="0.5"/>
    <x v="11"/>
  </r>
  <r>
    <s v="OD0554"/>
    <s v="C039"/>
    <s v="P0462"/>
    <d v="2021-07-25T00:00:00"/>
    <n v="356"/>
    <x v="0"/>
    <x v="228"/>
    <n v="0.5"/>
    <x v="7"/>
  </r>
  <r>
    <s v="OD0555"/>
    <s v="C040"/>
    <s v="P0463"/>
    <d v="2022-09-17T00:00:00"/>
    <n v="686"/>
    <x v="0"/>
    <x v="335"/>
    <n v="0.5"/>
    <x v="0"/>
  </r>
  <r>
    <s v="OD0556"/>
    <s v="C041"/>
    <s v="P0464"/>
    <d v="2022-08-22T00:00:00"/>
    <n v="456"/>
    <x v="0"/>
    <x v="55"/>
    <n v="0.3"/>
    <x v="5"/>
  </r>
  <r>
    <s v="OD0557"/>
    <s v="C042"/>
    <s v="P0465"/>
    <d v="2022-06-25T00:00:00"/>
    <n v="516"/>
    <x v="0"/>
    <x v="336"/>
    <n v="0.32"/>
    <x v="10"/>
  </r>
  <r>
    <s v="OD0558"/>
    <s v="C043"/>
    <s v="P0466"/>
    <d v="2021-10-11T00:00:00"/>
    <n v="355"/>
    <x v="0"/>
    <x v="337"/>
    <n v="0.25"/>
    <x v="11"/>
  </r>
  <r>
    <s v="OD0559"/>
    <s v="C044"/>
    <s v="P0467"/>
    <d v="2021-09-02T00:00:00"/>
    <n v="465"/>
    <x v="0"/>
    <x v="338"/>
    <n v="0.45"/>
    <x v="0"/>
  </r>
  <r>
    <s v="OD0560"/>
    <s v="C045"/>
    <s v="P0468"/>
    <d v="2022-11-18T00:00:00"/>
    <n v="965"/>
    <x v="0"/>
    <x v="243"/>
    <n v="0.15"/>
    <x v="8"/>
  </r>
  <r>
    <s v="OD0561"/>
    <s v="C046"/>
    <s v="P0469"/>
    <d v="2021-09-12T00:00:00"/>
    <n v="1158"/>
    <x v="2"/>
    <x v="339"/>
    <n v="0.33"/>
    <x v="0"/>
  </r>
  <r>
    <s v="OD0562"/>
    <s v="C047"/>
    <s v="P0470"/>
    <d v="2022-05-01T00:00:00"/>
    <n v="264"/>
    <x v="0"/>
    <x v="233"/>
    <n v="0.42"/>
    <x v="6"/>
  </r>
  <r>
    <s v="OD0563"/>
    <s v="C048"/>
    <s v="P0471"/>
    <d v="2022-09-16T00:00:00"/>
    <n v="433"/>
    <x v="0"/>
    <x v="340"/>
    <n v="0.42"/>
    <x v="0"/>
  </r>
  <r>
    <s v="OD0564"/>
    <s v="C049"/>
    <s v="P0472"/>
    <d v="2022-04-18T00:00:00"/>
    <n v="562"/>
    <x v="0"/>
    <x v="235"/>
    <n v="0.39"/>
    <x v="2"/>
  </r>
  <r>
    <s v="OD0565"/>
    <s v="C050"/>
    <s v="P0473"/>
    <d v="2022-01-28T00:00:00"/>
    <n v="423"/>
    <x v="0"/>
    <x v="236"/>
    <n v="0.39"/>
    <x v="9"/>
  </r>
  <r>
    <s v="OD0566"/>
    <s v="C051"/>
    <s v="P0474"/>
    <d v="2021-05-28T00:00:00"/>
    <n v="621"/>
    <x v="0"/>
    <x v="237"/>
    <n v="0.39"/>
    <x v="6"/>
  </r>
  <r>
    <s v="OD0567"/>
    <s v="C052"/>
    <s v="P0475"/>
    <d v="2022-02-10T00:00:00"/>
    <n v="333"/>
    <x v="0"/>
    <x v="341"/>
    <n v="0.39"/>
    <x v="4"/>
  </r>
  <r>
    <s v="OD0568"/>
    <s v="C053"/>
    <s v="P0476"/>
    <d v="2023-01-31T00:00:00"/>
    <n v="236"/>
    <x v="0"/>
    <x v="51"/>
    <n v="0.3"/>
    <x v="9"/>
  </r>
  <r>
    <s v="OD0569"/>
    <s v="C054"/>
    <s v="P0477"/>
    <d v="2021-03-05T00:00:00"/>
    <n v="456"/>
    <x v="0"/>
    <x v="55"/>
    <n v="0.3"/>
    <x v="3"/>
  </r>
  <r>
    <s v="OD0570"/>
    <s v="C055"/>
    <s v="P0478"/>
    <d v="2021-05-02T00:00:00"/>
    <n v="963"/>
    <x v="0"/>
    <x v="213"/>
    <n v="0.3"/>
    <x v="6"/>
  </r>
  <r>
    <s v="OD0571"/>
    <s v="C056"/>
    <s v="P0479"/>
    <d v="2021-05-22T00:00:00"/>
    <n v="234"/>
    <x v="0"/>
    <x v="238"/>
    <n v="0.25"/>
    <x v="6"/>
  </r>
  <r>
    <s v="OD0572"/>
    <s v="C057"/>
    <s v="P0480"/>
    <d v="2021-08-09T00:00:00"/>
    <n v="456"/>
    <x v="0"/>
    <x v="52"/>
    <n v="0.25"/>
    <x v="5"/>
  </r>
  <r>
    <s v="OD0573"/>
    <s v="C058"/>
    <s v="P0480"/>
    <d v="2022-12-07T00:00:00"/>
    <n v="564"/>
    <x v="0"/>
    <x v="56"/>
    <n v="0.3"/>
    <x v="1"/>
  </r>
  <r>
    <s v="OD0574"/>
    <s v="C059"/>
    <s v="P0480"/>
    <d v="2023-03-26T00:00:00"/>
    <n v="634"/>
    <x v="0"/>
    <x v="214"/>
    <n v="0.3"/>
    <x v="3"/>
  </r>
  <r>
    <s v="OD0575"/>
    <s v="C060"/>
    <s v="P0480"/>
    <d v="2022-04-17T00:00:00"/>
    <n v="236"/>
    <x v="0"/>
    <x v="51"/>
    <n v="0.3"/>
    <x v="2"/>
  </r>
  <r>
    <s v="OD0576"/>
    <s v="C061"/>
    <s v="P0480"/>
    <d v="2023-01-31T00:00:00"/>
    <n v="444"/>
    <x v="0"/>
    <x v="59"/>
    <n v="0.4"/>
    <x v="9"/>
  </r>
  <r>
    <s v="OD0577"/>
    <s v="C062"/>
    <s v="P0481"/>
    <d v="2021-07-16T00:00:00"/>
    <n v="456"/>
    <x v="0"/>
    <x v="60"/>
    <n v="0.4"/>
    <x v="7"/>
  </r>
  <r>
    <s v="OD0578"/>
    <s v="C063"/>
    <s v="P0482"/>
    <d v="2021-12-25T00:00:00"/>
    <n v="963"/>
    <x v="0"/>
    <x v="61"/>
    <n v="0.4"/>
    <x v="1"/>
  </r>
  <r>
    <s v="OD0579"/>
    <s v="C064"/>
    <s v="P0483"/>
    <d v="2023-03-04T00:00:00"/>
    <n v="456"/>
    <x v="0"/>
    <x v="60"/>
    <n v="0.4"/>
    <x v="3"/>
  </r>
  <r>
    <s v="OD0580"/>
    <s v="C065"/>
    <s v="P0484"/>
    <d v="2022-03-30T00:00:00"/>
    <n v="1189"/>
    <x v="2"/>
    <x v="155"/>
    <n v="0.4"/>
    <x v="3"/>
  </r>
  <r>
    <s v="OD0581"/>
    <s v="C066"/>
    <s v="P0485"/>
    <d v="2022-04-24T00:00:00"/>
    <n v="1298"/>
    <x v="2"/>
    <x v="216"/>
    <n v="0.4"/>
    <x v="2"/>
  </r>
  <r>
    <s v="OD0582"/>
    <s v="C067"/>
    <s v="P0486"/>
    <d v="2021-07-26T00:00:00"/>
    <n v="1456"/>
    <x v="2"/>
    <x v="64"/>
    <n v="0.45"/>
    <x v="7"/>
  </r>
  <r>
    <s v="OD0583"/>
    <s v="C068"/>
    <s v="P0487"/>
    <d v="2023-02-23T00:00:00"/>
    <n v="1478"/>
    <x v="2"/>
    <x v="239"/>
    <n v="0.45"/>
    <x v="4"/>
  </r>
  <r>
    <s v="OD0584"/>
    <s v="C069"/>
    <s v="P0488"/>
    <d v="2021-08-30T00:00:00"/>
    <n v="256"/>
    <x v="0"/>
    <x v="312"/>
    <n v="0.45"/>
    <x v="5"/>
  </r>
  <r>
    <s v="OD0585"/>
    <s v="C070"/>
    <s v="P0489"/>
    <d v="2021-02-19T00:00:00"/>
    <n v="2698"/>
    <x v="1"/>
    <x v="240"/>
    <n v="0.47"/>
    <x v="4"/>
  </r>
  <r>
    <s v="OD0586"/>
    <s v="C071"/>
    <s v="P0490"/>
    <d v="2022-04-08T00:00:00"/>
    <n v="2364"/>
    <x v="1"/>
    <x v="342"/>
    <n v="0.47"/>
    <x v="2"/>
  </r>
  <r>
    <s v="OD0587"/>
    <s v="C072"/>
    <s v="P0491"/>
    <d v="2021-01-03T00:00:00"/>
    <n v="1236"/>
    <x v="2"/>
    <x v="69"/>
    <n v="0.46"/>
    <x v="9"/>
  </r>
  <r>
    <s v="OD0588"/>
    <s v="C073"/>
    <s v="P0492"/>
    <d v="2021-02-20T00:00:00"/>
    <n v="756"/>
    <x v="0"/>
    <x v="241"/>
    <n v="0.46"/>
    <x v="4"/>
  </r>
  <r>
    <s v="OD0589"/>
    <s v="C074"/>
    <s v="P0493"/>
    <d v="2021-09-30T00:00:00"/>
    <n v="326"/>
    <x v="0"/>
    <x v="343"/>
    <n v="0.46"/>
    <x v="0"/>
  </r>
  <r>
    <s v="OD0590"/>
    <s v="C075"/>
    <s v="P0494"/>
    <d v="2022-05-20T00:00:00"/>
    <n v="453"/>
    <x v="0"/>
    <x v="72"/>
    <n v="0.3"/>
    <x v="6"/>
  </r>
  <r>
    <s v="OD0591"/>
    <s v="C076"/>
    <s v="P0495"/>
    <d v="2021-01-07T00:00:00"/>
    <n v="326"/>
    <x v="0"/>
    <x v="71"/>
    <n v="0.3"/>
    <x v="9"/>
  </r>
  <r>
    <s v="OD0592"/>
    <s v="C077"/>
    <s v="P0496"/>
    <d v="2022-01-27T00:00:00"/>
    <n v="456"/>
    <x v="0"/>
    <x v="55"/>
    <n v="0.3"/>
    <x v="9"/>
  </r>
  <r>
    <s v="OD0593"/>
    <s v="C078"/>
    <s v="P0497"/>
    <d v="2021-06-15T00:00:00"/>
    <n v="456"/>
    <x v="0"/>
    <x v="55"/>
    <n v="0.3"/>
    <x v="10"/>
  </r>
  <r>
    <s v="OD0594"/>
    <s v="C079"/>
    <s v="P0497"/>
    <d v="2022-04-10T00:00:00"/>
    <n v="456"/>
    <x v="0"/>
    <x v="55"/>
    <n v="0.3"/>
    <x v="2"/>
  </r>
  <r>
    <s v="OD0595"/>
    <s v="C080"/>
    <s v="P0497"/>
    <d v="2021-12-31T00:00:00"/>
    <n v="456"/>
    <x v="0"/>
    <x v="124"/>
    <n v="0.35"/>
    <x v="1"/>
  </r>
  <r>
    <s v="OD0596"/>
    <s v="C081"/>
    <s v="P0497"/>
    <d v="2021-01-27T00:00:00"/>
    <n v="236"/>
    <x v="0"/>
    <x v="123"/>
    <n v="0.35"/>
    <x v="9"/>
  </r>
  <r>
    <s v="OD0597"/>
    <s v="C082"/>
    <s v="P0497"/>
    <d v="2021-01-05T00:00:00"/>
    <n v="996"/>
    <x v="0"/>
    <x v="344"/>
    <n v="0.35"/>
    <x v="9"/>
  </r>
  <r>
    <s v="OD0598"/>
    <s v="C083"/>
    <s v="P0497"/>
    <d v="2021-09-22T00:00:00"/>
    <n v="654"/>
    <x v="0"/>
    <x v="74"/>
    <n v="0.35"/>
    <x v="0"/>
  </r>
  <r>
    <s v="OD0599"/>
    <s v="C084"/>
    <s v="P0497"/>
    <d v="2021-08-02T00:00:00"/>
    <n v="456"/>
    <x v="0"/>
    <x v="124"/>
    <n v="0.35"/>
    <x v="5"/>
  </r>
  <r>
    <s v="OD0600"/>
    <s v="C085"/>
    <s v="P0498"/>
    <d v="2021-06-22T00:00:00"/>
    <n v="785"/>
    <x v="0"/>
    <x v="345"/>
    <n v="0.35"/>
    <x v="10"/>
  </r>
  <r>
    <s v="OD0601"/>
    <s v="C086"/>
    <s v="P0499"/>
    <d v="2022-01-16T00:00:00"/>
    <n v="365"/>
    <x v="0"/>
    <x v="346"/>
    <n v="0.4"/>
    <x v="9"/>
  </r>
  <r>
    <s v="OD0602"/>
    <s v="C087"/>
    <s v="P0500"/>
    <d v="2021-05-30T00:00:00"/>
    <n v="965"/>
    <x v="0"/>
    <x v="203"/>
    <n v="0.4"/>
    <x v="6"/>
  </r>
  <r>
    <s v="OD0603"/>
    <s v="C088"/>
    <s v="P0501"/>
    <d v="2021-01-06T00:00:00"/>
    <n v="444"/>
    <x v="0"/>
    <x v="128"/>
    <n v="0.15"/>
    <x v="9"/>
  </r>
  <r>
    <s v="OD0604"/>
    <s v="C089"/>
    <s v="P0502"/>
    <d v="2022-12-22T00:00:00"/>
    <n v="569"/>
    <x v="0"/>
    <x v="347"/>
    <n v="0.15"/>
    <x v="1"/>
  </r>
  <r>
    <s v="OD0605"/>
    <s v="C090"/>
    <s v="P0503"/>
    <d v="2022-12-31T00:00:00"/>
    <n v="475"/>
    <x v="0"/>
    <x v="268"/>
    <n v="0.15"/>
    <x v="1"/>
  </r>
  <r>
    <s v="OD0606"/>
    <s v="C091"/>
    <s v="P0504"/>
    <d v="2022-12-05T00:00:00"/>
    <n v="598"/>
    <x v="0"/>
    <x v="348"/>
    <n v="0.35"/>
    <x v="1"/>
  </r>
  <r>
    <s v="OD0607"/>
    <s v="C092"/>
    <s v="P0505"/>
    <d v="2022-10-18T00:00:00"/>
    <n v="536"/>
    <x v="0"/>
    <x v="349"/>
    <n v="0.35"/>
    <x v="11"/>
  </r>
  <r>
    <s v="OD0608"/>
    <s v="C093"/>
    <s v="P0506"/>
    <d v="2023-02-17T00:00:00"/>
    <n v="256"/>
    <x v="0"/>
    <x v="350"/>
    <n v="0.35"/>
    <x v="4"/>
  </r>
  <r>
    <s v="OD0609"/>
    <s v="C094"/>
    <s v="P0507"/>
    <d v="2021-01-01T00:00:00"/>
    <n v="456"/>
    <x v="0"/>
    <x v="124"/>
    <n v="0.35"/>
    <x v="9"/>
  </r>
  <r>
    <s v="OD0610"/>
    <s v="C095"/>
    <s v="P0508"/>
    <d v="2021-06-10T00:00:00"/>
    <n v="456"/>
    <x v="0"/>
    <x v="227"/>
    <n v="0.55000000000000004"/>
    <x v="10"/>
  </r>
  <r>
    <s v="OD0611"/>
    <s v="C096"/>
    <s v="P0509"/>
    <d v="2022-04-15T00:00:00"/>
    <n v="745"/>
    <x v="0"/>
    <x v="351"/>
    <n v="0.55000000000000004"/>
    <x v="2"/>
  </r>
  <r>
    <s v="OD0612"/>
    <s v="C097"/>
    <s v="P0510"/>
    <d v="2022-03-24T00:00:00"/>
    <n v="356"/>
    <x v="0"/>
    <x v="352"/>
    <n v="0.55000000000000004"/>
    <x v="3"/>
  </r>
  <r>
    <s v="OD0613"/>
    <s v="C098"/>
    <s v="P0511"/>
    <d v="2021-02-10T00:00:00"/>
    <n v="1189"/>
    <x v="2"/>
    <x v="353"/>
    <n v="0.55000000000000004"/>
    <x v="4"/>
  </r>
  <r>
    <s v="OD0614"/>
    <s v="C099"/>
    <s v="P0512"/>
    <d v="2021-05-27T00:00:00"/>
    <n v="426"/>
    <x v="0"/>
    <x v="201"/>
    <n v="0.5"/>
    <x v="6"/>
  </r>
  <r>
    <s v="OD0615"/>
    <s v="C100"/>
    <s v="P0513"/>
    <d v="2021-11-18T00:00:00"/>
    <n v="1126"/>
    <x v="2"/>
    <x v="354"/>
    <n v="0.5"/>
    <x v="8"/>
  </r>
  <r>
    <s v="OD0616"/>
    <s v="C001"/>
    <s v="P0514"/>
    <d v="2022-03-27T00:00:00"/>
    <n v="1145"/>
    <x v="2"/>
    <x v="355"/>
    <n v="0.5"/>
    <x v="3"/>
  </r>
  <r>
    <s v="OD0617"/>
    <s v="C002"/>
    <s v="P0515"/>
    <d v="2022-07-21T00:00:00"/>
    <n v="1235"/>
    <x v="2"/>
    <x v="356"/>
    <n v="0.5"/>
    <x v="7"/>
  </r>
  <r>
    <s v="OD0618"/>
    <s v="C003"/>
    <s v="P0516"/>
    <d v="2022-09-25T00:00:00"/>
    <n v="1564"/>
    <x v="2"/>
    <x v="357"/>
    <n v="0.5"/>
    <x v="0"/>
  </r>
  <r>
    <s v="OD0619"/>
    <s v="C004"/>
    <s v="P0517"/>
    <d v="2021-03-12T00:00:00"/>
    <n v="654"/>
    <x v="0"/>
    <x v="197"/>
    <n v="0.3"/>
    <x v="3"/>
  </r>
  <r>
    <s v="OD0620"/>
    <s v="C005"/>
    <s v="P0518"/>
    <d v="2023-03-24T00:00:00"/>
    <n v="854"/>
    <x v="0"/>
    <x v="358"/>
    <n v="0.32"/>
    <x v="3"/>
  </r>
  <r>
    <s v="OD0621"/>
    <s v="C006"/>
    <s v="P0519"/>
    <d v="2021-10-27T00:00:00"/>
    <n v="475"/>
    <x v="0"/>
    <x v="359"/>
    <n v="0.25"/>
    <x v="11"/>
  </r>
  <r>
    <s v="OD0622"/>
    <s v="C007"/>
    <s v="P0520"/>
    <d v="2022-09-04T00:00:00"/>
    <n v="475"/>
    <x v="0"/>
    <x v="360"/>
    <n v="0.45"/>
    <x v="0"/>
  </r>
  <r>
    <s v="OD0623"/>
    <s v="C008"/>
    <s v="P0521"/>
    <d v="2022-03-13T00:00:00"/>
    <n v="475"/>
    <x v="0"/>
    <x v="268"/>
    <n v="0.15"/>
    <x v="3"/>
  </r>
  <r>
    <s v="OD0624"/>
    <s v="C009"/>
    <s v="P0522"/>
    <d v="2021-02-08T00:00:00"/>
    <n v="475"/>
    <x v="0"/>
    <x v="361"/>
    <n v="0.33"/>
    <x v="4"/>
  </r>
  <r>
    <s v="OD0625"/>
    <s v="C010"/>
    <s v="P0523"/>
    <d v="2022-11-05T00:00:00"/>
    <n v="475"/>
    <x v="0"/>
    <x v="362"/>
    <n v="0.42"/>
    <x v="8"/>
  </r>
  <r>
    <s v="OD0626"/>
    <s v="C011"/>
    <s v="P0523"/>
    <d v="2022-07-06T00:00:00"/>
    <n v="475"/>
    <x v="0"/>
    <x v="362"/>
    <n v="0.42"/>
    <x v="7"/>
  </r>
  <r>
    <s v="OD0627"/>
    <s v="C012"/>
    <s v="P0523"/>
    <d v="2021-12-09T00:00:00"/>
    <n v="475"/>
    <x v="0"/>
    <x v="363"/>
    <n v="0.39"/>
    <x v="1"/>
  </r>
  <r>
    <s v="OD0628"/>
    <s v="C013"/>
    <s v="P0523"/>
    <d v="2022-07-11T00:00:00"/>
    <n v="475"/>
    <x v="0"/>
    <x v="363"/>
    <n v="0.39"/>
    <x v="7"/>
  </r>
  <r>
    <s v="OD0629"/>
    <s v="C014"/>
    <s v="P0523"/>
    <d v="2022-03-11T00:00:00"/>
    <n v="564"/>
    <x v="0"/>
    <x v="364"/>
    <n v="0.39"/>
    <x v="3"/>
  </r>
  <r>
    <s v="OD0630"/>
    <s v="C015"/>
    <s v="P0524"/>
    <d v="2022-02-20T00:00:00"/>
    <n v="478"/>
    <x v="0"/>
    <x v="365"/>
    <n v="0.39"/>
    <x v="4"/>
  </r>
  <r>
    <s v="OD0631"/>
    <s v="C016"/>
    <s v="P0525"/>
    <d v="2022-11-13T00:00:00"/>
    <n v="1264"/>
    <x v="2"/>
    <x v="366"/>
    <n v="0.3"/>
    <x v="8"/>
  </r>
  <r>
    <s v="OD0632"/>
    <s v="C017"/>
    <s v="P0526"/>
    <d v="2022-07-15T00:00:00"/>
    <n v="458"/>
    <x v="0"/>
    <x v="367"/>
    <n v="0.3"/>
    <x v="7"/>
  </r>
  <r>
    <s v="OD0633"/>
    <s v="C018"/>
    <s v="P0527"/>
    <d v="2021-03-23T00:00:00"/>
    <n v="899"/>
    <x v="0"/>
    <x v="368"/>
    <n v="0.3"/>
    <x v="3"/>
  </r>
  <r>
    <s v="OD0634"/>
    <s v="C019"/>
    <s v="P0528"/>
    <d v="2021-07-22T00:00:00"/>
    <n v="859"/>
    <x v="0"/>
    <x v="369"/>
    <n v="0.3"/>
    <x v="7"/>
  </r>
  <r>
    <s v="OD0635"/>
    <s v="C020"/>
    <s v="P0529"/>
    <d v="2022-04-25T00:00:00"/>
    <n v="758"/>
    <x v="0"/>
    <x v="370"/>
    <n v="0.3"/>
    <x v="2"/>
  </r>
  <r>
    <s v="OD0636"/>
    <s v="C021"/>
    <s v="P0530"/>
    <d v="2022-09-15T00:00:00"/>
    <n v="2354"/>
    <x v="1"/>
    <x v="371"/>
    <n v="0.3"/>
    <x v="0"/>
  </r>
  <r>
    <s v="OD0637"/>
    <s v="C022"/>
    <s v="P0531"/>
    <d v="2022-08-30T00:00:00"/>
    <n v="2344"/>
    <x v="1"/>
    <x v="372"/>
    <n v="0.3"/>
    <x v="5"/>
  </r>
  <r>
    <s v="OD0638"/>
    <s v="C023"/>
    <s v="P0532"/>
    <d v="2021-12-21T00:00:00"/>
    <n v="2453"/>
    <x v="1"/>
    <x v="373"/>
    <n v="0.3"/>
    <x v="1"/>
  </r>
  <r>
    <s v="OD0639"/>
    <s v="C024"/>
    <s v="P0533"/>
    <d v="2021-09-19T00:00:00"/>
    <n v="2154"/>
    <x v="1"/>
    <x v="374"/>
    <n v="0.3"/>
    <x v="0"/>
  </r>
  <r>
    <s v="OD0640"/>
    <s v="C025"/>
    <s v="P0534"/>
    <d v="2021-07-07T00:00:00"/>
    <n v="896"/>
    <x v="0"/>
    <x v="375"/>
    <n v="0.3"/>
    <x v="7"/>
  </r>
  <r>
    <s v="OD0641"/>
    <s v="C026"/>
    <s v="P0535"/>
    <d v="2022-01-14T00:00:00"/>
    <n v="756"/>
    <x v="0"/>
    <x v="70"/>
    <n v="0.3"/>
    <x v="9"/>
  </r>
  <r>
    <s v="OD0642"/>
    <s v="C027"/>
    <s v="P0536"/>
    <d v="2021-04-29T00:00:00"/>
    <n v="236"/>
    <x v="0"/>
    <x v="51"/>
    <n v="0.3"/>
    <x v="2"/>
  </r>
  <r>
    <s v="OD0643"/>
    <s v="C028"/>
    <s v="P0537"/>
    <d v="2022-02-20T00:00:00"/>
    <n v="475"/>
    <x v="0"/>
    <x v="150"/>
    <n v="0.3"/>
    <x v="4"/>
  </r>
  <r>
    <s v="OD0644"/>
    <s v="C029"/>
    <s v="P0538"/>
    <d v="2022-05-19T00:00:00"/>
    <n v="589"/>
    <x v="0"/>
    <x v="376"/>
    <n v="0.3"/>
    <x v="6"/>
  </r>
  <r>
    <s v="OD0645"/>
    <s v="C030"/>
    <s v="P0539"/>
    <d v="2022-02-07T00:00:00"/>
    <n v="365"/>
    <x v="0"/>
    <x v="377"/>
    <n v="0.3"/>
    <x v="4"/>
  </r>
  <r>
    <s v="OD0646"/>
    <s v="C031"/>
    <s v="P0540"/>
    <d v="2021-12-11T00:00:00"/>
    <n v="1233"/>
    <x v="2"/>
    <x v="378"/>
    <n v="0.3"/>
    <x v="1"/>
  </r>
  <r>
    <s v="OD0647"/>
    <s v="C032"/>
    <s v="P0541"/>
    <d v="2021-06-22T00:00:00"/>
    <n v="1233"/>
    <x v="2"/>
    <x v="378"/>
    <n v="0.3"/>
    <x v="10"/>
  </r>
  <r>
    <s v="OD0648"/>
    <s v="C033"/>
    <s v="P0542"/>
    <d v="2021-02-02T00:00:00"/>
    <n v="1233"/>
    <x v="2"/>
    <x v="378"/>
    <n v="0.3"/>
    <x v="4"/>
  </r>
  <r>
    <s v="OD0649"/>
    <s v="C034"/>
    <s v="P0543"/>
    <d v="2022-12-09T00:00:00"/>
    <n v="1233"/>
    <x v="2"/>
    <x v="378"/>
    <n v="0.3"/>
    <x v="1"/>
  </r>
  <r>
    <s v="OD0650"/>
    <s v="C035"/>
    <s v="P0544"/>
    <d v="2021-10-27T00:00:00"/>
    <n v="1233"/>
    <x v="2"/>
    <x v="378"/>
    <n v="0.3"/>
    <x v="11"/>
  </r>
  <r>
    <s v="OD0651"/>
    <s v="C036"/>
    <s v="P0545"/>
    <d v="2022-04-29T00:00:00"/>
    <n v="1233"/>
    <x v="2"/>
    <x v="378"/>
    <n v="0.3"/>
    <x v="2"/>
  </r>
  <r>
    <s v="OD0652"/>
    <s v="C037"/>
    <s v="P0546"/>
    <d v="2021-05-27T00:00:00"/>
    <n v="456"/>
    <x v="0"/>
    <x v="55"/>
    <n v="0.3"/>
    <x v="6"/>
  </r>
  <r>
    <s v="OD0653"/>
    <s v="C038"/>
    <s v="P0547"/>
    <d v="2022-04-17T00:00:00"/>
    <n v="456"/>
    <x v="0"/>
    <x v="55"/>
    <n v="0.3"/>
    <x v="2"/>
  </r>
  <r>
    <s v="OD0654"/>
    <s v="C039"/>
    <s v="P0548"/>
    <d v="2022-09-04T00:00:00"/>
    <n v="456"/>
    <x v="0"/>
    <x v="55"/>
    <n v="0.3"/>
    <x v="0"/>
  </r>
  <r>
    <s v="OD0655"/>
    <s v="C040"/>
    <s v="P0549"/>
    <d v="2021-05-07T00:00:00"/>
    <n v="456"/>
    <x v="0"/>
    <x v="55"/>
    <n v="0.3"/>
    <x v="6"/>
  </r>
  <r>
    <s v="OD0656"/>
    <s v="C041"/>
    <s v="P0550"/>
    <d v="2022-07-14T00:00:00"/>
    <n v="786"/>
    <x v="0"/>
    <x v="379"/>
    <n v="0.3"/>
    <x v="7"/>
  </r>
  <r>
    <s v="OD0657"/>
    <s v="C042"/>
    <s v="P0551"/>
    <d v="2021-12-31T00:00:00"/>
    <n v="786"/>
    <x v="0"/>
    <x v="379"/>
    <n v="0.3"/>
    <x v="1"/>
  </r>
  <r>
    <s v="OD0658"/>
    <s v="C043"/>
    <s v="P0552"/>
    <d v="2022-12-03T00:00:00"/>
    <n v="786"/>
    <x v="0"/>
    <x v="379"/>
    <n v="0.3"/>
    <x v="1"/>
  </r>
  <r>
    <s v="OD0659"/>
    <s v="C044"/>
    <s v="P0553"/>
    <d v="2021-04-01T00:00:00"/>
    <n v="786"/>
    <x v="0"/>
    <x v="379"/>
    <n v="0.3"/>
    <x v="2"/>
  </r>
  <r>
    <s v="OD0660"/>
    <s v="C045"/>
    <s v="P0554"/>
    <d v="2022-12-23T00:00:00"/>
    <n v="786"/>
    <x v="0"/>
    <x v="379"/>
    <n v="0.3"/>
    <x v="1"/>
  </r>
  <r>
    <s v="OD0661"/>
    <s v="C046"/>
    <s v="P0555"/>
    <d v="2022-02-19T00:00:00"/>
    <n v="786"/>
    <x v="0"/>
    <x v="379"/>
    <n v="0.3"/>
    <x v="4"/>
  </r>
  <r>
    <s v="OD0662"/>
    <s v="C047"/>
    <s v="P0556"/>
    <d v="2021-07-04T00:00:00"/>
    <n v="569"/>
    <x v="0"/>
    <x v="149"/>
    <n v="0.3"/>
    <x v="7"/>
  </r>
  <r>
    <s v="OD0663"/>
    <s v="C048"/>
    <s v="P0557"/>
    <d v="2021-03-23T00:00:00"/>
    <n v="569"/>
    <x v="0"/>
    <x v="149"/>
    <n v="0.3"/>
    <x v="3"/>
  </r>
  <r>
    <s v="OD0664"/>
    <s v="C049"/>
    <s v="P0557"/>
    <d v="2022-01-14T00:00:00"/>
    <n v="569"/>
    <x v="0"/>
    <x v="149"/>
    <n v="0.3"/>
    <x v="9"/>
  </r>
  <r>
    <s v="OD0665"/>
    <s v="C050"/>
    <s v="P0557"/>
    <d v="2021-07-10T00:00:00"/>
    <n v="569"/>
    <x v="0"/>
    <x v="149"/>
    <n v="0.3"/>
    <x v="7"/>
  </r>
  <r>
    <s v="OD0666"/>
    <s v="C051"/>
    <s v="P0557"/>
    <d v="2021-08-15T00:00:00"/>
    <n v="569"/>
    <x v="0"/>
    <x v="149"/>
    <n v="0.3"/>
    <x v="5"/>
  </r>
  <r>
    <s v="OD0667"/>
    <s v="C052"/>
    <s v="P0557"/>
    <d v="2022-11-16T00:00:00"/>
    <n v="569"/>
    <x v="0"/>
    <x v="149"/>
    <n v="0.3"/>
    <x v="8"/>
  </r>
  <r>
    <s v="OD0668"/>
    <s v="C053"/>
    <s v="P0557"/>
    <d v="2022-12-30T00:00:00"/>
    <n v="569"/>
    <x v="0"/>
    <x v="149"/>
    <n v="0.3"/>
    <x v="1"/>
  </r>
  <r>
    <s v="OD0669"/>
    <s v="C054"/>
    <s v="P0557"/>
    <d v="2022-02-24T00:00:00"/>
    <n v="569"/>
    <x v="0"/>
    <x v="149"/>
    <n v="0.3"/>
    <x v="4"/>
  </r>
  <r>
    <s v="OD0670"/>
    <s v="C055"/>
    <s v="P0558"/>
    <d v="2022-12-27T00:00:00"/>
    <n v="349"/>
    <x v="0"/>
    <x v="0"/>
    <n v="0.3"/>
    <x v="1"/>
  </r>
  <r>
    <s v="OD0671"/>
    <s v="C056"/>
    <s v="P0559"/>
    <d v="2023-03-20T00:00:00"/>
    <n v="350"/>
    <x v="0"/>
    <x v="1"/>
    <n v="0.3"/>
    <x v="3"/>
  </r>
  <r>
    <s v="OD0672"/>
    <s v="C057"/>
    <s v="P0560"/>
    <d v="2022-01-31T00:00:00"/>
    <n v="351"/>
    <x v="0"/>
    <x v="2"/>
    <n v="0.3"/>
    <x v="9"/>
  </r>
  <r>
    <s v="OD0673"/>
    <s v="C058"/>
    <s v="P0561"/>
    <d v="2022-03-26T00:00:00"/>
    <n v="352"/>
    <x v="0"/>
    <x v="380"/>
    <n v="0.3"/>
    <x v="3"/>
  </r>
  <r>
    <s v="OD0674"/>
    <s v="C059"/>
    <s v="P0562"/>
    <d v="2021-08-29T00:00:00"/>
    <n v="353"/>
    <x v="0"/>
    <x v="168"/>
    <n v="0.3"/>
    <x v="5"/>
  </r>
  <r>
    <s v="OD0675"/>
    <s v="C060"/>
    <s v="P0563"/>
    <d v="2022-07-12T00:00:00"/>
    <n v="354"/>
    <x v="0"/>
    <x v="5"/>
    <n v="0.3"/>
    <x v="7"/>
  </r>
  <r>
    <s v="OD0676"/>
    <s v="C061"/>
    <s v="P0564"/>
    <d v="2022-09-24T00:00:00"/>
    <n v="355"/>
    <x v="0"/>
    <x v="6"/>
    <n v="0.3"/>
    <x v="0"/>
  </r>
  <r>
    <s v="OD0677"/>
    <s v="C062"/>
    <s v="P0565"/>
    <d v="2021-10-22T00:00:00"/>
    <n v="356"/>
    <x v="0"/>
    <x v="7"/>
    <n v="0.3"/>
    <x v="11"/>
  </r>
  <r>
    <s v="OD0678"/>
    <s v="C063"/>
    <s v="P0566"/>
    <d v="2022-02-07T00:00:00"/>
    <n v="999"/>
    <x v="0"/>
    <x v="25"/>
    <n v="0.3"/>
    <x v="4"/>
  </r>
  <r>
    <s v="OD0679"/>
    <s v="C064"/>
    <s v="P0567"/>
    <d v="2021-03-05T00:00:00"/>
    <n v="555"/>
    <x v="0"/>
    <x v="381"/>
    <n v="0.3"/>
    <x v="3"/>
  </r>
  <r>
    <s v="OD0680"/>
    <s v="C065"/>
    <s v="P0568"/>
    <d v="2021-04-03T00:00:00"/>
    <n v="555"/>
    <x v="0"/>
    <x v="381"/>
    <n v="0.3"/>
    <x v="2"/>
  </r>
  <r>
    <s v="OD0681"/>
    <s v="C066"/>
    <s v="P0569"/>
    <d v="2021-01-21T00:00:00"/>
    <n v="555"/>
    <x v="0"/>
    <x v="381"/>
    <n v="0.3"/>
    <x v="9"/>
  </r>
  <r>
    <s v="OD0682"/>
    <s v="C067"/>
    <s v="P0570"/>
    <d v="2021-11-26T00:00:00"/>
    <n v="555"/>
    <x v="0"/>
    <x v="381"/>
    <n v="0.3"/>
    <x v="8"/>
  </r>
  <r>
    <s v="OD0683"/>
    <s v="C068"/>
    <s v="P0571"/>
    <d v="2021-04-04T00:00:00"/>
    <n v="1025"/>
    <x v="2"/>
    <x v="283"/>
    <n v="0.3"/>
    <x v="2"/>
  </r>
  <r>
    <s v="OD0684"/>
    <s v="C069"/>
    <s v="P0572"/>
    <d v="2021-05-18T00:00:00"/>
    <n v="1025"/>
    <x v="2"/>
    <x v="283"/>
    <n v="0.3"/>
    <x v="6"/>
  </r>
  <r>
    <s v="OD0685"/>
    <s v="C070"/>
    <s v="P0573"/>
    <d v="2023-02-16T00:00:00"/>
    <n v="1025"/>
    <x v="2"/>
    <x v="283"/>
    <n v="0.3"/>
    <x v="4"/>
  </r>
  <r>
    <s v="OD0686"/>
    <s v="C071"/>
    <s v="P0574"/>
    <d v="2022-11-09T00:00:00"/>
    <n v="555"/>
    <x v="0"/>
    <x v="381"/>
    <n v="0.3"/>
    <x v="8"/>
  </r>
  <r>
    <s v="OD0687"/>
    <s v="C072"/>
    <s v="P0575"/>
    <d v="2021-09-01T00:00:00"/>
    <n v="599"/>
    <x v="0"/>
    <x v="382"/>
    <n v="0.3"/>
    <x v="0"/>
  </r>
  <r>
    <s v="OD0688"/>
    <s v="C073"/>
    <s v="P0576"/>
    <d v="2022-08-17T00:00:00"/>
    <n v="555"/>
    <x v="0"/>
    <x v="381"/>
    <n v="0.3"/>
    <x v="5"/>
  </r>
  <r>
    <s v="OD0689"/>
    <s v="C074"/>
    <s v="P0577"/>
    <d v="2021-04-13T00:00:00"/>
    <n v="555"/>
    <x v="0"/>
    <x v="381"/>
    <n v="0.3"/>
    <x v="2"/>
  </r>
  <r>
    <s v="OD0690"/>
    <s v="C075"/>
    <s v="P0578"/>
    <d v="2021-04-11T00:00:00"/>
    <n v="565"/>
    <x v="0"/>
    <x v="383"/>
    <n v="0.3"/>
    <x v="2"/>
  </r>
  <r>
    <s v="OD0691"/>
    <s v="C076"/>
    <s v="P0579"/>
    <d v="2022-08-26T00:00:00"/>
    <n v="555"/>
    <x v="0"/>
    <x v="381"/>
    <n v="0.3"/>
    <x v="5"/>
  </r>
  <r>
    <s v="OD0692"/>
    <s v="C077"/>
    <s v="P0580"/>
    <d v="2022-11-15T00:00:00"/>
    <n v="999"/>
    <x v="0"/>
    <x v="25"/>
    <n v="0.3"/>
    <x v="8"/>
  </r>
  <r>
    <s v="OD0693"/>
    <s v="C078"/>
    <s v="P0581"/>
    <d v="2021-04-18T00:00:00"/>
    <n v="999"/>
    <x v="0"/>
    <x v="25"/>
    <n v="0.3"/>
    <x v="2"/>
  </r>
  <r>
    <s v="OD0694"/>
    <s v="C079"/>
    <s v="P0581"/>
    <d v="2022-08-14T00:00:00"/>
    <n v="999"/>
    <x v="0"/>
    <x v="25"/>
    <n v="0.3"/>
    <x v="5"/>
  </r>
  <r>
    <s v="OD0695"/>
    <s v="C080"/>
    <s v="P0581"/>
    <d v="2022-05-03T00:00:00"/>
    <n v="999"/>
    <x v="0"/>
    <x v="25"/>
    <n v="0.3"/>
    <x v="6"/>
  </r>
  <r>
    <s v="OD0696"/>
    <s v="C081"/>
    <s v="P0581"/>
    <d v="2021-01-28T00:00:00"/>
    <n v="1119"/>
    <x v="2"/>
    <x v="26"/>
    <n v="0.3"/>
    <x v="9"/>
  </r>
  <r>
    <s v="OD0697"/>
    <s v="C082"/>
    <s v="P0581"/>
    <d v="2021-10-11T00:00:00"/>
    <n v="1119"/>
    <x v="2"/>
    <x v="26"/>
    <n v="0.3"/>
    <x v="11"/>
  </r>
  <r>
    <s v="OD0698"/>
    <s v="C083"/>
    <s v="P0582"/>
    <d v="2022-06-30T00:00:00"/>
    <n v="1119"/>
    <x v="2"/>
    <x v="26"/>
    <n v="0.3"/>
    <x v="10"/>
  </r>
  <r>
    <s v="OD0699"/>
    <s v="C084"/>
    <s v="P0583"/>
    <d v="2021-06-27T00:00:00"/>
    <n v="1119"/>
    <x v="2"/>
    <x v="26"/>
    <n v="0.3"/>
    <x v="10"/>
  </r>
  <r>
    <s v="OD0700"/>
    <s v="C085"/>
    <s v="P0584"/>
    <d v="2021-09-09T00:00:00"/>
    <n v="985"/>
    <x v="0"/>
    <x v="291"/>
    <n v="0.3"/>
    <x v="0"/>
  </r>
  <r>
    <s v="OD0701"/>
    <s v="C086"/>
    <s v="P0585"/>
    <d v="2021-11-01T00:00:00"/>
    <n v="985"/>
    <x v="0"/>
    <x v="291"/>
    <n v="0.3"/>
    <x v="8"/>
  </r>
  <r>
    <s v="OD0702"/>
    <s v="C087"/>
    <s v="P0586"/>
    <d v="2021-06-11T00:00:00"/>
    <n v="985"/>
    <x v="0"/>
    <x v="291"/>
    <n v="0.3"/>
    <x v="10"/>
  </r>
  <r>
    <s v="OD0703"/>
    <s v="C088"/>
    <s v="P0587"/>
    <d v="2021-10-26T00:00:00"/>
    <n v="985"/>
    <x v="0"/>
    <x v="291"/>
    <n v="0.3"/>
    <x v="11"/>
  </r>
  <r>
    <s v="OD0704"/>
    <s v="C089"/>
    <s v="P0588"/>
    <d v="2021-12-12T00:00:00"/>
    <n v="985"/>
    <x v="0"/>
    <x v="291"/>
    <n v="0.3"/>
    <x v="1"/>
  </r>
  <r>
    <s v="OD0705"/>
    <s v="C090"/>
    <s v="P0589"/>
    <d v="2023-03-07T00:00:00"/>
    <n v="369"/>
    <x v="0"/>
    <x v="384"/>
    <n v="0.3"/>
    <x v="3"/>
  </r>
  <r>
    <s v="OD0706"/>
    <s v="C091"/>
    <s v="P0590"/>
    <d v="2021-07-20T00:00:00"/>
    <n v="399"/>
    <x v="0"/>
    <x v="385"/>
    <n v="0.3"/>
    <x v="7"/>
  </r>
  <r>
    <s v="OD0707"/>
    <s v="C092"/>
    <s v="P0591"/>
    <d v="2022-12-31T00:00:00"/>
    <n v="399"/>
    <x v="0"/>
    <x v="385"/>
    <n v="0.3"/>
    <x v="1"/>
  </r>
  <r>
    <s v="OD0708"/>
    <s v="C093"/>
    <s v="P0592"/>
    <d v="2021-06-02T00:00:00"/>
    <n v="399"/>
    <x v="0"/>
    <x v="385"/>
    <n v="0.3"/>
    <x v="10"/>
  </r>
  <r>
    <s v="OD0709"/>
    <s v="C094"/>
    <s v="P0593"/>
    <d v="2021-05-20T00:00:00"/>
    <n v="399"/>
    <x v="0"/>
    <x v="385"/>
    <n v="0.3"/>
    <x v="6"/>
  </r>
  <r>
    <s v="OD0710"/>
    <s v="C095"/>
    <s v="P0594"/>
    <d v="2023-01-01T00:00:00"/>
    <n v="555"/>
    <x v="0"/>
    <x v="381"/>
    <n v="0.3"/>
    <x v="9"/>
  </r>
  <r>
    <s v="OD0711"/>
    <s v="C096"/>
    <s v="P0595"/>
    <d v="2023-03-17T00:00:00"/>
    <n v="555"/>
    <x v="0"/>
    <x v="381"/>
    <n v="0.3"/>
    <x v="3"/>
  </r>
  <r>
    <s v="OD0712"/>
    <s v="C097"/>
    <s v="P0596"/>
    <d v="2021-04-09T00:00:00"/>
    <n v="555"/>
    <x v="0"/>
    <x v="381"/>
    <n v="0.3"/>
    <x v="2"/>
  </r>
  <r>
    <s v="OD0713"/>
    <s v="C098"/>
    <s v="P0596"/>
    <d v="2023-03-13T00:00:00"/>
    <n v="555"/>
    <x v="0"/>
    <x v="381"/>
    <n v="0.3"/>
    <x v="3"/>
  </r>
  <r>
    <s v="OD0714"/>
    <s v="C099"/>
    <s v="P0596"/>
    <d v="2023-03-21T00:00:00"/>
    <n v="675"/>
    <x v="0"/>
    <x v="196"/>
    <n v="0.3"/>
    <x v="3"/>
  </r>
  <r>
    <s v="OD0715"/>
    <s v="C100"/>
    <s v="P0596"/>
    <d v="2023-03-19T00:00:00"/>
    <n v="675"/>
    <x v="0"/>
    <x v="196"/>
    <n v="0.3"/>
    <x v="3"/>
  </r>
  <r>
    <s v="OD0716"/>
    <s v="C001"/>
    <s v="P0596"/>
    <d v="2021-10-05T00:00:00"/>
    <n v="675"/>
    <x v="0"/>
    <x v="196"/>
    <n v="0.3"/>
    <x v="11"/>
  </r>
  <r>
    <s v="OD0717"/>
    <s v="C002"/>
    <s v="P0597"/>
    <d v="2021-05-05T00:00:00"/>
    <n v="654"/>
    <x v="0"/>
    <x v="197"/>
    <n v="0.3"/>
    <x v="6"/>
  </r>
  <r>
    <s v="OD0718"/>
    <s v="C003"/>
    <s v="P0598"/>
    <d v="2021-03-02T00:00:00"/>
    <n v="654"/>
    <x v="0"/>
    <x v="197"/>
    <n v="0.3"/>
    <x v="3"/>
  </r>
  <r>
    <s v="OD0719"/>
    <s v="C004"/>
    <s v="P0599"/>
    <d v="2021-04-23T00:00:00"/>
    <n v="654"/>
    <x v="0"/>
    <x v="197"/>
    <n v="0.3"/>
    <x v="2"/>
  </r>
  <r>
    <s v="OD0720"/>
    <s v="C005"/>
    <s v="P0600"/>
    <d v="2023-01-30T00:00:00"/>
    <n v="654"/>
    <x v="0"/>
    <x v="197"/>
    <n v="0.3"/>
    <x v="9"/>
  </r>
  <r>
    <s v="OD0721"/>
    <s v="C006"/>
    <s v="P0601"/>
    <d v="2021-08-08T00:00:00"/>
    <n v="356"/>
    <x v="0"/>
    <x v="7"/>
    <n v="0.3"/>
    <x v="5"/>
  </r>
  <r>
    <s v="OD0722"/>
    <s v="C007"/>
    <s v="P0602"/>
    <d v="2021-07-03T00:00:00"/>
    <n v="686"/>
    <x v="0"/>
    <x v="199"/>
    <n v="0.3"/>
    <x v="7"/>
  </r>
  <r>
    <s v="OD0723"/>
    <s v="C008"/>
    <s v="P0603"/>
    <d v="2022-04-14T00:00:00"/>
    <n v="456"/>
    <x v="0"/>
    <x v="55"/>
    <n v="0.3"/>
    <x v="2"/>
  </r>
  <r>
    <s v="OD0724"/>
    <s v="C009"/>
    <s v="P0604"/>
    <d v="2022-07-05T00:00:00"/>
    <n v="516"/>
    <x v="0"/>
    <x v="386"/>
    <n v="0.3"/>
    <x v="7"/>
  </r>
  <r>
    <s v="OD0725"/>
    <s v="C010"/>
    <s v="P0605"/>
    <d v="2021-12-31T00:00:00"/>
    <n v="355"/>
    <x v="0"/>
    <x v="6"/>
    <n v="0.3"/>
    <x v="1"/>
  </r>
  <r>
    <s v="OD0726"/>
    <s v="C011"/>
    <s v="P0606"/>
    <d v="2021-01-21T00:00:00"/>
    <n v="465"/>
    <x v="0"/>
    <x v="387"/>
    <n v="0.3"/>
    <x v="9"/>
  </r>
  <r>
    <s v="OD0727"/>
    <s v="C012"/>
    <s v="P0607"/>
    <d v="2022-05-31T00:00:00"/>
    <n v="965"/>
    <x v="0"/>
    <x v="388"/>
    <n v="0.3"/>
    <x v="6"/>
  </r>
  <r>
    <s v="OD0728"/>
    <s v="C013"/>
    <s v="P0608"/>
    <d v="2021-12-17T00:00:00"/>
    <n v="1158"/>
    <x v="2"/>
    <x v="389"/>
    <n v="0.3"/>
    <x v="1"/>
  </r>
  <r>
    <s v="OD0729"/>
    <s v="C014"/>
    <s v="P0609"/>
    <d v="2021-11-05T00:00:00"/>
    <n v="264"/>
    <x v="0"/>
    <x v="390"/>
    <n v="0.3"/>
    <x v="8"/>
  </r>
  <r>
    <s v="OD0730"/>
    <s v="C015"/>
    <s v="P0610"/>
    <d v="2021-06-09T00:00:00"/>
    <n v="433"/>
    <x v="0"/>
    <x v="119"/>
    <n v="0.3"/>
    <x v="10"/>
  </r>
  <r>
    <s v="OD0731"/>
    <s v="C016"/>
    <s v="P0611"/>
    <d v="2021-02-18T00:00:00"/>
    <n v="562"/>
    <x v="0"/>
    <x v="120"/>
    <n v="0.3"/>
    <x v="4"/>
  </r>
  <r>
    <s v="OD0732"/>
    <s v="C017"/>
    <s v="P0612"/>
    <d v="2023-02-18T00:00:00"/>
    <n v="423"/>
    <x v="0"/>
    <x v="121"/>
    <n v="0.3"/>
    <x v="4"/>
  </r>
  <r>
    <s v="OD0733"/>
    <s v="C018"/>
    <s v="P0613"/>
    <d v="2021-11-30T00:00:00"/>
    <n v="621"/>
    <x v="0"/>
    <x v="122"/>
    <n v="0.3"/>
    <x v="8"/>
  </r>
  <r>
    <s v="OD0734"/>
    <s v="C019"/>
    <s v="P0614"/>
    <d v="2023-01-18T00:00:00"/>
    <n v="333"/>
    <x v="0"/>
    <x v="50"/>
    <n v="0.3"/>
    <x v="9"/>
  </r>
  <r>
    <s v="OD0735"/>
    <s v="C020"/>
    <s v="P0615"/>
    <d v="2022-06-27T00:00:00"/>
    <n v="236"/>
    <x v="0"/>
    <x v="51"/>
    <n v="0.3"/>
    <x v="10"/>
  </r>
  <r>
    <s v="OD0736"/>
    <s v="C021"/>
    <s v="P0616"/>
    <d v="2021-09-24T00:00:00"/>
    <n v="456"/>
    <x v="0"/>
    <x v="55"/>
    <n v="0.3"/>
    <x v="0"/>
  </r>
  <r>
    <s v="OD0737"/>
    <s v="C022"/>
    <s v="P0617"/>
    <d v="2023-03-23T00:00:00"/>
    <n v="963"/>
    <x v="0"/>
    <x v="213"/>
    <n v="0.3"/>
    <x v="3"/>
  </r>
  <r>
    <s v="OD0738"/>
    <s v="C023"/>
    <s v="P0618"/>
    <d v="2021-02-12T00:00:00"/>
    <n v="234"/>
    <x v="0"/>
    <x v="54"/>
    <n v="0.3"/>
    <x v="4"/>
  </r>
  <r>
    <s v="OD0739"/>
    <s v="C024"/>
    <s v="P0619"/>
    <d v="2021-11-12T00:00:00"/>
    <n v="456"/>
    <x v="0"/>
    <x v="55"/>
    <n v="0.3"/>
    <x v="8"/>
  </r>
  <r>
    <s v="OD0740"/>
    <s v="C025"/>
    <s v="P0620"/>
    <d v="2021-07-18T00:00:00"/>
    <n v="564"/>
    <x v="0"/>
    <x v="56"/>
    <n v="0.3"/>
    <x v="7"/>
  </r>
  <r>
    <s v="OD0741"/>
    <s v="C026"/>
    <s v="P0621"/>
    <d v="2022-11-03T00:00:00"/>
    <n v="634"/>
    <x v="0"/>
    <x v="214"/>
    <n v="0.3"/>
    <x v="8"/>
  </r>
  <r>
    <s v="OD0742"/>
    <s v="C027"/>
    <s v="P0622"/>
    <d v="2021-01-05T00:00:00"/>
    <n v="236"/>
    <x v="0"/>
    <x v="51"/>
    <n v="0.3"/>
    <x v="9"/>
  </r>
  <r>
    <s v="OD0743"/>
    <s v="C028"/>
    <s v="P0623"/>
    <d v="2022-01-02T00:00:00"/>
    <n v="444"/>
    <x v="0"/>
    <x v="391"/>
    <n v="0.3"/>
    <x v="9"/>
  </r>
  <r>
    <s v="OD0744"/>
    <s v="C029"/>
    <s v="P0624"/>
    <d v="2022-11-16T00:00:00"/>
    <n v="456"/>
    <x v="0"/>
    <x v="55"/>
    <n v="0.3"/>
    <x v="8"/>
  </r>
  <r>
    <s v="OD0745"/>
    <s v="C030"/>
    <s v="P0625"/>
    <d v="2021-03-31T00:00:00"/>
    <n v="963"/>
    <x v="0"/>
    <x v="213"/>
    <n v="0.3"/>
    <x v="3"/>
  </r>
  <r>
    <s v="OD0746"/>
    <s v="C031"/>
    <s v="P0626"/>
    <d v="2022-11-06T00:00:00"/>
    <n v="456"/>
    <x v="0"/>
    <x v="55"/>
    <n v="0.3"/>
    <x v="8"/>
  </r>
  <r>
    <s v="OD0747"/>
    <s v="C032"/>
    <s v="P0627"/>
    <d v="2021-08-23T00:00:00"/>
    <n v="1189"/>
    <x v="2"/>
    <x v="392"/>
    <n v="0.3"/>
    <x v="5"/>
  </r>
  <r>
    <s v="OD0748"/>
    <s v="C033"/>
    <s v="P0628"/>
    <d v="2022-02-04T00:00:00"/>
    <n v="1298"/>
    <x v="2"/>
    <x v="309"/>
    <n v="0.3"/>
    <x v="4"/>
  </r>
  <r>
    <s v="OD0749"/>
    <s v="C034"/>
    <s v="P0628"/>
    <d v="2021-08-07T00:00:00"/>
    <n v="1456"/>
    <x v="2"/>
    <x v="393"/>
    <n v="0.3"/>
    <x v="5"/>
  </r>
  <r>
    <s v="OD0750"/>
    <s v="C035"/>
    <s v="P0628"/>
    <d v="2023-03-27T00:00:00"/>
    <n v="1478"/>
    <x v="2"/>
    <x v="394"/>
    <n v="0.3"/>
    <x v="3"/>
  </r>
  <r>
    <s v="OD0751"/>
    <s v="C036"/>
    <s v="P0628"/>
    <d v="2022-08-29T00:00:00"/>
    <n v="256"/>
    <x v="0"/>
    <x v="261"/>
    <n v="0.3"/>
    <x v="5"/>
  </r>
  <r>
    <s v="OD0752"/>
    <s v="C037"/>
    <s v="P0629"/>
    <d v="2022-05-25T00:00:00"/>
    <n v="2698"/>
    <x v="1"/>
    <x v="103"/>
    <n v="0.3"/>
    <x v="6"/>
  </r>
  <r>
    <s v="OD0753"/>
    <s v="C038"/>
    <s v="P0630"/>
    <d v="2022-01-21T00:00:00"/>
    <n v="2364"/>
    <x v="1"/>
    <x v="104"/>
    <n v="0.3"/>
    <x v="9"/>
  </r>
  <r>
    <s v="OD0754"/>
    <s v="C039"/>
    <s v="P0631"/>
    <d v="2022-02-09T00:00:00"/>
    <n v="1236"/>
    <x v="2"/>
    <x v="105"/>
    <n v="0.3"/>
    <x v="4"/>
  </r>
  <r>
    <s v="OD0755"/>
    <s v="C040"/>
    <s v="P0632"/>
    <d v="2021-01-10T00:00:00"/>
    <n v="756"/>
    <x v="0"/>
    <x v="70"/>
    <n v="0.3"/>
    <x v="9"/>
  </r>
  <r>
    <s v="OD0756"/>
    <s v="C041"/>
    <s v="P0633"/>
    <d v="2022-08-16T00:00:00"/>
    <n v="326"/>
    <x v="0"/>
    <x v="71"/>
    <n v="0.3"/>
    <x v="5"/>
  </r>
  <r>
    <s v="OD0757"/>
    <s v="C042"/>
    <s v="P0634"/>
    <d v="2022-12-17T00:00:00"/>
    <n v="453"/>
    <x v="0"/>
    <x v="72"/>
    <n v="0.3"/>
    <x v="1"/>
  </r>
  <r>
    <s v="OD0758"/>
    <s v="C043"/>
    <s v="P0635"/>
    <d v="2021-04-08T00:00:00"/>
    <n v="326"/>
    <x v="0"/>
    <x v="71"/>
    <n v="0.3"/>
    <x v="2"/>
  </r>
  <r>
    <s v="OD0759"/>
    <s v="C044"/>
    <s v="P0636"/>
    <d v="2021-09-23T00:00:00"/>
    <n v="456"/>
    <x v="0"/>
    <x v="55"/>
    <n v="0.3"/>
    <x v="0"/>
  </r>
  <r>
    <s v="OD0760"/>
    <s v="C045"/>
    <s v="P0637"/>
    <d v="2021-10-25T00:00:00"/>
    <n v="675"/>
    <x v="0"/>
    <x v="196"/>
    <n v="0.3"/>
    <x v="11"/>
  </r>
  <r>
    <s v="OD0761"/>
    <s v="C046"/>
    <s v="P0638"/>
    <d v="2022-11-29T00:00:00"/>
    <n v="654"/>
    <x v="0"/>
    <x v="197"/>
    <n v="0.3"/>
    <x v="8"/>
  </r>
  <r>
    <s v="OD0762"/>
    <s v="C047"/>
    <s v="P0639"/>
    <d v="2021-05-03T00:00:00"/>
    <n v="654"/>
    <x v="0"/>
    <x v="197"/>
    <n v="0.3"/>
    <x v="6"/>
  </r>
  <r>
    <s v="OD0763"/>
    <s v="C048"/>
    <s v="P0640"/>
    <d v="2022-03-28T00:00:00"/>
    <n v="654"/>
    <x v="0"/>
    <x v="197"/>
    <n v="0.3"/>
    <x v="3"/>
  </r>
  <r>
    <s v="OD0764"/>
    <s v="C049"/>
    <s v="P0641"/>
    <d v="2021-06-11T00:00:00"/>
    <n v="654"/>
    <x v="0"/>
    <x v="197"/>
    <n v="0.3"/>
    <x v="10"/>
  </r>
  <r>
    <s v="OD0765"/>
    <s v="C050"/>
    <s v="P0642"/>
    <d v="2021-08-29T00:00:00"/>
    <n v="356"/>
    <x v="0"/>
    <x v="7"/>
    <n v="0.3"/>
    <x v="5"/>
  </r>
  <r>
    <s v="OD0766"/>
    <s v="C051"/>
    <s v="P0643"/>
    <d v="2022-07-03T00:00:00"/>
    <n v="686"/>
    <x v="0"/>
    <x v="199"/>
    <n v="0.3"/>
    <x v="7"/>
  </r>
  <r>
    <s v="OD0767"/>
    <s v="C052"/>
    <s v="P0643"/>
    <d v="2022-02-25T00:00:00"/>
    <n v="456"/>
    <x v="0"/>
    <x v="55"/>
    <n v="0.3"/>
    <x v="4"/>
  </r>
  <r>
    <s v="OD0768"/>
    <s v="C053"/>
    <s v="P0643"/>
    <d v="2022-11-16T00:00:00"/>
    <n v="516"/>
    <x v="0"/>
    <x v="386"/>
    <n v="0.3"/>
    <x v="8"/>
  </r>
  <r>
    <s v="OD0769"/>
    <s v="C054"/>
    <s v="P0643"/>
    <d v="2021-12-24T00:00:00"/>
    <n v="355"/>
    <x v="0"/>
    <x v="6"/>
    <n v="0.3"/>
    <x v="1"/>
  </r>
  <r>
    <s v="OD0770"/>
    <s v="C055"/>
    <s v="P0643"/>
    <d v="2022-05-23T00:00:00"/>
    <n v="465"/>
    <x v="0"/>
    <x v="387"/>
    <n v="0.3"/>
    <x v="6"/>
  </r>
  <r>
    <s v="OD0771"/>
    <s v="C056"/>
    <s v="P0644"/>
    <d v="2023-01-19T00:00:00"/>
    <n v="965"/>
    <x v="0"/>
    <x v="388"/>
    <n v="0.3"/>
    <x v="9"/>
  </r>
  <r>
    <s v="OD0772"/>
    <s v="C057"/>
    <s v="P0645"/>
    <d v="2021-10-30T00:00:00"/>
    <n v="1158"/>
    <x v="2"/>
    <x v="389"/>
    <n v="0.3"/>
    <x v="11"/>
  </r>
  <r>
    <s v="OD0773"/>
    <s v="C058"/>
    <s v="P0646"/>
    <d v="2021-04-25T00:00:00"/>
    <n v="264"/>
    <x v="0"/>
    <x v="390"/>
    <n v="0.3"/>
    <x v="2"/>
  </r>
  <r>
    <s v="OD0774"/>
    <s v="C059"/>
    <s v="P0647"/>
    <d v="2021-12-14T00:00:00"/>
    <n v="433"/>
    <x v="0"/>
    <x v="119"/>
    <n v="0.3"/>
    <x v="1"/>
  </r>
  <r>
    <s v="OD0775"/>
    <s v="C060"/>
    <s v="P0648"/>
    <d v="2021-06-04T00:00:00"/>
    <n v="562"/>
    <x v="0"/>
    <x v="120"/>
    <n v="0.3"/>
    <x v="10"/>
  </r>
  <r>
    <s v="OD0776"/>
    <s v="C061"/>
    <s v="P0649"/>
    <d v="2021-12-30T00:00:00"/>
    <n v="423"/>
    <x v="0"/>
    <x v="121"/>
    <n v="0.3"/>
    <x v="1"/>
  </r>
  <r>
    <s v="OD0777"/>
    <s v="C062"/>
    <s v="P0650"/>
    <d v="2021-05-16T00:00:00"/>
    <n v="621"/>
    <x v="0"/>
    <x v="122"/>
    <n v="0.3"/>
    <x v="6"/>
  </r>
  <r>
    <s v="OD0778"/>
    <s v="C063"/>
    <s v="P0651"/>
    <d v="2022-12-20T00:00:00"/>
    <n v="333"/>
    <x v="0"/>
    <x v="50"/>
    <n v="0.3"/>
    <x v="1"/>
  </r>
  <r>
    <s v="OD0779"/>
    <s v="C064"/>
    <s v="P0652"/>
    <d v="2021-01-03T00:00:00"/>
    <n v="236"/>
    <x v="0"/>
    <x v="51"/>
    <n v="0.3"/>
    <x v="9"/>
  </r>
  <r>
    <s v="OD0780"/>
    <s v="C065"/>
    <s v="P0653"/>
    <d v="2022-10-13T00:00:00"/>
    <n v="456"/>
    <x v="0"/>
    <x v="55"/>
    <n v="0.3"/>
    <x v="11"/>
  </r>
  <r>
    <s v="OD0781"/>
    <s v="C066"/>
    <s v="P0654"/>
    <d v="2022-06-06T00:00:00"/>
    <n v="963"/>
    <x v="0"/>
    <x v="213"/>
    <n v="0.3"/>
    <x v="10"/>
  </r>
  <r>
    <s v="OD0782"/>
    <s v="C067"/>
    <s v="P0655"/>
    <d v="2022-01-08T00:00:00"/>
    <n v="234"/>
    <x v="0"/>
    <x v="54"/>
    <n v="0.3"/>
    <x v="9"/>
  </r>
  <r>
    <s v="OD0783"/>
    <s v="C068"/>
    <s v="P0656"/>
    <d v="2021-10-22T00:00:00"/>
    <n v="456"/>
    <x v="0"/>
    <x v="55"/>
    <n v="0.3"/>
    <x v="11"/>
  </r>
  <r>
    <s v="OD0784"/>
    <s v="C069"/>
    <s v="P0657"/>
    <d v="2022-05-05T00:00:00"/>
    <n v="564"/>
    <x v="0"/>
    <x v="56"/>
    <n v="0.3"/>
    <x v="6"/>
  </r>
  <r>
    <s v="OD0785"/>
    <s v="C070"/>
    <s v="P0658"/>
    <d v="2022-03-19T00:00:00"/>
    <n v="634"/>
    <x v="0"/>
    <x v="214"/>
    <n v="0.3"/>
    <x v="3"/>
  </r>
  <r>
    <s v="OD0786"/>
    <s v="C071"/>
    <s v="P0659"/>
    <d v="2022-12-26T00:00:00"/>
    <n v="236"/>
    <x v="0"/>
    <x v="51"/>
    <n v="0.3"/>
    <x v="1"/>
  </r>
  <r>
    <s v="OD0787"/>
    <s v="C072"/>
    <s v="P0660"/>
    <d v="2023-02-27T00:00:00"/>
    <n v="444"/>
    <x v="0"/>
    <x v="391"/>
    <n v="0.3"/>
    <x v="4"/>
  </r>
  <r>
    <s v="OD0788"/>
    <s v="C073"/>
    <s v="P0661"/>
    <d v="2021-06-29T00:00:00"/>
    <n v="456"/>
    <x v="0"/>
    <x v="55"/>
    <n v="0.3"/>
    <x v="10"/>
  </r>
  <r>
    <s v="OD0789"/>
    <s v="C074"/>
    <s v="P0662"/>
    <d v="2022-06-02T00:00:00"/>
    <n v="963"/>
    <x v="0"/>
    <x v="213"/>
    <n v="0.3"/>
    <x v="10"/>
  </r>
  <r>
    <s v="OD0790"/>
    <s v="C075"/>
    <s v="P0663"/>
    <d v="2022-03-24T00:00:00"/>
    <n v="456"/>
    <x v="0"/>
    <x v="55"/>
    <n v="0.3"/>
    <x v="3"/>
  </r>
  <r>
    <s v="OD0791"/>
    <s v="C076"/>
    <s v="P0664"/>
    <d v="2022-08-07T00:00:00"/>
    <n v="1189"/>
    <x v="2"/>
    <x v="392"/>
    <n v="0.3"/>
    <x v="5"/>
  </r>
  <r>
    <s v="OD0792"/>
    <s v="C077"/>
    <s v="P0665"/>
    <d v="2021-05-13T00:00:00"/>
    <n v="1298"/>
    <x v="2"/>
    <x v="309"/>
    <n v="0.3"/>
    <x v="6"/>
  </r>
  <r>
    <s v="OD0793"/>
    <s v="C078"/>
    <s v="P0666"/>
    <d v="2021-01-17T00:00:00"/>
    <n v="1456"/>
    <x v="2"/>
    <x v="393"/>
    <n v="0.3"/>
    <x v="9"/>
  </r>
  <r>
    <s v="OD0794"/>
    <s v="C079"/>
    <s v="P0667"/>
    <d v="2022-07-24T00:00:00"/>
    <n v="1478"/>
    <x v="2"/>
    <x v="394"/>
    <n v="0.3"/>
    <x v="7"/>
  </r>
  <r>
    <s v="OD0795"/>
    <s v="C080"/>
    <s v="P0668"/>
    <d v="2022-10-09T00:00:00"/>
    <n v="256"/>
    <x v="0"/>
    <x v="261"/>
    <n v="0.3"/>
    <x v="11"/>
  </r>
  <r>
    <s v="OD0796"/>
    <s v="C081"/>
    <s v="P0669"/>
    <d v="2022-12-10T00:00:00"/>
    <n v="2698"/>
    <x v="1"/>
    <x v="103"/>
    <n v="0.3"/>
    <x v="1"/>
  </r>
  <r>
    <s v="OD0797"/>
    <s v="C082"/>
    <s v="P0670"/>
    <d v="2021-08-26T00:00:00"/>
    <n v="2364"/>
    <x v="1"/>
    <x v="104"/>
    <n v="0.3"/>
    <x v="5"/>
  </r>
  <r>
    <s v="OD0798"/>
    <s v="C083"/>
    <s v="P0671"/>
    <d v="2021-08-03T00:00:00"/>
    <n v="1236"/>
    <x v="2"/>
    <x v="105"/>
    <n v="0.3"/>
    <x v="5"/>
  </r>
  <r>
    <s v="OD0799"/>
    <s v="C084"/>
    <s v="P0672"/>
    <d v="2022-08-17T00:00:00"/>
    <n v="756"/>
    <x v="0"/>
    <x v="70"/>
    <n v="0.3"/>
    <x v="5"/>
  </r>
  <r>
    <s v="OD0800"/>
    <s v="C085"/>
    <s v="P0673"/>
    <d v="2022-10-25T00:00:00"/>
    <n v="326"/>
    <x v="0"/>
    <x v="71"/>
    <n v="0.3"/>
    <x v="11"/>
  </r>
  <r>
    <s v="OD0801"/>
    <s v="C086"/>
    <s v="P0674"/>
    <d v="2022-04-17T00:00:00"/>
    <n v="453"/>
    <x v="0"/>
    <x v="72"/>
    <n v="0.3"/>
    <x v="2"/>
  </r>
  <r>
    <s v="OD0802"/>
    <s v="C087"/>
    <s v="P0675"/>
    <d v="2022-03-30T00:00:00"/>
    <n v="326"/>
    <x v="0"/>
    <x v="71"/>
    <n v="0.3"/>
    <x v="3"/>
  </r>
  <r>
    <s v="OD0803"/>
    <s v="C088"/>
    <s v="P0676"/>
    <d v="2022-06-04T00:00:00"/>
    <n v="456"/>
    <x v="0"/>
    <x v="55"/>
    <n v="0.3"/>
    <x v="10"/>
  </r>
  <r>
    <s v="OD0804"/>
    <s v="C089"/>
    <s v="P0677"/>
    <d v="2022-08-31T00:00:00"/>
    <n v="675"/>
    <x v="0"/>
    <x v="196"/>
    <n v="0.3"/>
    <x v="5"/>
  </r>
  <r>
    <s v="OD0805"/>
    <s v="C090"/>
    <s v="P0678"/>
    <d v="2022-03-07T00:00:00"/>
    <n v="654"/>
    <x v="0"/>
    <x v="197"/>
    <n v="0.3"/>
    <x v="3"/>
  </r>
  <r>
    <s v="OD0806"/>
    <s v="C091"/>
    <s v="P0679"/>
    <d v="2022-06-15T00:00:00"/>
    <n v="654"/>
    <x v="0"/>
    <x v="197"/>
    <n v="0.3"/>
    <x v="10"/>
  </r>
  <r>
    <s v="OD0807"/>
    <s v="C092"/>
    <s v="P0680"/>
    <d v="2022-11-27T00:00:00"/>
    <n v="654"/>
    <x v="0"/>
    <x v="197"/>
    <n v="0.3"/>
    <x v="8"/>
  </r>
  <r>
    <s v="OD0808"/>
    <s v="C093"/>
    <s v="P0681"/>
    <d v="2023-03-06T00:00:00"/>
    <n v="654"/>
    <x v="0"/>
    <x v="197"/>
    <n v="0.3"/>
    <x v="3"/>
  </r>
  <r>
    <s v="OD0809"/>
    <s v="C094"/>
    <s v="P0682"/>
    <d v="2021-06-19T00:00:00"/>
    <n v="356"/>
    <x v="0"/>
    <x v="7"/>
    <n v="0.3"/>
    <x v="10"/>
  </r>
  <r>
    <s v="OD0810"/>
    <s v="C095"/>
    <s v="P0683"/>
    <d v="2021-02-18T00:00:00"/>
    <n v="686"/>
    <x v="0"/>
    <x v="199"/>
    <n v="0.3"/>
    <x v="4"/>
  </r>
  <r>
    <s v="OD0811"/>
    <s v="C096"/>
    <s v="P0684"/>
    <d v="2023-02-27T00:00:00"/>
    <n v="456"/>
    <x v="0"/>
    <x v="55"/>
    <n v="0.3"/>
    <x v="4"/>
  </r>
  <r>
    <s v="OD0812"/>
    <s v="C097"/>
    <s v="P0685"/>
    <d v="2021-05-15T00:00:00"/>
    <n v="516"/>
    <x v="0"/>
    <x v="386"/>
    <n v="0.3"/>
    <x v="6"/>
  </r>
  <r>
    <s v="OD0813"/>
    <s v="C098"/>
    <s v="P0686"/>
    <d v="2023-02-01T00:00:00"/>
    <n v="355"/>
    <x v="0"/>
    <x v="6"/>
    <n v="0.3"/>
    <x v="4"/>
  </r>
  <r>
    <s v="OD0814"/>
    <s v="C099"/>
    <s v="P0686"/>
    <d v="2022-10-01T00:00:00"/>
    <n v="465"/>
    <x v="0"/>
    <x v="387"/>
    <n v="0.3"/>
    <x v="11"/>
  </r>
  <r>
    <s v="OD0815"/>
    <s v="C100"/>
    <s v="P0686"/>
    <d v="2021-04-10T00:00:00"/>
    <n v="965"/>
    <x v="0"/>
    <x v="388"/>
    <n v="0.3"/>
    <x v="2"/>
  </r>
  <r>
    <s v="OD0816"/>
    <s v="C001"/>
    <s v="P0686"/>
    <d v="2021-07-07T00:00:00"/>
    <n v="1158"/>
    <x v="2"/>
    <x v="389"/>
    <n v="0.3"/>
    <x v="7"/>
  </r>
  <r>
    <s v="OD0817"/>
    <s v="C002"/>
    <s v="P0686"/>
    <d v="2021-02-23T00:00:00"/>
    <n v="264"/>
    <x v="0"/>
    <x v="390"/>
    <n v="0.3"/>
    <x v="4"/>
  </r>
  <r>
    <s v="OD0818"/>
    <s v="C003"/>
    <s v="P0686"/>
    <d v="2021-12-12T00:00:00"/>
    <n v="433"/>
    <x v="0"/>
    <x v="119"/>
    <n v="0.3"/>
    <x v="1"/>
  </r>
  <r>
    <s v="OD0819"/>
    <s v="C004"/>
    <s v="P0687"/>
    <d v="2022-02-17T00:00:00"/>
    <n v="562"/>
    <x v="0"/>
    <x v="120"/>
    <n v="0.3"/>
    <x v="4"/>
  </r>
  <r>
    <s v="OD0820"/>
    <s v="C005"/>
    <s v="P0688"/>
    <d v="2022-05-08T00:00:00"/>
    <n v="423"/>
    <x v="0"/>
    <x v="121"/>
    <n v="0.3"/>
    <x v="6"/>
  </r>
  <r>
    <s v="OD0821"/>
    <s v="C006"/>
    <s v="P0689"/>
    <d v="2022-11-17T00:00:00"/>
    <n v="621"/>
    <x v="0"/>
    <x v="122"/>
    <n v="0.3"/>
    <x v="8"/>
  </r>
  <r>
    <s v="OD0822"/>
    <s v="C007"/>
    <s v="P0690"/>
    <d v="2022-09-06T00:00:00"/>
    <n v="333"/>
    <x v="0"/>
    <x v="50"/>
    <n v="0.3"/>
    <x v="0"/>
  </r>
  <r>
    <s v="OD0823"/>
    <s v="C008"/>
    <s v="P0691"/>
    <d v="2022-05-18T00:00:00"/>
    <n v="236"/>
    <x v="0"/>
    <x v="51"/>
    <n v="0.3"/>
    <x v="6"/>
  </r>
  <r>
    <s v="OD0824"/>
    <s v="C009"/>
    <s v="P0692"/>
    <d v="2021-12-26T00:00:00"/>
    <n v="456"/>
    <x v="0"/>
    <x v="55"/>
    <n v="0.3"/>
    <x v="1"/>
  </r>
  <r>
    <s v="OD0825"/>
    <s v="C010"/>
    <s v="P0693"/>
    <d v="2021-05-12T00:00:00"/>
    <n v="963"/>
    <x v="0"/>
    <x v="213"/>
    <n v="0.3"/>
    <x v="6"/>
  </r>
  <r>
    <s v="OD0826"/>
    <s v="C011"/>
    <s v="P0694"/>
    <d v="2021-02-24T00:00:00"/>
    <n v="234"/>
    <x v="0"/>
    <x v="54"/>
    <n v="0.3"/>
    <x v="4"/>
  </r>
  <r>
    <s v="OD0827"/>
    <s v="C012"/>
    <s v="P0695"/>
    <d v="2022-04-03T00:00:00"/>
    <n v="456"/>
    <x v="0"/>
    <x v="55"/>
    <n v="0.3"/>
    <x v="2"/>
  </r>
  <r>
    <s v="OD0828"/>
    <s v="C013"/>
    <s v="P0696"/>
    <d v="2023-03-28T00:00:00"/>
    <n v="564"/>
    <x v="0"/>
    <x v="56"/>
    <n v="0.3"/>
    <x v="3"/>
  </r>
  <r>
    <s v="OD0829"/>
    <s v="C014"/>
    <s v="P0697"/>
    <d v="2021-08-15T00:00:00"/>
    <n v="634"/>
    <x v="0"/>
    <x v="214"/>
    <n v="0.3"/>
    <x v="5"/>
  </r>
  <r>
    <s v="OD0830"/>
    <s v="C015"/>
    <s v="P0698"/>
    <d v="2021-08-16T00:00:00"/>
    <n v="236"/>
    <x v="0"/>
    <x v="51"/>
    <n v="0.3"/>
    <x v="5"/>
  </r>
  <r>
    <s v="OD0831"/>
    <s v="C016"/>
    <s v="P0699"/>
    <d v="2021-04-28T00:00:00"/>
    <n v="444"/>
    <x v="0"/>
    <x v="391"/>
    <n v="0.3"/>
    <x v="2"/>
  </r>
  <r>
    <s v="OD0832"/>
    <s v="C017"/>
    <s v="P0700"/>
    <d v="2022-04-18T00:00:00"/>
    <n v="456"/>
    <x v="0"/>
    <x v="55"/>
    <n v="0.3"/>
    <x v="2"/>
  </r>
  <r>
    <s v="OD0833"/>
    <s v="C018"/>
    <s v="P0701"/>
    <d v="2022-02-10T00:00:00"/>
    <n v="963"/>
    <x v="0"/>
    <x v="213"/>
    <n v="0.3"/>
    <x v="4"/>
  </r>
  <r>
    <s v="OD0834"/>
    <s v="C019"/>
    <s v="P0702"/>
    <d v="2022-07-12T00:00:00"/>
    <n v="456"/>
    <x v="0"/>
    <x v="55"/>
    <n v="0.3"/>
    <x v="7"/>
  </r>
  <r>
    <s v="OD0835"/>
    <s v="C020"/>
    <s v="P0703"/>
    <d v="2023-01-02T00:00:00"/>
    <n v="1189"/>
    <x v="2"/>
    <x v="392"/>
    <n v="0.3"/>
    <x v="9"/>
  </r>
  <r>
    <s v="OD0836"/>
    <s v="C021"/>
    <s v="P0704"/>
    <d v="2021-10-13T00:00:00"/>
    <n v="1298"/>
    <x v="2"/>
    <x v="309"/>
    <n v="0.3"/>
    <x v="11"/>
  </r>
  <r>
    <s v="OD0837"/>
    <s v="C022"/>
    <s v="P0705"/>
    <d v="2022-06-01T00:00:00"/>
    <n v="1456"/>
    <x v="2"/>
    <x v="393"/>
    <n v="0.3"/>
    <x v="10"/>
  </r>
  <r>
    <s v="OD0838"/>
    <s v="C023"/>
    <s v="P0706"/>
    <d v="2022-04-14T00:00:00"/>
    <n v="1478"/>
    <x v="2"/>
    <x v="394"/>
    <n v="0.3"/>
    <x v="2"/>
  </r>
  <r>
    <s v="OD0839"/>
    <s v="C024"/>
    <s v="P0707"/>
    <d v="2021-09-20T00:00:00"/>
    <n v="256"/>
    <x v="0"/>
    <x v="261"/>
    <n v="0.3"/>
    <x v="0"/>
  </r>
  <r>
    <s v="OD0840"/>
    <s v="C025"/>
    <s v="P0708"/>
    <d v="2022-01-15T00:00:00"/>
    <n v="2698"/>
    <x v="1"/>
    <x v="103"/>
    <n v="0.3"/>
    <x v="9"/>
  </r>
  <r>
    <s v="OD0841"/>
    <s v="C026"/>
    <s v="P0709"/>
    <d v="2021-06-18T00:00:00"/>
    <n v="2364"/>
    <x v="1"/>
    <x v="104"/>
    <n v="0.3"/>
    <x v="10"/>
  </r>
  <r>
    <s v="OD0842"/>
    <s v="C027"/>
    <s v="P0710"/>
    <d v="2022-05-23T00:00:00"/>
    <n v="1236"/>
    <x v="2"/>
    <x v="105"/>
    <n v="0.3"/>
    <x v="6"/>
  </r>
  <r>
    <s v="OD0843"/>
    <s v="C028"/>
    <s v="P0711"/>
    <d v="2021-02-11T00:00:00"/>
    <n v="756"/>
    <x v="0"/>
    <x v="70"/>
    <n v="0.3"/>
    <x v="4"/>
  </r>
  <r>
    <s v="OD0844"/>
    <s v="C029"/>
    <s v="P0712"/>
    <d v="2021-12-18T00:00:00"/>
    <n v="326"/>
    <x v="0"/>
    <x v="71"/>
    <n v="0.3"/>
    <x v="1"/>
  </r>
  <r>
    <s v="OD0845"/>
    <s v="C030"/>
    <s v="P0713"/>
    <d v="2023-03-15T00:00:00"/>
    <n v="453"/>
    <x v="0"/>
    <x v="72"/>
    <n v="0.3"/>
    <x v="3"/>
  </r>
  <r>
    <s v="OD0846"/>
    <s v="C031"/>
    <s v="P0714"/>
    <d v="2023-03-28T00:00:00"/>
    <n v="326"/>
    <x v="0"/>
    <x v="71"/>
    <n v="0.3"/>
    <x v="3"/>
  </r>
  <r>
    <s v="OD0847"/>
    <s v="C032"/>
    <s v="P0715"/>
    <d v="2021-12-12T00:00:00"/>
    <n v="456"/>
    <x v="0"/>
    <x v="55"/>
    <n v="0.3"/>
    <x v="1"/>
  </r>
  <r>
    <s v="OD0848"/>
    <s v="C033"/>
    <s v="P0716"/>
    <d v="2023-02-06T00:00:00"/>
    <n v="456"/>
    <x v="0"/>
    <x v="55"/>
    <n v="0.3"/>
    <x v="4"/>
  </r>
  <r>
    <s v="OD0849"/>
    <s v="C034"/>
    <s v="P0717"/>
    <d v="2023-02-19T00:00:00"/>
    <n v="456"/>
    <x v="0"/>
    <x v="55"/>
    <n v="0.3"/>
    <x v="4"/>
  </r>
  <r>
    <s v="OD0850"/>
    <s v="C035"/>
    <s v="P0718"/>
    <d v="2023-01-09T00:00:00"/>
    <n v="456"/>
    <x v="0"/>
    <x v="55"/>
    <n v="0.3"/>
    <x v="9"/>
  </r>
  <r>
    <s v="OD0851"/>
    <s v="C036"/>
    <s v="P0719"/>
    <d v="2022-09-30T00:00:00"/>
    <n v="236"/>
    <x v="0"/>
    <x v="51"/>
    <n v="0.3"/>
    <x v="0"/>
  </r>
  <r>
    <s v="OD0852"/>
    <s v="C037"/>
    <s v="P0720"/>
    <d v="2021-03-11T00:00:00"/>
    <n v="996"/>
    <x v="0"/>
    <x v="395"/>
    <n v="0.3"/>
    <x v="3"/>
  </r>
  <r>
    <s v="OD0853"/>
    <s v="C038"/>
    <s v="P0721"/>
    <d v="2021-07-21T00:00:00"/>
    <n v="654"/>
    <x v="0"/>
    <x v="197"/>
    <n v="0.3"/>
    <x v="7"/>
  </r>
  <r>
    <s v="OD0854"/>
    <s v="C039"/>
    <s v="P0722"/>
    <d v="2023-01-07T00:00:00"/>
    <n v="456"/>
    <x v="0"/>
    <x v="55"/>
    <n v="0.3"/>
    <x v="9"/>
  </r>
  <r>
    <s v="OD0855"/>
    <s v="C040"/>
    <s v="P0722"/>
    <d v="2021-08-20T00:00:00"/>
    <n v="785"/>
    <x v="0"/>
    <x v="396"/>
    <n v="0.3"/>
    <x v="5"/>
  </r>
  <r>
    <s v="OD0856"/>
    <s v="C041"/>
    <s v="P0722"/>
    <d v="2021-08-15T00:00:00"/>
    <n v="365"/>
    <x v="0"/>
    <x v="397"/>
    <n v="0.25"/>
    <x v="5"/>
  </r>
  <r>
    <s v="OD0857"/>
    <s v="C042"/>
    <s v="P0722"/>
    <d v="2022-07-26T00:00:00"/>
    <n v="965"/>
    <x v="0"/>
    <x v="398"/>
    <n v="0.25"/>
    <x v="7"/>
  </r>
  <r>
    <s v="OD0858"/>
    <s v="C043"/>
    <s v="P0722"/>
    <d v="2022-04-01T00:00:00"/>
    <n v="444"/>
    <x v="0"/>
    <x v="391"/>
    <n v="0.3"/>
    <x v="2"/>
  </r>
  <r>
    <s v="OD0859"/>
    <s v="C044"/>
    <s v="P0723"/>
    <d v="2021-09-02T00:00:00"/>
    <n v="569"/>
    <x v="0"/>
    <x v="149"/>
    <n v="0.3"/>
    <x v="0"/>
  </r>
  <r>
    <s v="OD0860"/>
    <s v="C045"/>
    <s v="P0724"/>
    <d v="2021-05-09T00:00:00"/>
    <n v="475"/>
    <x v="0"/>
    <x v="150"/>
    <n v="0.3"/>
    <x v="6"/>
  </r>
  <r>
    <s v="OD0861"/>
    <s v="C046"/>
    <s v="P0725"/>
    <d v="2021-01-16T00:00:00"/>
    <n v="598"/>
    <x v="0"/>
    <x v="399"/>
    <n v="0.4"/>
    <x v="9"/>
  </r>
  <r>
    <s v="OD0862"/>
    <s v="C047"/>
    <s v="P0726"/>
    <d v="2022-12-29T00:00:00"/>
    <n v="536"/>
    <x v="0"/>
    <x v="400"/>
    <n v="0.4"/>
    <x v="1"/>
  </r>
  <r>
    <s v="OD0863"/>
    <s v="C048"/>
    <s v="P0727"/>
    <d v="2021-03-12T00:00:00"/>
    <n v="256"/>
    <x v="0"/>
    <x v="401"/>
    <n v="0.4"/>
    <x v="3"/>
  </r>
  <r>
    <s v="OD0864"/>
    <s v="C049"/>
    <s v="P0728"/>
    <d v="2022-09-14T00:00:00"/>
    <n v="456"/>
    <x v="0"/>
    <x v="60"/>
    <n v="0.4"/>
    <x v="0"/>
  </r>
  <r>
    <s v="OD0865"/>
    <s v="C050"/>
    <s v="P0729"/>
    <d v="2022-01-24T00:00:00"/>
    <n v="456"/>
    <x v="0"/>
    <x v="60"/>
    <n v="0.4"/>
    <x v="9"/>
  </r>
  <r>
    <s v="OD0866"/>
    <s v="C051"/>
    <s v="P0730"/>
    <d v="2021-04-12T00:00:00"/>
    <n v="745"/>
    <x v="0"/>
    <x v="402"/>
    <n v="0.4"/>
    <x v="2"/>
  </r>
  <r>
    <s v="OD0867"/>
    <s v="C052"/>
    <s v="P0731"/>
    <d v="2022-08-31T00:00:00"/>
    <n v="356"/>
    <x v="0"/>
    <x v="403"/>
    <n v="0.45"/>
    <x v="5"/>
  </r>
  <r>
    <s v="OD0868"/>
    <s v="C053"/>
    <s v="P0732"/>
    <d v="2022-06-08T00:00:00"/>
    <n v="1189"/>
    <x v="2"/>
    <x v="62"/>
    <n v="0.45"/>
    <x v="10"/>
  </r>
  <r>
    <s v="OD0869"/>
    <s v="C054"/>
    <s v="P0733"/>
    <d v="2022-11-04T00:00:00"/>
    <n v="426"/>
    <x v="0"/>
    <x v="404"/>
    <n v="0.45"/>
    <x v="8"/>
  </r>
  <r>
    <s v="OD0870"/>
    <s v="C055"/>
    <s v="P0734"/>
    <d v="2021-08-20T00:00:00"/>
    <n v="1126"/>
    <x v="2"/>
    <x v="405"/>
    <n v="0.47"/>
    <x v="5"/>
  </r>
  <r>
    <s v="OD0871"/>
    <s v="C056"/>
    <s v="P0735"/>
    <d v="2021-05-12T00:00:00"/>
    <n v="1145"/>
    <x v="2"/>
    <x v="406"/>
    <n v="0.47"/>
    <x v="6"/>
  </r>
  <r>
    <s v="OD0872"/>
    <s v="C057"/>
    <s v="P0736"/>
    <d v="2022-12-31T00:00:00"/>
    <n v="1235"/>
    <x v="2"/>
    <x v="407"/>
    <n v="0.46"/>
    <x v="1"/>
  </r>
  <r>
    <s v="OD0873"/>
    <s v="C058"/>
    <s v="P0737"/>
    <d v="2022-08-07T00:00:00"/>
    <n v="1564"/>
    <x v="2"/>
    <x v="408"/>
    <n v="0.46"/>
    <x v="5"/>
  </r>
  <r>
    <s v="OD0874"/>
    <s v="C059"/>
    <s v="P0738"/>
    <d v="2022-06-04T00:00:00"/>
    <n v="654"/>
    <x v="0"/>
    <x v="296"/>
    <n v="0.46"/>
    <x v="10"/>
  </r>
  <r>
    <s v="OD0875"/>
    <s v="C060"/>
    <s v="P0739"/>
    <d v="2023-01-10T00:00:00"/>
    <n v="854"/>
    <x v="0"/>
    <x v="409"/>
    <n v="0.3"/>
    <x v="9"/>
  </r>
  <r>
    <s v="OD0876"/>
    <s v="C061"/>
    <s v="P0740"/>
    <d v="2023-03-28T00:00:00"/>
    <n v="475"/>
    <x v="0"/>
    <x v="150"/>
    <n v="0.3"/>
    <x v="3"/>
  </r>
  <r>
    <s v="OD0877"/>
    <s v="C062"/>
    <s v="P0741"/>
    <d v="2022-01-11T00:00:00"/>
    <n v="349"/>
    <x v="0"/>
    <x v="0"/>
    <n v="0.3"/>
    <x v="9"/>
  </r>
  <r>
    <s v="OD0878"/>
    <s v="C063"/>
    <s v="P0742"/>
    <d v="2022-10-31T00:00:00"/>
    <n v="350"/>
    <x v="0"/>
    <x v="1"/>
    <n v="0.3"/>
    <x v="11"/>
  </r>
  <r>
    <s v="OD0879"/>
    <s v="C064"/>
    <s v="P0743"/>
    <d v="2023-03-22T00:00:00"/>
    <n v="351"/>
    <x v="0"/>
    <x v="2"/>
    <n v="0.3"/>
    <x v="3"/>
  </r>
  <r>
    <s v="OD0880"/>
    <s v="C065"/>
    <s v="P0744"/>
    <d v="2023-01-13T00:00:00"/>
    <n v="352"/>
    <x v="0"/>
    <x v="272"/>
    <n v="0.35"/>
    <x v="9"/>
  </r>
  <r>
    <s v="OD0881"/>
    <s v="C066"/>
    <s v="P0745"/>
    <d v="2023-03-13T00:00:00"/>
    <n v="353"/>
    <x v="0"/>
    <x v="410"/>
    <n v="0.35"/>
    <x v="3"/>
  </r>
  <r>
    <s v="OD0882"/>
    <s v="C067"/>
    <s v="P0746"/>
    <d v="2022-12-05T00:00:00"/>
    <n v="354"/>
    <x v="0"/>
    <x v="411"/>
    <n v="0.35"/>
    <x v="1"/>
  </r>
  <r>
    <s v="OD0883"/>
    <s v="C068"/>
    <s v="P0747"/>
    <d v="2022-09-08T00:00:00"/>
    <n v="355"/>
    <x v="0"/>
    <x v="298"/>
    <n v="0.35"/>
    <x v="0"/>
  </r>
  <r>
    <s v="OD0884"/>
    <s v="C069"/>
    <s v="P0748"/>
    <d v="2021-02-22T00:00:00"/>
    <n v="356"/>
    <x v="0"/>
    <x v="75"/>
    <n v="0.35"/>
    <x v="4"/>
  </r>
  <r>
    <s v="OD0885"/>
    <s v="C070"/>
    <s v="P0749"/>
    <d v="2021-01-02T00:00:00"/>
    <n v="999"/>
    <x v="0"/>
    <x v="412"/>
    <n v="0.35"/>
    <x v="9"/>
  </r>
  <r>
    <s v="OD0886"/>
    <s v="C071"/>
    <s v="P0750"/>
    <d v="2022-08-01T00:00:00"/>
    <n v="555"/>
    <x v="0"/>
    <x v="171"/>
    <n v="0.4"/>
    <x v="5"/>
  </r>
  <r>
    <s v="OD0887"/>
    <s v="C072"/>
    <s v="P0751"/>
    <d v="2021-12-04T00:00:00"/>
    <n v="555"/>
    <x v="0"/>
    <x v="171"/>
    <n v="0.4"/>
    <x v="1"/>
  </r>
  <r>
    <s v="OD0888"/>
    <s v="C073"/>
    <s v="P0752"/>
    <d v="2021-05-30T00:00:00"/>
    <n v="555"/>
    <x v="0"/>
    <x v="173"/>
    <n v="0.15"/>
    <x v="6"/>
  </r>
  <r>
    <s v="OD0889"/>
    <s v="C074"/>
    <s v="P0753"/>
    <d v="2021-08-11T00:00:00"/>
    <n v="555"/>
    <x v="0"/>
    <x v="173"/>
    <n v="0.15"/>
    <x v="5"/>
  </r>
  <r>
    <s v="OD0890"/>
    <s v="C075"/>
    <s v="P0754"/>
    <d v="2022-10-30T00:00:00"/>
    <n v="1025"/>
    <x v="2"/>
    <x v="413"/>
    <n v="0.15"/>
    <x v="11"/>
  </r>
  <r>
    <s v="OD0891"/>
    <s v="C076"/>
    <s v="P0754"/>
    <d v="2022-04-30T00:00:00"/>
    <n v="1025"/>
    <x v="2"/>
    <x v="169"/>
    <n v="0.35"/>
    <x v="2"/>
  </r>
  <r>
    <s v="OD0892"/>
    <s v="C077"/>
    <s v="P0754"/>
    <d v="2022-07-24T00:00:00"/>
    <n v="1025"/>
    <x v="2"/>
    <x v="169"/>
    <n v="0.35"/>
    <x v="7"/>
  </r>
  <r>
    <s v="OD0893"/>
    <s v="C078"/>
    <s v="P0754"/>
    <d v="2021-07-14T00:00:00"/>
    <n v="555"/>
    <x v="0"/>
    <x v="33"/>
    <n v="0.35"/>
    <x v="7"/>
  </r>
  <r>
    <s v="OD0894"/>
    <s v="C079"/>
    <s v="P0754"/>
    <d v="2021-09-18T00:00:00"/>
    <n v="599"/>
    <x v="0"/>
    <x v="414"/>
    <n v="0.35"/>
    <x v="0"/>
  </r>
  <r>
    <s v="OD0895"/>
    <s v="C080"/>
    <s v="P0754"/>
    <d v="2021-12-01T00:00:00"/>
    <n v="555"/>
    <x v="0"/>
    <x v="34"/>
    <n v="0.55000000000000004"/>
    <x v="1"/>
  </r>
  <r>
    <s v="OD0896"/>
    <s v="C081"/>
    <s v="P0754"/>
    <d v="2022-07-16T00:00:00"/>
    <n v="555"/>
    <x v="0"/>
    <x v="34"/>
    <n v="0.55000000000000004"/>
    <x v="7"/>
  </r>
  <r>
    <s v="OD0897"/>
    <s v="C082"/>
    <s v="P0754"/>
    <d v="2021-12-04T00:00:00"/>
    <n v="565"/>
    <x v="0"/>
    <x v="415"/>
    <n v="0.55000000000000004"/>
    <x v="1"/>
  </r>
  <r>
    <s v="OD0898"/>
    <s v="C083"/>
    <s v="P0755"/>
    <d v="2022-02-11T00:00:00"/>
    <n v="555"/>
    <x v="0"/>
    <x v="34"/>
    <n v="0.55000000000000004"/>
    <x v="4"/>
  </r>
  <r>
    <s v="OD0899"/>
    <s v="C084"/>
    <s v="P0756"/>
    <d v="2022-12-23T00:00:00"/>
    <n v="999"/>
    <x v="0"/>
    <x v="416"/>
    <n v="0.5"/>
    <x v="1"/>
  </r>
  <r>
    <s v="OD0900"/>
    <s v="C085"/>
    <s v="P0757"/>
    <d v="2022-06-17T00:00:00"/>
    <n v="999"/>
    <x v="0"/>
    <x v="416"/>
    <n v="0.5"/>
    <x v="10"/>
  </r>
  <r>
    <s v="OD0901"/>
    <s v="C086"/>
    <s v="P0758"/>
    <d v="2021-06-02T00:00:00"/>
    <n v="999"/>
    <x v="0"/>
    <x v="416"/>
    <n v="0.5"/>
    <x v="10"/>
  </r>
  <r>
    <s v="OD0902"/>
    <s v="C087"/>
    <s v="P0759"/>
    <d v="2021-11-30T00:00:00"/>
    <n v="999"/>
    <x v="0"/>
    <x v="416"/>
    <n v="0.5"/>
    <x v="8"/>
  </r>
  <r>
    <s v="OD0903"/>
    <s v="C088"/>
    <s v="P0760"/>
    <d v="2021-09-21T00:00:00"/>
    <n v="1119"/>
    <x v="2"/>
    <x v="417"/>
    <n v="0.5"/>
    <x v="0"/>
  </r>
  <r>
    <s v="OD0904"/>
    <s v="C089"/>
    <s v="P0761"/>
    <d v="2022-08-09T00:00:00"/>
    <n v="1119"/>
    <x v="2"/>
    <x v="26"/>
    <n v="0.3"/>
    <x v="5"/>
  </r>
  <r>
    <s v="OD0905"/>
    <s v="C090"/>
    <s v="P0762"/>
    <d v="2023-03-04T00:00:00"/>
    <n v="1119"/>
    <x v="2"/>
    <x v="418"/>
    <n v="0.32"/>
    <x v="3"/>
  </r>
  <r>
    <s v="OD0906"/>
    <s v="C091"/>
    <s v="P0763"/>
    <d v="2021-09-23T00:00:00"/>
    <n v="1119"/>
    <x v="2"/>
    <x v="419"/>
    <n v="0.25"/>
    <x v="0"/>
  </r>
  <r>
    <s v="OD0907"/>
    <s v="C092"/>
    <s v="P0764"/>
    <d v="2021-12-26T00:00:00"/>
    <n v="2234"/>
    <x v="1"/>
    <x v="420"/>
    <n v="0.45"/>
    <x v="1"/>
  </r>
  <r>
    <s v="OD0908"/>
    <s v="C093"/>
    <s v="P0765"/>
    <d v="2022-10-22T00:00:00"/>
    <n v="2345"/>
    <x v="1"/>
    <x v="421"/>
    <n v="0.15"/>
    <x v="11"/>
  </r>
  <r>
    <s v="OD0909"/>
    <s v="C094"/>
    <s v="P0766"/>
    <d v="2022-09-27T00:00:00"/>
    <n v="2245"/>
    <x v="1"/>
    <x v="422"/>
    <n v="0.33"/>
    <x v="0"/>
  </r>
  <r>
    <s v="OD0910"/>
    <s v="C095"/>
    <s v="P0767"/>
    <d v="2023-01-09T00:00:00"/>
    <n v="2145"/>
    <x v="1"/>
    <x v="423"/>
    <n v="0.42"/>
    <x v="9"/>
  </r>
  <r>
    <s v="OD0911"/>
    <s v="C096"/>
    <s v="P0768"/>
    <d v="2022-05-07T00:00:00"/>
    <n v="2354"/>
    <x v="1"/>
    <x v="424"/>
    <n v="0.42"/>
    <x v="6"/>
  </r>
  <r>
    <s v="OD0912"/>
    <s v="C097"/>
    <s v="P0769"/>
    <d v="2023-03-02T00:00:00"/>
    <n v="2214"/>
    <x v="1"/>
    <x v="425"/>
    <n v="0.39"/>
    <x v="3"/>
  </r>
  <r>
    <s v="OD0913"/>
    <s v="C098"/>
    <s v="P0770"/>
    <d v="2021-04-29T00:00:00"/>
    <n v="2145"/>
    <x v="1"/>
    <x v="426"/>
    <n v="0.39"/>
    <x v="2"/>
  </r>
  <r>
    <s v="OD0914"/>
    <s v="C099"/>
    <s v="P0771"/>
    <d v="2022-05-31T00:00:00"/>
    <n v="2235"/>
    <x v="1"/>
    <x v="427"/>
    <n v="0.39"/>
    <x v="6"/>
  </r>
  <r>
    <s v="OD0915"/>
    <s v="C100"/>
    <s v="P0772"/>
    <d v="2022-01-02T00:00:00"/>
    <n v="2354"/>
    <x v="1"/>
    <x v="428"/>
    <n v="0.39"/>
    <x v="9"/>
  </r>
  <r>
    <s v="OD0916"/>
    <s v="C001"/>
    <s v="P0773"/>
    <d v="2021-02-24T00:00:00"/>
    <n v="2345"/>
    <x v="1"/>
    <x v="429"/>
    <n v="0.3"/>
    <x v="4"/>
  </r>
  <r>
    <s v="OD0917"/>
    <s v="C002"/>
    <s v="P0774"/>
    <d v="2022-05-18T00:00:00"/>
    <n v="2214"/>
    <x v="1"/>
    <x v="24"/>
    <n v="0.3"/>
    <x v="6"/>
  </r>
  <r>
    <s v="OD0918"/>
    <s v="C003"/>
    <s v="P0775"/>
    <d v="2022-01-09T00:00:00"/>
    <n v="2145"/>
    <x v="1"/>
    <x v="430"/>
    <n v="0.3"/>
    <x v="9"/>
  </r>
  <r>
    <s v="OD0919"/>
    <s v="C004"/>
    <s v="P0776"/>
    <d v="2022-04-15T00:00:00"/>
    <n v="2365"/>
    <x v="1"/>
    <x v="431"/>
    <n v="0.25"/>
    <x v="2"/>
  </r>
  <r>
    <s v="OD0920"/>
    <s v="C005"/>
    <s v="P0777"/>
    <d v="2023-01-12T00:00:00"/>
    <n v="2541"/>
    <x v="1"/>
    <x v="432"/>
    <n v="0.25"/>
    <x v="9"/>
  </r>
  <r>
    <s v="OD0921"/>
    <s v="C006"/>
    <s v="P0778"/>
    <d v="2022-06-16T00:00:00"/>
    <n v="2145"/>
    <x v="1"/>
    <x v="430"/>
    <n v="0.3"/>
    <x v="10"/>
  </r>
  <r>
    <s v="OD0922"/>
    <s v="C007"/>
    <s v="P0779"/>
    <d v="2022-03-30T00:00:00"/>
    <n v="2214"/>
    <x v="1"/>
    <x v="24"/>
    <n v="0.3"/>
    <x v="3"/>
  </r>
  <r>
    <s v="OD0923"/>
    <s v="C008"/>
    <s v="P0780"/>
    <d v="2022-04-15T00:00:00"/>
    <n v="2354"/>
    <x v="1"/>
    <x v="371"/>
    <n v="0.3"/>
    <x v="2"/>
  </r>
  <r>
    <s v="OD0924"/>
    <s v="C009"/>
    <s v="P0781"/>
    <d v="2022-02-18T00:00:00"/>
    <n v="3452"/>
    <x v="3"/>
    <x v="433"/>
    <n v="0.4"/>
    <x v="4"/>
  </r>
  <r>
    <s v="OD0925"/>
    <s v="C010"/>
    <s v="P0782"/>
    <d v="2021-07-29T00:00:00"/>
    <n v="1452"/>
    <x v="2"/>
    <x v="434"/>
    <n v="0.4"/>
    <x v="7"/>
  </r>
  <r>
    <s v="OD0926"/>
    <s v="C011"/>
    <s v="P0783"/>
    <d v="2021-01-25T00:00:00"/>
    <n v="1246"/>
    <x v="2"/>
    <x v="435"/>
    <n v="0.4"/>
    <x v="9"/>
  </r>
  <r>
    <s v="OD0927"/>
    <s v="C012"/>
    <s v="P0784"/>
    <d v="2022-09-14T00:00:00"/>
    <n v="2345"/>
    <x v="1"/>
    <x v="436"/>
    <n v="0.4"/>
    <x v="0"/>
  </r>
  <r>
    <s v="OD0928"/>
    <s v="C013"/>
    <s v="P0785"/>
    <d v="2021-11-24T00:00:00"/>
    <n v="2235"/>
    <x v="1"/>
    <x v="437"/>
    <n v="0.4"/>
    <x v="8"/>
  </r>
  <r>
    <s v="OD0929"/>
    <s v="C014"/>
    <s v="P0786"/>
    <d v="2021-10-23T00:00:00"/>
    <n v="2234"/>
    <x v="1"/>
    <x v="438"/>
    <n v="0.4"/>
    <x v="11"/>
  </r>
  <r>
    <s v="OD0930"/>
    <s v="C015"/>
    <s v="P0787"/>
    <d v="2021-01-30T00:00:00"/>
    <n v="1452"/>
    <x v="2"/>
    <x v="439"/>
    <n v="0.45"/>
    <x v="9"/>
  </r>
  <r>
    <s v="OD0931"/>
    <s v="C016"/>
    <s v="P0788"/>
    <d v="2021-04-04T00:00:00"/>
    <n v="2356"/>
    <x v="1"/>
    <x v="440"/>
    <n v="0.45"/>
    <x v="2"/>
  </r>
  <r>
    <s v="OD0932"/>
    <s v="C017"/>
    <s v="P0789"/>
    <d v="2023-01-18T00:00:00"/>
    <n v="2245"/>
    <x v="1"/>
    <x v="16"/>
    <n v="0.45"/>
    <x v="9"/>
  </r>
  <r>
    <s v="OD0933"/>
    <s v="C018"/>
    <s v="P0790"/>
    <d v="2022-07-29T00:00:00"/>
    <n v="2235"/>
    <x v="1"/>
    <x v="17"/>
    <n v="0.47"/>
    <x v="7"/>
  </r>
  <r>
    <s v="OD0934"/>
    <s v="C019"/>
    <s v="P0790"/>
    <d v="2023-03-28T00:00:00"/>
    <n v="965"/>
    <x v="0"/>
    <x v="441"/>
    <n v="0.47"/>
    <x v="3"/>
  </r>
  <r>
    <s v="OD0935"/>
    <s v="C020"/>
    <s v="P0790"/>
    <d v="2022-03-19T00:00:00"/>
    <n v="1158"/>
    <x v="2"/>
    <x v="117"/>
    <n v="0.46"/>
    <x v="3"/>
  </r>
  <r>
    <s v="OD0936"/>
    <s v="C021"/>
    <s v="P0790"/>
    <d v="2022-06-28T00:00:00"/>
    <n v="264"/>
    <x v="0"/>
    <x v="118"/>
    <n v="0.46"/>
    <x v="10"/>
  </r>
  <r>
    <s v="OD0937"/>
    <s v="C022"/>
    <s v="P0790"/>
    <d v="2022-07-08T00:00:00"/>
    <n v="433"/>
    <x v="0"/>
    <x v="442"/>
    <n v="0.46"/>
    <x v="7"/>
  </r>
  <r>
    <s v="OD0938"/>
    <s v="C023"/>
    <s v="P0790"/>
    <d v="2022-10-06T00:00:00"/>
    <n v="562"/>
    <x v="0"/>
    <x v="120"/>
    <n v="0.3"/>
    <x v="11"/>
  </r>
  <r>
    <s v="OD0939"/>
    <s v="C024"/>
    <s v="P0791"/>
    <d v="2021-07-25T00:00:00"/>
    <n v="423"/>
    <x v="0"/>
    <x v="121"/>
    <n v="0.3"/>
    <x v="7"/>
  </r>
  <r>
    <s v="OD0940"/>
    <s v="C025"/>
    <s v="P0792"/>
    <d v="2021-04-11T00:00:00"/>
    <n v="621"/>
    <x v="0"/>
    <x v="122"/>
    <n v="0.3"/>
    <x v="2"/>
  </r>
  <r>
    <s v="OD0941"/>
    <s v="C026"/>
    <s v="P0793"/>
    <d v="2022-05-19T00:00:00"/>
    <n v="333"/>
    <x v="0"/>
    <x v="50"/>
    <n v="0.3"/>
    <x v="6"/>
  </r>
  <r>
    <s v="OD0942"/>
    <s v="C027"/>
    <s v="P0794"/>
    <d v="2022-07-18T00:00:00"/>
    <n v="236"/>
    <x v="0"/>
    <x v="51"/>
    <n v="0.3"/>
    <x v="7"/>
  </r>
  <r>
    <s v="OD0943"/>
    <s v="C028"/>
    <s v="P0795"/>
    <d v="2023-02-26T00:00:00"/>
    <n v="456"/>
    <x v="0"/>
    <x v="124"/>
    <n v="0.35"/>
    <x v="4"/>
  </r>
  <r>
    <s v="OD0944"/>
    <s v="C029"/>
    <s v="P0796"/>
    <d v="2022-09-11T00:00:00"/>
    <n v="963"/>
    <x v="0"/>
    <x v="125"/>
    <n v="0.35"/>
    <x v="0"/>
  </r>
  <r>
    <s v="OD0945"/>
    <s v="C030"/>
    <s v="P0797"/>
    <d v="2022-05-10T00:00:00"/>
    <n v="234"/>
    <x v="0"/>
    <x v="126"/>
    <n v="0.35"/>
    <x v="6"/>
  </r>
  <r>
    <s v="OD0946"/>
    <s v="C031"/>
    <s v="P0798"/>
    <d v="2021-12-26T00:00:00"/>
    <n v="456"/>
    <x v="0"/>
    <x v="124"/>
    <n v="0.35"/>
    <x v="1"/>
  </r>
  <r>
    <s v="OD0947"/>
    <s v="C032"/>
    <s v="P0799"/>
    <d v="2021-07-04T00:00:00"/>
    <n v="564"/>
    <x v="0"/>
    <x v="127"/>
    <n v="0.35"/>
    <x v="7"/>
  </r>
  <r>
    <s v="OD0948"/>
    <s v="C033"/>
    <s v="P0800"/>
    <d v="2022-05-10T00:00:00"/>
    <n v="634"/>
    <x v="0"/>
    <x v="443"/>
    <n v="0.35"/>
    <x v="6"/>
  </r>
  <r>
    <s v="OD0949"/>
    <s v="C034"/>
    <s v="P0801"/>
    <d v="2022-12-25T00:00:00"/>
    <n v="236"/>
    <x v="0"/>
    <x v="58"/>
    <n v="0.4"/>
    <x v="1"/>
  </r>
  <r>
    <s v="OD0950"/>
    <s v="C035"/>
    <s v="P0802"/>
    <d v="2022-01-26T00:00:00"/>
    <n v="444"/>
    <x v="0"/>
    <x v="59"/>
    <n v="0.4"/>
    <x v="9"/>
  </r>
  <r>
    <s v="OD0951"/>
    <s v="C036"/>
    <s v="P0803"/>
    <d v="2021-02-12T00:00:00"/>
    <n v="456"/>
    <x v="0"/>
    <x v="95"/>
    <n v="0.15"/>
    <x v="4"/>
  </r>
  <r>
    <s v="OD0952"/>
    <s v="C037"/>
    <s v="P0804"/>
    <d v="2022-12-21T00:00:00"/>
    <n v="963"/>
    <x v="0"/>
    <x v="129"/>
    <n v="0.15"/>
    <x v="1"/>
  </r>
  <r>
    <s v="OD0953"/>
    <s v="C038"/>
    <s v="P0805"/>
    <d v="2021-03-26T00:00:00"/>
    <n v="456"/>
    <x v="0"/>
    <x v="95"/>
    <n v="0.15"/>
    <x v="3"/>
  </r>
  <r>
    <s v="OD0954"/>
    <s v="C039"/>
    <s v="P0806"/>
    <d v="2022-11-01T00:00:00"/>
    <n v="1189"/>
    <x v="2"/>
    <x v="444"/>
    <n v="0.34"/>
    <x v="8"/>
  </r>
  <r>
    <s v="OD0955"/>
    <s v="C040"/>
    <s v="P0807"/>
    <d v="2021-09-12T00:00:00"/>
    <n v="1298"/>
    <x v="2"/>
    <x v="445"/>
    <n v="0.34"/>
    <x v="0"/>
  </r>
  <r>
    <s v="OD0956"/>
    <s v="C041"/>
    <s v="P0808"/>
    <d v="2021-07-30T00:00:00"/>
    <n v="1456"/>
    <x v="2"/>
    <x v="446"/>
    <n v="0.34"/>
    <x v="7"/>
  </r>
  <r>
    <s v="OD0957"/>
    <s v="C042"/>
    <s v="P0809"/>
    <d v="2021-10-06T00:00:00"/>
    <n v="1478"/>
    <x v="2"/>
    <x v="447"/>
    <n v="0.34"/>
    <x v="11"/>
  </r>
  <r>
    <s v="OD0958"/>
    <s v="C043"/>
    <s v="P0810"/>
    <d v="2022-03-13T00:00:00"/>
    <n v="256"/>
    <x v="0"/>
    <x v="448"/>
    <n v="0.34"/>
    <x v="3"/>
  </r>
  <r>
    <s v="OD0959"/>
    <s v="C044"/>
    <s v="P0811"/>
    <d v="2021-09-26T00:00:00"/>
    <n v="2698"/>
    <x v="1"/>
    <x v="449"/>
    <n v="0.34"/>
    <x v="0"/>
  </r>
  <r>
    <s v="OD0960"/>
    <s v="C045"/>
    <s v="P0812"/>
    <d v="2022-10-19T00:00:00"/>
    <n v="2364"/>
    <x v="1"/>
    <x v="450"/>
    <n v="0.44"/>
    <x v="11"/>
  </r>
  <r>
    <s v="OD0961"/>
    <s v="C046"/>
    <s v="P0813"/>
    <d v="2021-04-01T00:00:00"/>
    <n v="1236"/>
    <x v="2"/>
    <x v="451"/>
    <n v="0.44"/>
    <x v="2"/>
  </r>
  <r>
    <s v="OD0962"/>
    <s v="C047"/>
    <s v="P0814"/>
    <d v="2021-07-22T00:00:00"/>
    <n v="756"/>
    <x v="0"/>
    <x v="452"/>
    <n v="0.44"/>
    <x v="7"/>
  </r>
  <r>
    <s v="OD0963"/>
    <s v="C048"/>
    <s v="P0815"/>
    <d v="2021-07-01T00:00:00"/>
    <n v="326"/>
    <x v="0"/>
    <x v="453"/>
    <n v="0.44"/>
    <x v="7"/>
  </r>
  <r>
    <s v="OD0964"/>
    <s v="C049"/>
    <s v="P0816"/>
    <d v="2021-07-07T00:00:00"/>
    <n v="453"/>
    <x v="0"/>
    <x v="454"/>
    <n v="0.44"/>
    <x v="7"/>
  </r>
  <r>
    <s v="OD0965"/>
    <s v="C050"/>
    <s v="P0817"/>
    <d v="2022-06-25T00:00:00"/>
    <n v="326"/>
    <x v="0"/>
    <x v="455"/>
    <n v="0.1"/>
    <x v="10"/>
  </r>
  <r>
    <s v="OD0966"/>
    <s v="C051"/>
    <s v="P0818"/>
    <d v="2021-03-25T00:00:00"/>
    <n v="456"/>
    <x v="0"/>
    <x v="456"/>
    <n v="0.1"/>
    <x v="3"/>
  </r>
  <r>
    <s v="OD0967"/>
    <s v="C052"/>
    <s v="P0819"/>
    <d v="2022-10-14T00:00:00"/>
    <n v="675"/>
    <x v="0"/>
    <x v="457"/>
    <n v="0.1"/>
    <x v="11"/>
  </r>
  <r>
    <s v="OD0968"/>
    <s v="C053"/>
    <s v="P0820"/>
    <d v="2023-02-27T00:00:00"/>
    <n v="654"/>
    <x v="0"/>
    <x v="197"/>
    <n v="0.3"/>
    <x v="4"/>
  </r>
  <r>
    <s v="OD0969"/>
    <s v="C054"/>
    <s v="P0821"/>
    <d v="2021-10-14T00:00:00"/>
    <n v="654"/>
    <x v="0"/>
    <x v="197"/>
    <n v="0.3"/>
    <x v="11"/>
  </r>
  <r>
    <s v="OD0970"/>
    <s v="C055"/>
    <s v="P0822"/>
    <d v="2021-07-06T00:00:00"/>
    <n v="654"/>
    <x v="0"/>
    <x v="197"/>
    <n v="0.3"/>
    <x v="7"/>
  </r>
  <r>
    <s v="OD0971"/>
    <s v="C056"/>
    <s v="P0823"/>
    <d v="2023-02-07T00:00:00"/>
    <n v="654"/>
    <x v="0"/>
    <x v="198"/>
    <n v="0.25"/>
    <x v="4"/>
  </r>
  <r>
    <s v="OD0972"/>
    <s v="C057"/>
    <s v="P0824"/>
    <d v="2022-09-29T00:00:00"/>
    <n v="356"/>
    <x v="0"/>
    <x v="458"/>
    <n v="0.25"/>
    <x v="0"/>
  </r>
  <r>
    <s v="OD0973"/>
    <s v="C058"/>
    <s v="P0825"/>
    <d v="2022-05-05T00:00:00"/>
    <n v="686"/>
    <x v="0"/>
    <x v="199"/>
    <n v="0.3"/>
    <x v="6"/>
  </r>
  <r>
    <s v="OD0974"/>
    <s v="C059"/>
    <s v="P0826"/>
    <d v="2021-04-01T00:00:00"/>
    <n v="456"/>
    <x v="0"/>
    <x v="55"/>
    <n v="0.3"/>
    <x v="2"/>
  </r>
  <r>
    <s v="OD0975"/>
    <s v="C060"/>
    <s v="P0826"/>
    <d v="2021-01-11T00:00:00"/>
    <n v="516"/>
    <x v="0"/>
    <x v="386"/>
    <n v="0.3"/>
    <x v="9"/>
  </r>
  <r>
    <s v="OD0976"/>
    <s v="C061"/>
    <s v="P0826"/>
    <d v="2022-09-29T00:00:00"/>
    <n v="355"/>
    <x v="0"/>
    <x v="201"/>
    <n v="0.4"/>
    <x v="0"/>
  </r>
  <r>
    <s v="OD0977"/>
    <s v="C062"/>
    <s v="P0826"/>
    <d v="2023-03-10T00:00:00"/>
    <n v="465"/>
    <x v="0"/>
    <x v="202"/>
    <n v="0.4"/>
    <x v="3"/>
  </r>
  <r>
    <s v="OD0978"/>
    <s v="C063"/>
    <s v="P0827"/>
    <d v="2023-03-23T00:00:00"/>
    <n v="965"/>
    <x v="0"/>
    <x v="203"/>
    <n v="0.4"/>
    <x v="3"/>
  </r>
  <r>
    <s v="OD0979"/>
    <s v="C064"/>
    <s v="P0828"/>
    <d v="2023-01-15T00:00:00"/>
    <n v="1158"/>
    <x v="2"/>
    <x v="204"/>
    <n v="0.4"/>
    <x v="9"/>
  </r>
  <r>
    <s v="OD0980"/>
    <s v="C065"/>
    <s v="P0829"/>
    <d v="2022-12-10T00:00:00"/>
    <n v="264"/>
    <x v="0"/>
    <x v="319"/>
    <n v="0.4"/>
    <x v="1"/>
  </r>
  <r>
    <s v="OD0981"/>
    <s v="C066"/>
    <s v="P0830"/>
    <d v="2021-12-31T00:00:00"/>
    <n v="433"/>
    <x v="0"/>
    <x v="300"/>
    <n v="0.4"/>
    <x v="1"/>
  </r>
  <r>
    <s v="OD0982"/>
    <s v="C067"/>
    <s v="P0831"/>
    <d v="2021-07-01T00:00:00"/>
    <n v="562"/>
    <x v="0"/>
    <x v="207"/>
    <n v="0.45"/>
    <x v="7"/>
  </r>
  <r>
    <s v="OD0983"/>
    <s v="C068"/>
    <s v="P0832"/>
    <d v="2022-08-11T00:00:00"/>
    <n v="423"/>
    <x v="0"/>
    <x v="320"/>
    <n v="0.45"/>
    <x v="5"/>
  </r>
  <r>
    <s v="OD0984"/>
    <s v="C069"/>
    <s v="P0833"/>
    <d v="2021-10-04T00:00:00"/>
    <n v="621"/>
    <x v="0"/>
    <x v="459"/>
    <n v="0.45"/>
    <x v="11"/>
  </r>
  <r>
    <s v="OD0985"/>
    <s v="C070"/>
    <s v="P0834"/>
    <d v="2021-01-28T00:00:00"/>
    <n v="333"/>
    <x v="0"/>
    <x v="321"/>
    <n v="0.47"/>
    <x v="9"/>
  </r>
  <r>
    <s v="OD0986"/>
    <s v="C071"/>
    <s v="P0835"/>
    <d v="2022-11-15T00:00:00"/>
    <n v="236"/>
    <x v="0"/>
    <x v="460"/>
    <n v="0.47"/>
    <x v="8"/>
  </r>
  <r>
    <s v="OD0987"/>
    <s v="C072"/>
    <s v="P0836"/>
    <d v="2021-05-23T00:00:00"/>
    <n v="456"/>
    <x v="0"/>
    <x v="212"/>
    <n v="0.46"/>
    <x v="6"/>
  </r>
  <r>
    <s v="OD0988"/>
    <s v="C073"/>
    <s v="P0837"/>
    <d v="2022-09-14T00:00:00"/>
    <n v="963"/>
    <x v="0"/>
    <x v="322"/>
    <n v="0.46"/>
    <x v="0"/>
  </r>
  <r>
    <s v="OD0989"/>
    <s v="C074"/>
    <s v="P0838"/>
    <d v="2022-11-29T00:00:00"/>
    <n v="234"/>
    <x v="0"/>
    <x v="461"/>
    <n v="0.46"/>
    <x v="8"/>
  </r>
  <r>
    <s v="OD0990"/>
    <s v="C075"/>
    <s v="P0839"/>
    <d v="2022-06-05T00:00:00"/>
    <n v="456"/>
    <x v="0"/>
    <x v="55"/>
    <n v="0.3"/>
    <x v="10"/>
  </r>
  <r>
    <s v="OD0991"/>
    <s v="C076"/>
    <s v="P0840"/>
    <d v="2022-12-15T00:00:00"/>
    <n v="564"/>
    <x v="0"/>
    <x v="56"/>
    <n v="0.3"/>
    <x v="1"/>
  </r>
  <r>
    <s v="OD0992"/>
    <s v="C077"/>
    <s v="P0841"/>
    <d v="2022-10-01T00:00:00"/>
    <n v="634"/>
    <x v="0"/>
    <x v="214"/>
    <n v="0.3"/>
    <x v="11"/>
  </r>
  <r>
    <s v="OD0993"/>
    <s v="C078"/>
    <s v="P0842"/>
    <d v="2022-10-17T00:00:00"/>
    <n v="236"/>
    <x v="0"/>
    <x v="51"/>
    <n v="0.3"/>
    <x v="11"/>
  </r>
  <r>
    <s v="OD0994"/>
    <s v="C079"/>
    <s v="P0843"/>
    <d v="2022-05-12T00:00:00"/>
    <n v="444"/>
    <x v="0"/>
    <x v="391"/>
    <n v="0.3"/>
    <x v="6"/>
  </r>
  <r>
    <s v="OD0995"/>
    <s v="C080"/>
    <s v="P0844"/>
    <d v="2021-09-03T00:00:00"/>
    <n v="456"/>
    <x v="0"/>
    <x v="124"/>
    <n v="0.35"/>
    <x v="0"/>
  </r>
  <r>
    <s v="OD0996"/>
    <s v="C081"/>
    <s v="P0845"/>
    <d v="2021-03-03T00:00:00"/>
    <n v="963"/>
    <x v="0"/>
    <x v="125"/>
    <n v="0.35"/>
    <x v="3"/>
  </r>
  <r>
    <s v="OD0997"/>
    <s v="C082"/>
    <s v="P0846"/>
    <d v="2022-08-14T00:00:00"/>
    <n v="456"/>
    <x v="0"/>
    <x v="124"/>
    <n v="0.35"/>
    <x v="5"/>
  </r>
  <r>
    <s v="OD0998"/>
    <s v="C083"/>
    <s v="P0847"/>
    <d v="2022-10-11T00:00:00"/>
    <n v="1189"/>
    <x v="2"/>
    <x v="130"/>
    <n v="0.35"/>
    <x v="11"/>
  </r>
  <r>
    <s v="OD0999"/>
    <s v="C084"/>
    <s v="P0848"/>
    <d v="2021-01-11T00:00:00"/>
    <n v="1298"/>
    <x v="2"/>
    <x v="131"/>
    <n v="0.35"/>
    <x v="9"/>
  </r>
  <r>
    <s v="OD1000"/>
    <s v="C085"/>
    <s v="P0849"/>
    <d v="2021-10-15T00:00:00"/>
    <n v="1456"/>
    <x v="2"/>
    <x v="132"/>
    <n v="0.35"/>
    <x v="11"/>
  </r>
  <r>
    <s v="OD1001"/>
    <s v="C086"/>
    <s v="P0850"/>
    <d v="2022-10-05T00:00:00"/>
    <n v="1478"/>
    <x v="2"/>
    <x v="462"/>
    <n v="0.4"/>
    <x v="11"/>
  </r>
  <r>
    <s v="OD1002"/>
    <s v="C087"/>
    <s v="P0851"/>
    <d v="2021-12-29T00:00:00"/>
    <n v="256"/>
    <x v="0"/>
    <x v="401"/>
    <n v="0.4"/>
    <x v="1"/>
  </r>
  <r>
    <s v="OD1003"/>
    <s v="C088"/>
    <s v="P0852"/>
    <d v="2022-10-19T00:00:00"/>
    <n v="2698"/>
    <x v="1"/>
    <x v="220"/>
    <n v="0.15"/>
    <x v="11"/>
  </r>
  <r>
    <s v="OD1004"/>
    <s v="C089"/>
    <s v="P0853"/>
    <d v="2022-12-05T00:00:00"/>
    <n v="2364"/>
    <x v="1"/>
    <x v="463"/>
    <n v="0.15"/>
    <x v="1"/>
  </r>
  <r>
    <s v="OD1005"/>
    <s v="C090"/>
    <s v="P0854"/>
    <d v="2022-02-22T00:00:00"/>
    <n v="1236"/>
    <x v="2"/>
    <x v="464"/>
    <n v="0.15"/>
    <x v="4"/>
  </r>
  <r>
    <s v="OD1006"/>
    <s v="C091"/>
    <s v="P0855"/>
    <d v="2022-03-11T00:00:00"/>
    <n v="756"/>
    <x v="0"/>
    <x v="223"/>
    <n v="0.35"/>
    <x v="3"/>
  </r>
  <r>
    <s v="OD1007"/>
    <s v="C092"/>
    <s v="P0856"/>
    <d v="2023-02-22T00:00:00"/>
    <n v="326"/>
    <x v="0"/>
    <x v="224"/>
    <n v="0.35"/>
    <x v="4"/>
  </r>
  <r>
    <s v="OD1008"/>
    <s v="C093"/>
    <s v="P0857"/>
    <d v="2021-05-07T00:00:00"/>
    <n v="453"/>
    <x v="0"/>
    <x v="465"/>
    <n v="0.35"/>
    <x v="6"/>
  </r>
  <r>
    <s v="OD1009"/>
    <s v="C094"/>
    <s v="P0858"/>
    <d v="2022-03-19T00:00:00"/>
    <n v="326"/>
    <x v="0"/>
    <x v="224"/>
    <n v="0.35"/>
    <x v="3"/>
  </r>
  <r>
    <s v="OD1010"/>
    <s v="C095"/>
    <s v="P0859"/>
    <d v="2022-07-18T00:00:00"/>
    <n v="456"/>
    <x v="0"/>
    <x v="227"/>
    <n v="0.55000000000000004"/>
    <x v="7"/>
  </r>
  <r>
    <s v="OD1011"/>
    <s v="C096"/>
    <s v="P0860"/>
    <d v="2023-03-19T00:00:00"/>
    <n v="675"/>
    <x v="0"/>
    <x v="35"/>
    <n v="0.55000000000000004"/>
    <x v="3"/>
  </r>
  <r>
    <s v="OD1012"/>
    <s v="C097"/>
    <s v="P0861"/>
    <d v="2022-02-03T00:00:00"/>
    <n v="654"/>
    <x v="0"/>
    <x v="466"/>
    <n v="0.55000000000000004"/>
    <x v="4"/>
  </r>
  <r>
    <s v="OD1013"/>
    <s v="C098"/>
    <s v="P0862"/>
    <d v="2022-04-07T00:00:00"/>
    <n v="654"/>
    <x v="0"/>
    <x v="466"/>
    <n v="0.55000000000000004"/>
    <x v="2"/>
  </r>
  <r>
    <s v="OD1014"/>
    <s v="C099"/>
    <s v="P0863"/>
    <d v="2021-12-08T00:00:00"/>
    <n v="654"/>
    <x v="0"/>
    <x v="37"/>
    <n v="0.5"/>
    <x v="1"/>
  </r>
  <r>
    <s v="OD1015"/>
    <s v="C100"/>
    <s v="P0863"/>
    <d v="2022-11-26T00:00:00"/>
    <n v="654"/>
    <x v="0"/>
    <x v="37"/>
    <n v="0.5"/>
    <x v="8"/>
  </r>
  <r>
    <s v="OD1016"/>
    <s v="C001"/>
    <s v="P0863"/>
    <d v="2022-01-13T00:00:00"/>
    <n v="356"/>
    <x v="0"/>
    <x v="228"/>
    <n v="0.5"/>
    <x v="9"/>
  </r>
  <r>
    <s v="OD1017"/>
    <s v="C002"/>
    <s v="P0863"/>
    <d v="2023-02-14T00:00:00"/>
    <n v="686"/>
    <x v="0"/>
    <x v="335"/>
    <n v="0.5"/>
    <x v="4"/>
  </r>
  <r>
    <s v="OD1018"/>
    <s v="C003"/>
    <s v="P0863"/>
    <d v="2021-04-10T00:00:00"/>
    <n v="456"/>
    <x v="0"/>
    <x v="89"/>
    <n v="0.5"/>
    <x v="2"/>
  </r>
  <r>
    <s v="OD1019"/>
    <s v="C004"/>
    <s v="P0864"/>
    <d v="2021-12-12T00:00:00"/>
    <n v="516"/>
    <x v="0"/>
    <x v="386"/>
    <n v="0.3"/>
    <x v="1"/>
  </r>
  <r>
    <s v="OD1020"/>
    <s v="C005"/>
    <s v="P0865"/>
    <d v="2022-03-04T00:00:00"/>
    <n v="355"/>
    <x v="0"/>
    <x v="467"/>
    <n v="0.32"/>
    <x v="3"/>
  </r>
  <r>
    <s v="OD1021"/>
    <s v="C006"/>
    <s v="P0866"/>
    <d v="2022-09-07T00:00:00"/>
    <n v="465"/>
    <x v="0"/>
    <x v="468"/>
    <n v="0.25"/>
    <x v="0"/>
  </r>
  <r>
    <s v="OD1022"/>
    <s v="C007"/>
    <s v="P0867"/>
    <d v="2023-03-20T00:00:00"/>
    <n v="965"/>
    <x v="0"/>
    <x v="255"/>
    <n v="0.45"/>
    <x v="3"/>
  </r>
  <r>
    <s v="OD1023"/>
    <s v="C008"/>
    <s v="P0868"/>
    <d v="2022-03-04T00:00:00"/>
    <n v="1158"/>
    <x v="2"/>
    <x v="469"/>
    <n v="0.15"/>
    <x v="3"/>
  </r>
  <r>
    <s v="OD1024"/>
    <s v="C009"/>
    <s v="P0869"/>
    <d v="2022-03-12T00:00:00"/>
    <n v="264"/>
    <x v="0"/>
    <x v="470"/>
    <n v="0.33"/>
    <x v="3"/>
  </r>
  <r>
    <s v="OD1025"/>
    <s v="C010"/>
    <s v="P0870"/>
    <d v="2022-11-08T00:00:00"/>
    <n v="433"/>
    <x v="0"/>
    <x v="340"/>
    <n v="0.42"/>
    <x v="8"/>
  </r>
  <r>
    <s v="OD1026"/>
    <s v="C011"/>
    <s v="P0871"/>
    <d v="2022-10-12T00:00:00"/>
    <n v="562"/>
    <x v="0"/>
    <x v="471"/>
    <n v="0.42"/>
    <x v="11"/>
  </r>
  <r>
    <s v="OD1027"/>
    <s v="C012"/>
    <s v="P0872"/>
    <d v="2021-02-18T00:00:00"/>
    <n v="423"/>
    <x v="0"/>
    <x v="236"/>
    <n v="0.39"/>
    <x v="4"/>
  </r>
  <r>
    <s v="OD1028"/>
    <s v="C013"/>
    <s v="P0873"/>
    <d v="2021-02-03T00:00:00"/>
    <n v="621"/>
    <x v="0"/>
    <x v="237"/>
    <n v="0.39"/>
    <x v="4"/>
  </r>
  <r>
    <s v="OD1029"/>
    <s v="C014"/>
    <s v="P0874"/>
    <d v="2021-11-18T00:00:00"/>
    <n v="333"/>
    <x v="0"/>
    <x v="341"/>
    <n v="0.39"/>
    <x v="8"/>
  </r>
  <r>
    <s v="OD1030"/>
    <s v="C015"/>
    <s v="P0875"/>
    <d v="2021-03-20T00:00:00"/>
    <n v="236"/>
    <x v="0"/>
    <x v="472"/>
    <n v="0.39"/>
    <x v="3"/>
  </r>
  <r>
    <s v="OD1031"/>
    <s v="C016"/>
    <s v="P0876"/>
    <d v="2022-05-23T00:00:00"/>
    <n v="456"/>
    <x v="0"/>
    <x v="55"/>
    <n v="0.3"/>
    <x v="6"/>
  </r>
  <r>
    <s v="OD1032"/>
    <s v="C017"/>
    <s v="P0877"/>
    <d v="2022-11-18T00:00:00"/>
    <n v="963"/>
    <x v="0"/>
    <x v="213"/>
    <n v="0.3"/>
    <x v="8"/>
  </r>
  <r>
    <s v="OD1033"/>
    <s v="C018"/>
    <s v="P0878"/>
    <d v="2022-09-22T00:00:00"/>
    <n v="234"/>
    <x v="0"/>
    <x v="54"/>
    <n v="0.3"/>
    <x v="0"/>
  </r>
  <r>
    <s v="OD1034"/>
    <s v="C019"/>
    <s v="P0879"/>
    <d v="2022-01-01T00:00:00"/>
    <n v="456"/>
    <x v="0"/>
    <x v="52"/>
    <n v="0.25"/>
    <x v="9"/>
  </r>
  <r>
    <s v="OD1035"/>
    <s v="C020"/>
    <s v="P0880"/>
    <d v="2021-11-24T00:00:00"/>
    <n v="564"/>
    <x v="0"/>
    <x v="473"/>
    <n v="0.25"/>
    <x v="8"/>
  </r>
  <r>
    <s v="OD1036"/>
    <s v="C021"/>
    <s v="P0881"/>
    <d v="2021-12-30T00:00:00"/>
    <n v="634"/>
    <x v="0"/>
    <x v="214"/>
    <n v="0.3"/>
    <x v="1"/>
  </r>
  <r>
    <s v="OD1037"/>
    <s v="C022"/>
    <s v="P0882"/>
    <d v="2022-10-03T00:00:00"/>
    <n v="236"/>
    <x v="0"/>
    <x v="51"/>
    <n v="0.3"/>
    <x v="11"/>
  </r>
  <r>
    <s v="OD1038"/>
    <s v="C023"/>
    <s v="P0883"/>
    <d v="2022-12-07T00:00:00"/>
    <n v="444"/>
    <x v="0"/>
    <x v="391"/>
    <n v="0.3"/>
    <x v="1"/>
  </r>
  <r>
    <s v="OD1039"/>
    <s v="C024"/>
    <s v="P0884"/>
    <d v="2022-02-10T00:00:00"/>
    <n v="456"/>
    <x v="0"/>
    <x v="60"/>
    <n v="0.4"/>
    <x v="4"/>
  </r>
  <r>
    <s v="OD1040"/>
    <s v="C025"/>
    <s v="P0885"/>
    <d v="2021-10-03T00:00:00"/>
    <n v="963"/>
    <x v="0"/>
    <x v="61"/>
    <n v="0.4"/>
    <x v="11"/>
  </r>
  <r>
    <s v="OD1041"/>
    <s v="C026"/>
    <s v="P0886"/>
    <d v="2022-06-23T00:00:00"/>
    <n v="456"/>
    <x v="0"/>
    <x v="60"/>
    <n v="0.4"/>
    <x v="10"/>
  </r>
  <r>
    <s v="OD1042"/>
    <s v="C027"/>
    <s v="P0887"/>
    <d v="2022-12-11T00:00:00"/>
    <n v="1189"/>
    <x v="2"/>
    <x v="155"/>
    <n v="0.4"/>
    <x v="1"/>
  </r>
  <r>
    <s v="OD1043"/>
    <s v="C028"/>
    <s v="P0888"/>
    <d v="2021-06-25T00:00:00"/>
    <n v="1298"/>
    <x v="2"/>
    <x v="216"/>
    <n v="0.4"/>
    <x v="10"/>
  </r>
  <r>
    <s v="OD1044"/>
    <s v="C029"/>
    <s v="P0889"/>
    <d v="2022-05-18T00:00:00"/>
    <n v="1456"/>
    <x v="2"/>
    <x v="217"/>
    <n v="0.4"/>
    <x v="6"/>
  </r>
  <r>
    <s v="OD1045"/>
    <s v="C030"/>
    <s v="P0890"/>
    <d v="2021-10-08T00:00:00"/>
    <n v="1478"/>
    <x v="2"/>
    <x v="239"/>
    <n v="0.45"/>
    <x v="11"/>
  </r>
  <r>
    <s v="OD1046"/>
    <s v="C031"/>
    <s v="P0891"/>
    <d v="2022-11-26T00:00:00"/>
    <n v="256"/>
    <x v="0"/>
    <x v="312"/>
    <n v="0.45"/>
    <x v="8"/>
  </r>
  <r>
    <s v="OD1047"/>
    <s v="C032"/>
    <s v="P0892"/>
    <d v="2022-10-09T00:00:00"/>
    <n v="2698"/>
    <x v="1"/>
    <x v="474"/>
    <n v="0.45"/>
    <x v="11"/>
  </r>
  <r>
    <s v="OD1048"/>
    <s v="C033"/>
    <s v="P0893"/>
    <d v="2022-10-17T00:00:00"/>
    <n v="2364"/>
    <x v="1"/>
    <x v="342"/>
    <n v="0.47"/>
    <x v="11"/>
  </r>
  <r>
    <s v="OD1049"/>
    <s v="C034"/>
    <s v="P0894"/>
    <d v="2022-06-16T00:00:00"/>
    <n v="1236"/>
    <x v="2"/>
    <x v="475"/>
    <n v="0.47"/>
    <x v="10"/>
  </r>
  <r>
    <s v="OD1050"/>
    <s v="C035"/>
    <s v="P0895"/>
    <d v="2022-06-24T00:00:00"/>
    <n v="756"/>
    <x v="0"/>
    <x v="241"/>
    <n v="0.46"/>
    <x v="10"/>
  </r>
  <r>
    <s v="OD1051"/>
    <s v="C036"/>
    <s v="P0896"/>
    <d v="2023-01-06T00:00:00"/>
    <n v="326"/>
    <x v="0"/>
    <x v="343"/>
    <n v="0.46"/>
    <x v="9"/>
  </r>
  <r>
    <s v="OD1052"/>
    <s v="C037"/>
    <s v="P0897"/>
    <d v="2022-06-08T00:00:00"/>
    <n v="453"/>
    <x v="0"/>
    <x v="476"/>
    <n v="0.46"/>
    <x v="10"/>
  </r>
  <r>
    <s v="OD1053"/>
    <s v="C038"/>
    <s v="P0898"/>
    <d v="2021-06-23T00:00:00"/>
    <n v="326"/>
    <x v="0"/>
    <x v="71"/>
    <n v="0.3"/>
    <x v="10"/>
  </r>
  <r>
    <s v="OD1054"/>
    <s v="C039"/>
    <s v="P0899"/>
    <d v="2021-04-21T00:00:00"/>
    <n v="456"/>
    <x v="0"/>
    <x v="55"/>
    <n v="0.3"/>
    <x v="2"/>
  </r>
  <r>
    <s v="OD1055"/>
    <s v="C040"/>
    <s v="P0900"/>
    <d v="2022-06-06T00:00:00"/>
    <n v="456"/>
    <x v="0"/>
    <x v="55"/>
    <n v="0.3"/>
    <x v="10"/>
  </r>
  <r>
    <s v="OD1056"/>
    <s v="C041"/>
    <s v="P0901"/>
    <d v="2021-03-10T00:00:00"/>
    <n v="456"/>
    <x v="0"/>
    <x v="55"/>
    <n v="0.3"/>
    <x v="3"/>
  </r>
  <r>
    <s v="OD1057"/>
    <s v="C042"/>
    <s v="P0902"/>
    <d v="2022-03-12T00:00:00"/>
    <n v="456"/>
    <x v="0"/>
    <x v="55"/>
    <n v="0.3"/>
    <x v="3"/>
  </r>
  <r>
    <s v="OD1058"/>
    <s v="C043"/>
    <s v="P0903"/>
    <d v="2021-07-22T00:00:00"/>
    <n v="236"/>
    <x v="0"/>
    <x v="123"/>
    <n v="0.35"/>
    <x v="7"/>
  </r>
  <r>
    <s v="OD1059"/>
    <s v="C044"/>
    <s v="P0904"/>
    <d v="2021-11-20T00:00:00"/>
    <n v="996"/>
    <x v="0"/>
    <x v="344"/>
    <n v="0.35"/>
    <x v="8"/>
  </r>
  <r>
    <s v="OD1060"/>
    <s v="C045"/>
    <s v="P0905"/>
    <d v="2022-11-17T00:00:00"/>
    <n v="654"/>
    <x v="0"/>
    <x v="74"/>
    <n v="0.35"/>
    <x v="8"/>
  </r>
  <r>
    <s v="OD1061"/>
    <s v="C046"/>
    <s v="P0906"/>
    <d v="2022-07-11T00:00:00"/>
    <n v="456"/>
    <x v="0"/>
    <x v="124"/>
    <n v="0.35"/>
    <x v="7"/>
  </r>
  <r>
    <s v="OD1062"/>
    <s v="C047"/>
    <s v="P0907"/>
    <d v="2021-06-20T00:00:00"/>
    <n v="785"/>
    <x v="0"/>
    <x v="345"/>
    <n v="0.35"/>
    <x v="10"/>
  </r>
  <r>
    <s v="OD1063"/>
    <s v="C048"/>
    <s v="P0908"/>
    <d v="2022-01-25T00:00:00"/>
    <n v="365"/>
    <x v="0"/>
    <x v="477"/>
    <n v="0.35"/>
    <x v="9"/>
  </r>
  <r>
    <s v="OD1064"/>
    <s v="C049"/>
    <s v="P0909"/>
    <d v="2022-05-30T00:00:00"/>
    <n v="965"/>
    <x v="0"/>
    <x v="203"/>
    <n v="0.4"/>
    <x v="6"/>
  </r>
  <r>
    <s v="OD1065"/>
    <s v="C050"/>
    <s v="P0910"/>
    <d v="2022-09-01T00:00:00"/>
    <n v="444"/>
    <x v="0"/>
    <x v="59"/>
    <n v="0.4"/>
    <x v="0"/>
  </r>
  <r>
    <s v="OD1066"/>
    <s v="C051"/>
    <s v="P0911"/>
    <d v="2021-04-14T00:00:00"/>
    <n v="569"/>
    <x v="0"/>
    <x v="347"/>
    <n v="0.15"/>
    <x v="2"/>
  </r>
  <r>
    <s v="OD1067"/>
    <s v="C052"/>
    <s v="P0911"/>
    <d v="2022-05-13T00:00:00"/>
    <n v="475"/>
    <x v="0"/>
    <x v="268"/>
    <n v="0.15"/>
    <x v="6"/>
  </r>
  <r>
    <s v="OD1068"/>
    <s v="C053"/>
    <s v="P0911"/>
    <d v="2022-03-23T00:00:00"/>
    <n v="598"/>
    <x v="0"/>
    <x v="478"/>
    <n v="0.15"/>
    <x v="3"/>
  </r>
  <r>
    <s v="OD1069"/>
    <s v="C054"/>
    <s v="P0911"/>
    <d v="2022-01-21T00:00:00"/>
    <n v="536"/>
    <x v="0"/>
    <x v="479"/>
    <n v="0.3"/>
    <x v="9"/>
  </r>
  <r>
    <s v="OD1070"/>
    <s v="C055"/>
    <s v="P0911"/>
    <d v="2021-04-22T00:00:00"/>
    <n v="256"/>
    <x v="0"/>
    <x v="261"/>
    <n v="0.3"/>
    <x v="2"/>
  </r>
  <r>
    <s v="OD1071"/>
    <s v="C056"/>
    <s v="P0911"/>
    <d v="2023-03-24T00:00:00"/>
    <n v="456"/>
    <x v="0"/>
    <x v="55"/>
    <n v="0.3"/>
    <x v="3"/>
  </r>
  <r>
    <s v="OD1072"/>
    <s v="C057"/>
    <s v="P0911"/>
    <d v="2021-08-23T00:00:00"/>
    <n v="456"/>
    <x v="0"/>
    <x v="52"/>
    <n v="0.25"/>
    <x v="5"/>
  </r>
  <r>
    <s v="OD1073"/>
    <s v="C058"/>
    <s v="P0912"/>
    <d v="2023-01-20T00:00:00"/>
    <n v="745"/>
    <x v="0"/>
    <x v="480"/>
    <n v="0.25"/>
    <x v="9"/>
  </r>
  <r>
    <s v="OD1074"/>
    <s v="C059"/>
    <s v="P0913"/>
    <d v="2023-01-08T00:00:00"/>
    <n v="356"/>
    <x v="0"/>
    <x v="7"/>
    <n v="0.3"/>
    <x v="9"/>
  </r>
  <r>
    <s v="OD1075"/>
    <s v="C060"/>
    <s v="P0914"/>
    <d v="2021-04-02T00:00:00"/>
    <n v="1189"/>
    <x v="2"/>
    <x v="392"/>
    <n v="0.3"/>
    <x v="2"/>
  </r>
  <r>
    <s v="OD1076"/>
    <s v="C061"/>
    <s v="P0915"/>
    <d v="2021-09-21T00:00:00"/>
    <n v="426"/>
    <x v="0"/>
    <x v="481"/>
    <n v="0.3"/>
    <x v="0"/>
  </r>
  <r>
    <s v="OD1077"/>
    <s v="C062"/>
    <s v="P0916"/>
    <d v="2023-01-11T00:00:00"/>
    <n v="1126"/>
    <x v="2"/>
    <x v="157"/>
    <n v="0.4"/>
    <x v="9"/>
  </r>
  <r>
    <s v="OD1078"/>
    <s v="C063"/>
    <s v="P0917"/>
    <d v="2022-07-28T00:00:00"/>
    <n v="1145"/>
    <x v="2"/>
    <x v="158"/>
    <n v="0.4"/>
    <x v="7"/>
  </r>
  <r>
    <s v="OD1079"/>
    <s v="C064"/>
    <s v="P0918"/>
    <d v="2021-11-04T00:00:00"/>
    <n v="1235"/>
    <x v="2"/>
    <x v="159"/>
    <n v="0.4"/>
    <x v="8"/>
  </r>
  <r>
    <s v="OD1080"/>
    <s v="C065"/>
    <s v="P0919"/>
    <d v="2022-08-11T00:00:00"/>
    <n v="1564"/>
    <x v="2"/>
    <x v="482"/>
    <n v="0.4"/>
    <x v="5"/>
  </r>
  <r>
    <s v="OD1081"/>
    <s v="C066"/>
    <s v="P0920"/>
    <d v="2021-11-18T00:00:00"/>
    <n v="654"/>
    <x v="0"/>
    <x v="109"/>
    <n v="0.4"/>
    <x v="8"/>
  </r>
  <r>
    <s v="OD1082"/>
    <s v="C067"/>
    <s v="P0921"/>
    <d v="2022-01-04T00:00:00"/>
    <n v="854"/>
    <x v="0"/>
    <x v="267"/>
    <n v="0.4"/>
    <x v="9"/>
  </r>
  <r>
    <s v="OD1083"/>
    <s v="C068"/>
    <s v="P0922"/>
    <d v="2022-02-27T00:00:00"/>
    <n v="475"/>
    <x v="0"/>
    <x v="360"/>
    <n v="0.45"/>
    <x v="4"/>
  </r>
  <r>
    <s v="OD1084"/>
    <s v="C069"/>
    <s v="P0923"/>
    <d v="2021-08-30T00:00:00"/>
    <n v="349"/>
    <x v="0"/>
    <x v="483"/>
    <n v="0.45"/>
    <x v="5"/>
  </r>
  <r>
    <s v="OD1085"/>
    <s v="C070"/>
    <s v="P0924"/>
    <d v="2022-10-31T00:00:00"/>
    <n v="350"/>
    <x v="0"/>
    <x v="484"/>
    <n v="0.45"/>
    <x v="11"/>
  </r>
  <r>
    <s v="OD1086"/>
    <s v="C071"/>
    <s v="P0925"/>
    <d v="2023-01-12T00:00:00"/>
    <n v="351"/>
    <x v="0"/>
    <x v="485"/>
    <n v="0.47"/>
    <x v="9"/>
  </r>
  <r>
    <s v="OD1087"/>
    <s v="C072"/>
    <s v="P0926"/>
    <d v="2022-02-22T00:00:00"/>
    <n v="352"/>
    <x v="0"/>
    <x v="486"/>
    <n v="0.47"/>
    <x v="4"/>
  </r>
  <r>
    <s v="OD1088"/>
    <s v="C073"/>
    <s v="P0927"/>
    <d v="2021-06-18T00:00:00"/>
    <n v="353"/>
    <x v="0"/>
    <x v="487"/>
    <n v="0.46"/>
    <x v="10"/>
  </r>
  <r>
    <s v="OD1089"/>
    <s v="C074"/>
    <s v="P0928"/>
    <d v="2021-09-21T00:00:00"/>
    <n v="354"/>
    <x v="0"/>
    <x v="488"/>
    <n v="0.46"/>
    <x v="0"/>
  </r>
  <r>
    <s v="OD1090"/>
    <s v="C075"/>
    <s v="P0929"/>
    <d v="2021-03-30T00:00:00"/>
    <n v="355"/>
    <x v="0"/>
    <x v="489"/>
    <n v="0.46"/>
    <x v="3"/>
  </r>
  <r>
    <s v="OD1091"/>
    <s v="C076"/>
    <s v="P0930"/>
    <d v="2022-06-03T00:00:00"/>
    <n v="356"/>
    <x v="0"/>
    <x v="7"/>
    <n v="0.3"/>
    <x v="10"/>
  </r>
  <r>
    <s v="OD1092"/>
    <s v="C077"/>
    <s v="P0931"/>
    <d v="2022-10-19T00:00:00"/>
    <n v="999"/>
    <x v="0"/>
    <x v="25"/>
    <n v="0.3"/>
    <x v="11"/>
  </r>
  <r>
    <s v="OD1093"/>
    <s v="C078"/>
    <s v="P0932"/>
    <d v="2022-09-27T00:00:00"/>
    <n v="555"/>
    <x v="0"/>
    <x v="381"/>
    <n v="0.3"/>
    <x v="0"/>
  </r>
  <r>
    <s v="OD1094"/>
    <s v="C079"/>
    <s v="P0933"/>
    <d v="2021-05-30T00:00:00"/>
    <n v="555"/>
    <x v="0"/>
    <x v="381"/>
    <n v="0.3"/>
    <x v="6"/>
  </r>
  <r>
    <s v="OD1095"/>
    <s v="C080"/>
    <s v="P0934"/>
    <d v="2021-03-11T00:00:00"/>
    <n v="555"/>
    <x v="0"/>
    <x v="381"/>
    <n v="0.3"/>
    <x v="3"/>
  </r>
  <r>
    <s v="OD1096"/>
    <s v="C081"/>
    <s v="P0935"/>
    <d v="2021-04-16T00:00:00"/>
    <n v="555"/>
    <x v="0"/>
    <x v="33"/>
    <n v="0.35"/>
    <x v="2"/>
  </r>
  <r>
    <s v="OD1097"/>
    <s v="C082"/>
    <s v="P0936"/>
    <d v="2022-02-01T00:00:00"/>
    <n v="1025"/>
    <x v="2"/>
    <x v="169"/>
    <n v="0.35"/>
    <x v="4"/>
  </r>
  <r>
    <s v="OD1098"/>
    <s v="C083"/>
    <s v="P0936"/>
    <d v="2021-09-08T00:00:00"/>
    <n v="1025"/>
    <x v="2"/>
    <x v="169"/>
    <n v="0.35"/>
    <x v="0"/>
  </r>
  <r>
    <s v="OD1099"/>
    <s v="C084"/>
    <s v="P0936"/>
    <d v="2023-02-07T00:00:00"/>
    <n v="1025"/>
    <x v="2"/>
    <x v="169"/>
    <n v="0.35"/>
    <x v="4"/>
  </r>
  <r>
    <s v="OD1100"/>
    <s v="C085"/>
    <s v="P0936"/>
    <d v="2022-09-13T00:00:00"/>
    <n v="555"/>
    <x v="0"/>
    <x v="33"/>
    <n v="0.35"/>
    <x v="0"/>
  </r>
  <r>
    <s v="OD1101"/>
    <s v="C086"/>
    <s v="P0936"/>
    <d v="2021-08-12T00:00:00"/>
    <n v="599"/>
    <x v="0"/>
    <x v="414"/>
    <n v="0.35"/>
    <x v="5"/>
  </r>
  <r>
    <s v="OD1102"/>
    <s v="C087"/>
    <s v="P0937"/>
    <d v="2021-07-13T00:00:00"/>
    <n v="555"/>
    <x v="0"/>
    <x v="171"/>
    <n v="0.4"/>
    <x v="7"/>
  </r>
  <r>
    <s v="OD1103"/>
    <s v="C088"/>
    <s v="P0938"/>
    <d v="2021-03-26T00:00:00"/>
    <n v="555"/>
    <x v="0"/>
    <x v="171"/>
    <n v="0.4"/>
    <x v="3"/>
  </r>
  <r>
    <s v="OD1104"/>
    <s v="C089"/>
    <s v="P0939"/>
    <d v="2022-08-08T00:00:00"/>
    <n v="565"/>
    <x v="0"/>
    <x v="490"/>
    <n v="0.15"/>
    <x v="5"/>
  </r>
  <r>
    <s v="OD1105"/>
    <s v="C090"/>
    <s v="P0940"/>
    <d v="2022-12-14T00:00:00"/>
    <n v="555"/>
    <x v="0"/>
    <x v="173"/>
    <n v="0.15"/>
    <x v="1"/>
  </r>
  <r>
    <s v="OD1106"/>
    <s v="C091"/>
    <s v="P0941"/>
    <d v="2023-01-09T00:00:00"/>
    <n v="999"/>
    <x v="0"/>
    <x v="491"/>
    <n v="0.15"/>
    <x v="9"/>
  </r>
  <r>
    <s v="OD1107"/>
    <s v="C092"/>
    <s v="P0942"/>
    <d v="2021-03-02T00:00:00"/>
    <n v="999"/>
    <x v="0"/>
    <x v="412"/>
    <n v="0.35"/>
    <x v="3"/>
  </r>
  <r>
    <s v="OD1108"/>
    <s v="C093"/>
    <s v="P0943"/>
    <d v="2021-09-12T00:00:00"/>
    <n v="999"/>
    <x v="0"/>
    <x v="412"/>
    <n v="0.35"/>
    <x v="0"/>
  </r>
  <r>
    <s v="OD1109"/>
    <s v="C094"/>
    <s v="P0944"/>
    <d v="2021-08-11T00:00:00"/>
    <n v="999"/>
    <x v="0"/>
    <x v="412"/>
    <n v="0.35"/>
    <x v="5"/>
  </r>
  <r>
    <s v="OD1110"/>
    <s v="C095"/>
    <s v="P0945"/>
    <d v="2022-01-25T00:00:00"/>
    <n v="1119"/>
    <x v="2"/>
    <x v="27"/>
    <n v="0.35"/>
    <x v="9"/>
  </r>
  <r>
    <s v="OD1111"/>
    <s v="C096"/>
    <s v="P0946"/>
    <d v="2022-02-16T00:00:00"/>
    <n v="1119"/>
    <x v="2"/>
    <x v="492"/>
    <n v="0.55000000000000004"/>
    <x v="4"/>
  </r>
  <r>
    <s v="OD1112"/>
    <s v="C097"/>
    <s v="P0947"/>
    <d v="2022-01-13T00:00:00"/>
    <n v="1119"/>
    <x v="2"/>
    <x v="492"/>
    <n v="0.55000000000000004"/>
    <x v="9"/>
  </r>
  <r>
    <s v="OD1113"/>
    <s v="C098"/>
    <s v="P0948"/>
    <d v="2022-05-08T00:00:00"/>
    <n v="1119"/>
    <x v="2"/>
    <x v="492"/>
    <n v="0.55000000000000004"/>
    <x v="6"/>
  </r>
  <r>
    <s v="OD1114"/>
    <s v="C099"/>
    <s v="P0949"/>
    <d v="2021-09-09T00:00:00"/>
    <n v="985"/>
    <x v="0"/>
    <x v="493"/>
    <n v="0.55000000000000004"/>
    <x v="0"/>
  </r>
  <r>
    <s v="OD1115"/>
    <s v="C100"/>
    <s v="P0950"/>
    <d v="2022-05-22T00:00:00"/>
    <n v="985"/>
    <x v="0"/>
    <x v="494"/>
    <n v="0.5"/>
    <x v="6"/>
  </r>
  <r>
    <s v="OD1116"/>
    <s v="C001"/>
    <s v="P0951"/>
    <d v="2021-03-15T00:00:00"/>
    <n v="985"/>
    <x v="0"/>
    <x v="494"/>
    <n v="0.5"/>
    <x v="3"/>
  </r>
  <r>
    <s v="OD1117"/>
    <s v="C002"/>
    <s v="P0952"/>
    <d v="2022-04-21T00:00:00"/>
    <n v="985"/>
    <x v="0"/>
    <x v="494"/>
    <n v="0.5"/>
    <x v="2"/>
  </r>
  <r>
    <s v="OD1118"/>
    <s v="C003"/>
    <s v="P0953"/>
    <d v="2021-10-01T00:00:00"/>
    <n v="985"/>
    <x v="0"/>
    <x v="494"/>
    <n v="0.5"/>
    <x v="11"/>
  </r>
  <r>
    <s v="OD1119"/>
    <s v="C004"/>
    <s v="P0954"/>
    <d v="2022-03-21T00:00:00"/>
    <n v="369"/>
    <x v="0"/>
    <x v="495"/>
    <n v="0.5"/>
    <x v="3"/>
  </r>
  <r>
    <s v="OD1120"/>
    <s v="C005"/>
    <s v="P0955"/>
    <d v="2023-02-11T00:00:00"/>
    <n v="399"/>
    <x v="0"/>
    <x v="385"/>
    <n v="0.3"/>
    <x v="4"/>
  </r>
  <r>
    <s v="OD1121"/>
    <s v="C006"/>
    <s v="P0956"/>
    <d v="2021-05-30T00:00:00"/>
    <n v="399"/>
    <x v="0"/>
    <x v="496"/>
    <n v="0.32"/>
    <x v="6"/>
  </r>
  <r>
    <s v="OD1122"/>
    <s v="C007"/>
    <s v="P0957"/>
    <d v="2022-07-05T00:00:00"/>
    <n v="399"/>
    <x v="0"/>
    <x v="497"/>
    <n v="0.25"/>
    <x v="7"/>
  </r>
  <r>
    <s v="OD1123"/>
    <s v="C008"/>
    <s v="P0958"/>
    <d v="2023-02-20T00:00:00"/>
    <n v="399"/>
    <x v="0"/>
    <x v="190"/>
    <n v="0.45"/>
    <x v="4"/>
  </r>
  <r>
    <s v="OD1124"/>
    <s v="C009"/>
    <s v="P0959"/>
    <d v="2021-05-09T00:00:00"/>
    <n v="555"/>
    <x v="0"/>
    <x v="173"/>
    <n v="0.15"/>
    <x v="6"/>
  </r>
  <r>
    <s v="OD1125"/>
    <s v="C010"/>
    <s v="P0960"/>
    <d v="2021-08-07T00:00:00"/>
    <n v="555"/>
    <x v="0"/>
    <x v="498"/>
    <n v="0.33"/>
    <x v="5"/>
  </r>
  <r>
    <s v="OD1126"/>
    <s v="C011"/>
    <s v="P0961"/>
    <d v="2021-07-20T00:00:00"/>
    <n v="555"/>
    <x v="0"/>
    <x v="193"/>
    <n v="0.42"/>
    <x v="7"/>
  </r>
  <r>
    <s v="OD1127"/>
    <s v="C012"/>
    <s v="P0962"/>
    <d v="2022-09-02T00:00:00"/>
    <n v="555"/>
    <x v="0"/>
    <x v="193"/>
    <n v="0.42"/>
    <x v="0"/>
  </r>
  <r>
    <s v="OD1128"/>
    <s v="C013"/>
    <s v="P0963"/>
    <d v="2021-07-05T00:00:00"/>
    <n v="675"/>
    <x v="0"/>
    <x v="195"/>
    <n v="0.39"/>
    <x v="7"/>
  </r>
  <r>
    <s v="OD1129"/>
    <s v="C014"/>
    <s v="P0964"/>
    <d v="2022-09-20T00:00:00"/>
    <n v="675"/>
    <x v="0"/>
    <x v="195"/>
    <n v="0.39"/>
    <x v="0"/>
  </r>
  <r>
    <s v="OD1130"/>
    <s v="C015"/>
    <s v="P0965"/>
    <d v="2022-12-24T00:00:00"/>
    <n v="675"/>
    <x v="0"/>
    <x v="195"/>
    <n v="0.39"/>
    <x v="1"/>
  </r>
  <r>
    <s v="OD1131"/>
    <s v="C016"/>
    <s v="P0966"/>
    <d v="2021-07-25T00:00:00"/>
    <n v="654"/>
    <x v="0"/>
    <x v="499"/>
    <n v="0.39"/>
    <x v="7"/>
  </r>
  <r>
    <s v="OD1132"/>
    <s v="C017"/>
    <s v="P0967"/>
    <d v="2021-06-13T00:00:00"/>
    <n v="654"/>
    <x v="0"/>
    <x v="197"/>
    <n v="0.3"/>
    <x v="10"/>
  </r>
  <r>
    <s v="OD1133"/>
    <s v="C018"/>
    <s v="P0968"/>
    <d v="2022-09-08T00:00:00"/>
    <n v="654"/>
    <x v="0"/>
    <x v="197"/>
    <n v="0.3"/>
    <x v="0"/>
  </r>
  <r>
    <s v="OD1134"/>
    <s v="C019"/>
    <s v="P0969"/>
    <d v="2021-11-09T00:00:00"/>
    <n v="654"/>
    <x v="0"/>
    <x v="197"/>
    <n v="0.3"/>
    <x v="8"/>
  </r>
  <r>
    <s v="OD1135"/>
    <s v="C020"/>
    <s v="P0970"/>
    <d v="2022-11-04T00:00:00"/>
    <n v="356"/>
    <x v="0"/>
    <x v="458"/>
    <n v="0.25"/>
    <x v="8"/>
  </r>
  <r>
    <s v="OD1136"/>
    <s v="C021"/>
    <s v="P0971"/>
    <d v="2021-12-16T00:00:00"/>
    <n v="686"/>
    <x v="0"/>
    <x v="500"/>
    <n v="0.25"/>
    <x v="1"/>
  </r>
  <r>
    <s v="OD1137"/>
    <s v="C022"/>
    <s v="P0972"/>
    <d v="2021-03-21T00:00:00"/>
    <n v="456"/>
    <x v="0"/>
    <x v="55"/>
    <n v="0.3"/>
    <x v="3"/>
  </r>
  <r>
    <s v="OD1138"/>
    <s v="C023"/>
    <s v="P0973"/>
    <d v="2021-06-12T00:00:00"/>
    <n v="516"/>
    <x v="0"/>
    <x v="386"/>
    <n v="0.3"/>
    <x v="10"/>
  </r>
  <r>
    <s v="OD1139"/>
    <s v="C024"/>
    <s v="P0974"/>
    <d v="2022-11-12T00:00:00"/>
    <n v="355"/>
    <x v="0"/>
    <x v="6"/>
    <n v="0.3"/>
    <x v="8"/>
  </r>
  <r>
    <s v="OD1140"/>
    <s v="C025"/>
    <s v="P0975"/>
    <d v="2021-04-16T00:00:00"/>
    <n v="465"/>
    <x v="0"/>
    <x v="202"/>
    <n v="0.4"/>
    <x v="2"/>
  </r>
  <r>
    <s v="OD1141"/>
    <s v="C026"/>
    <s v="P0976"/>
    <d v="2022-10-23T00:00:00"/>
    <n v="965"/>
    <x v="0"/>
    <x v="203"/>
    <n v="0.4"/>
    <x v="11"/>
  </r>
  <r>
    <s v="OD1142"/>
    <s v="C027"/>
    <s v="P0977"/>
    <d v="2021-05-30T00:00:00"/>
    <n v="1158"/>
    <x v="2"/>
    <x v="204"/>
    <n v="0.4"/>
    <x v="6"/>
  </r>
  <r>
    <s v="OD1143"/>
    <s v="C028"/>
    <s v="P0978"/>
    <d v="2021-05-20T00:00:00"/>
    <n v="264"/>
    <x v="0"/>
    <x v="319"/>
    <n v="0.4"/>
    <x v="6"/>
  </r>
  <r>
    <s v="OD1144"/>
    <s v="C029"/>
    <s v="P0979"/>
    <d v="2022-08-23T00:00:00"/>
    <n v="433"/>
    <x v="0"/>
    <x v="300"/>
    <n v="0.4"/>
    <x v="5"/>
  </r>
  <r>
    <s v="OD1145"/>
    <s v="C030"/>
    <s v="P0980"/>
    <d v="2021-03-18T00:00:00"/>
    <n v="562"/>
    <x v="0"/>
    <x v="301"/>
    <n v="0.4"/>
    <x v="3"/>
  </r>
  <r>
    <s v="OD1146"/>
    <s v="C031"/>
    <s v="P0980"/>
    <d v="2022-10-30T00:00:00"/>
    <n v="423"/>
    <x v="0"/>
    <x v="320"/>
    <n v="0.45"/>
    <x v="11"/>
  </r>
  <r>
    <s v="OD1147"/>
    <s v="C032"/>
    <s v="P0980"/>
    <d v="2023-03-18T00:00:00"/>
    <n v="621"/>
    <x v="0"/>
    <x v="459"/>
    <n v="0.45"/>
    <x v="3"/>
  </r>
  <r>
    <s v="OD1148"/>
    <s v="C033"/>
    <s v="P0980"/>
    <d v="2022-12-08T00:00:00"/>
    <n v="333"/>
    <x v="0"/>
    <x v="501"/>
    <n v="0.45"/>
    <x v="1"/>
  </r>
  <r>
    <s v="OD1149"/>
    <s v="C034"/>
    <s v="P0980"/>
    <d v="2022-09-25T00:00:00"/>
    <n v="236"/>
    <x v="0"/>
    <x v="460"/>
    <n v="0.47"/>
    <x v="0"/>
  </r>
  <r>
    <s v="OD1150"/>
    <s v="C035"/>
    <s v="P0981"/>
    <d v="2022-06-11T00:00:00"/>
    <n v="456"/>
    <x v="0"/>
    <x v="502"/>
    <n v="0.47"/>
    <x v="10"/>
  </r>
  <r>
    <s v="OD1151"/>
    <s v="C036"/>
    <s v="P0982"/>
    <d v="2022-02-20T00:00:00"/>
    <n v="963"/>
    <x v="0"/>
    <x v="322"/>
    <n v="0.46"/>
    <x v="4"/>
  </r>
  <r>
    <s v="OD1152"/>
    <s v="C037"/>
    <s v="P0983"/>
    <d v="2021-10-29T00:00:00"/>
    <n v="234"/>
    <x v="0"/>
    <x v="461"/>
    <n v="0.46"/>
    <x v="11"/>
  </r>
  <r>
    <s v="OD1153"/>
    <s v="C038"/>
    <s v="P0984"/>
    <d v="2021-01-25T00:00:00"/>
    <n v="456"/>
    <x v="0"/>
    <x v="212"/>
    <n v="0.46"/>
    <x v="9"/>
  </r>
  <r>
    <s v="OD1154"/>
    <s v="C039"/>
    <s v="P0985"/>
    <d v="2022-06-04T00:00:00"/>
    <n v="564"/>
    <x v="0"/>
    <x v="56"/>
    <n v="0.3"/>
    <x v="10"/>
  </r>
  <r>
    <s v="OD1155"/>
    <s v="C040"/>
    <s v="P0986"/>
    <d v="2022-02-21T00:00:00"/>
    <n v="634"/>
    <x v="0"/>
    <x v="214"/>
    <n v="0.3"/>
    <x v="4"/>
  </r>
  <r>
    <s v="OD1156"/>
    <s v="C041"/>
    <s v="P0987"/>
    <d v="2023-03-07T00:00:00"/>
    <n v="236"/>
    <x v="0"/>
    <x v="51"/>
    <n v="0.3"/>
    <x v="3"/>
  </r>
  <r>
    <s v="OD1157"/>
    <s v="C042"/>
    <s v="P0988"/>
    <d v="2022-08-23T00:00:00"/>
    <n v="444"/>
    <x v="0"/>
    <x v="391"/>
    <n v="0.3"/>
    <x v="5"/>
  </r>
  <r>
    <s v="OD1158"/>
    <s v="C043"/>
    <s v="P0989"/>
    <d v="2022-07-12T00:00:00"/>
    <n v="456"/>
    <x v="0"/>
    <x v="55"/>
    <n v="0.3"/>
    <x v="7"/>
  </r>
  <r>
    <s v="OD1159"/>
    <s v="C044"/>
    <s v="P0990"/>
    <d v="2021-01-25T00:00:00"/>
    <n v="963"/>
    <x v="0"/>
    <x v="125"/>
    <n v="0.35"/>
    <x v="9"/>
  </r>
  <r>
    <s v="OD1160"/>
    <s v="C045"/>
    <s v="P0991"/>
    <d v="2022-12-31T00:00:00"/>
    <n v="456"/>
    <x v="0"/>
    <x v="124"/>
    <n v="0.35"/>
    <x v="1"/>
  </r>
  <r>
    <s v="OD1161"/>
    <s v="C046"/>
    <s v="P0992"/>
    <d v="2021-08-20T00:00:00"/>
    <n v="1189"/>
    <x v="2"/>
    <x v="130"/>
    <n v="0.35"/>
    <x v="5"/>
  </r>
  <r>
    <s v="OD1162"/>
    <s v="C047"/>
    <s v="P0993"/>
    <d v="2022-06-09T00:00:00"/>
    <n v="1298"/>
    <x v="2"/>
    <x v="131"/>
    <n v="0.35"/>
    <x v="10"/>
  </r>
  <r>
    <s v="OD1163"/>
    <s v="C048"/>
    <s v="P0994"/>
    <d v="2021-10-12T00:00:00"/>
    <n v="1456"/>
    <x v="2"/>
    <x v="132"/>
    <n v="0.35"/>
    <x v="11"/>
  </r>
  <r>
    <s v="OD1164"/>
    <s v="C049"/>
    <s v="P0995"/>
    <d v="2022-12-30T00:00:00"/>
    <n v="1478"/>
    <x v="2"/>
    <x v="503"/>
    <n v="0.35"/>
    <x v="1"/>
  </r>
  <r>
    <s v="OD1165"/>
    <s v="C050"/>
    <s v="P0995"/>
    <d v="2023-01-13T00:00:00"/>
    <n v="256"/>
    <x v="0"/>
    <x v="401"/>
    <n v="0.4"/>
    <x v="9"/>
  </r>
  <r>
    <s v="OD1166"/>
    <s v="C051"/>
    <s v="P0995"/>
    <d v="2021-08-04T00:00:00"/>
    <n v="2698"/>
    <x v="1"/>
    <x v="504"/>
    <n v="0.4"/>
    <x v="5"/>
  </r>
  <r>
    <s v="OD1167"/>
    <s v="C052"/>
    <s v="P0995"/>
    <d v="2021-08-21T00:00:00"/>
    <n v="2364"/>
    <x v="1"/>
    <x v="463"/>
    <n v="0.15"/>
    <x v="5"/>
  </r>
  <r>
    <s v="OD1168"/>
    <s v="C053"/>
    <s v="P0995"/>
    <d v="2022-11-01T00:00:00"/>
    <n v="1236"/>
    <x v="2"/>
    <x v="464"/>
    <n v="0.15"/>
    <x v="8"/>
  </r>
  <r>
    <s v="OD1169"/>
    <s v="C054"/>
    <s v="P0996"/>
    <d v="2021-06-15T00:00:00"/>
    <n v="756"/>
    <x v="0"/>
    <x v="505"/>
    <n v="0.15"/>
    <x v="10"/>
  </r>
  <r>
    <s v="OD1170"/>
    <s v="C055"/>
    <s v="P0997"/>
    <d v="2021-10-08T00:00:00"/>
    <n v="326"/>
    <x v="0"/>
    <x v="71"/>
    <n v="0.3"/>
    <x v="11"/>
  </r>
  <r>
    <s v="OD1171"/>
    <s v="C056"/>
    <s v="P0998"/>
    <d v="2023-01-23T00:00:00"/>
    <n v="453"/>
    <x v="0"/>
    <x v="72"/>
    <n v="0.3"/>
    <x v="9"/>
  </r>
  <r>
    <s v="OD1172"/>
    <s v="C057"/>
    <s v="P0999"/>
    <d v="2021-01-21T00:00:00"/>
    <n v="326"/>
    <x v="0"/>
    <x v="506"/>
    <n v="0.4"/>
    <x v="9"/>
  </r>
  <r>
    <s v="OD1173"/>
    <s v="C058"/>
    <s v="P1000"/>
    <d v="2021-12-12T00:00:00"/>
    <n v="456"/>
    <x v="0"/>
    <x v="60"/>
    <n v="0.4"/>
    <x v="1"/>
  </r>
  <r>
    <s v="OD1174"/>
    <s v="C059"/>
    <s v="P1001"/>
    <d v="2022-12-24T00:00:00"/>
    <n v="675"/>
    <x v="0"/>
    <x v="108"/>
    <n v="0.4"/>
    <x v="1"/>
  </r>
  <r>
    <s v="OD1175"/>
    <s v="C060"/>
    <s v="P1002"/>
    <d v="2021-08-31T00:00:00"/>
    <n v="654"/>
    <x v="0"/>
    <x v="109"/>
    <n v="0.4"/>
    <x v="5"/>
  </r>
  <r>
    <s v="OD1176"/>
    <s v="C061"/>
    <s v="P1003"/>
    <d v="2022-07-24T00:00:00"/>
    <n v="654"/>
    <x v="0"/>
    <x v="109"/>
    <n v="0.4"/>
    <x v="7"/>
  </r>
  <r>
    <s v="OD1177"/>
    <s v="C062"/>
    <s v="P1004"/>
    <d v="2022-07-16T00:00:00"/>
    <n v="654"/>
    <x v="0"/>
    <x v="109"/>
    <n v="0.4"/>
    <x v="7"/>
  </r>
  <r>
    <s v="OD1178"/>
    <s v="C063"/>
    <s v="P1005"/>
    <d v="2023-01-18T00:00:00"/>
    <n v="654"/>
    <x v="0"/>
    <x v="161"/>
    <n v="0.45"/>
    <x v="9"/>
  </r>
  <r>
    <s v="OD1179"/>
    <s v="C064"/>
    <s v="P1006"/>
    <d v="2021-08-10T00:00:00"/>
    <n v="356"/>
    <x v="0"/>
    <x v="403"/>
    <n v="0.45"/>
    <x v="5"/>
  </r>
  <r>
    <s v="OD1180"/>
    <s v="C065"/>
    <s v="P1007"/>
    <d v="2021-07-21T00:00:00"/>
    <n v="686"/>
    <x v="0"/>
    <x v="111"/>
    <n v="0.45"/>
    <x v="7"/>
  </r>
  <r>
    <s v="OD1181"/>
    <s v="C066"/>
    <s v="P1008"/>
    <d v="2023-03-13T00:00:00"/>
    <n v="456"/>
    <x v="0"/>
    <x v="502"/>
    <n v="0.47"/>
    <x v="3"/>
  </r>
  <r>
    <s v="OD1182"/>
    <s v="C067"/>
    <s v="P1009"/>
    <d v="2022-12-16T00:00:00"/>
    <n v="516"/>
    <x v="0"/>
    <x v="507"/>
    <n v="0.47"/>
    <x v="1"/>
  </r>
  <r>
    <s v="OD1183"/>
    <s v="C068"/>
    <s v="P1010"/>
    <d v="2021-12-09T00:00:00"/>
    <n v="355"/>
    <x v="0"/>
    <x v="489"/>
    <n v="0.46"/>
    <x v="1"/>
  </r>
  <r>
    <s v="OD1184"/>
    <s v="C069"/>
    <s v="P1011"/>
    <d v="2022-06-10T00:00:00"/>
    <n v="465"/>
    <x v="0"/>
    <x v="508"/>
    <n v="0.46"/>
    <x v="10"/>
  </r>
  <r>
    <s v="OD1185"/>
    <s v="C070"/>
    <s v="P1012"/>
    <d v="2021-01-23T00:00:00"/>
    <n v="965"/>
    <x v="0"/>
    <x v="116"/>
    <n v="0.46"/>
    <x v="9"/>
  </r>
  <r>
    <s v="OD1186"/>
    <s v="C071"/>
    <s v="P1013"/>
    <d v="2023-03-15T00:00:00"/>
    <n v="1158"/>
    <x v="2"/>
    <x v="389"/>
    <n v="0.3"/>
    <x v="3"/>
  </r>
  <r>
    <s v="OD1187"/>
    <s v="C072"/>
    <s v="P1014"/>
    <d v="2022-03-13T00:00:00"/>
    <n v="264"/>
    <x v="0"/>
    <x v="390"/>
    <n v="0.3"/>
    <x v="3"/>
  </r>
  <r>
    <s v="OD1188"/>
    <s v="C073"/>
    <s v="P1015"/>
    <d v="2021-05-28T00:00:00"/>
    <n v="433"/>
    <x v="0"/>
    <x v="119"/>
    <n v="0.3"/>
    <x v="6"/>
  </r>
  <r>
    <s v="OD1189"/>
    <s v="C074"/>
    <s v="P1016"/>
    <d v="2021-05-01T00:00:00"/>
    <n v="562"/>
    <x v="0"/>
    <x v="120"/>
    <n v="0.3"/>
    <x v="6"/>
  </r>
  <r>
    <s v="OD1190"/>
    <s v="C075"/>
    <s v="P1017"/>
    <d v="2021-02-27T00:00:00"/>
    <n v="423"/>
    <x v="0"/>
    <x v="121"/>
    <n v="0.3"/>
    <x v="4"/>
  </r>
  <r>
    <s v="OD1191"/>
    <s v="C076"/>
    <s v="P1018"/>
    <d v="2022-11-06T00:00:00"/>
    <n v="621"/>
    <x v="0"/>
    <x v="509"/>
    <n v="0.35"/>
    <x v="8"/>
  </r>
  <r>
    <s v="OD1192"/>
    <s v="C077"/>
    <s v="P1019"/>
    <d v="2022-03-26T00:00:00"/>
    <n v="333"/>
    <x v="0"/>
    <x v="510"/>
    <n v="0.35"/>
    <x v="3"/>
  </r>
  <r>
    <s v="OD1193"/>
    <s v="C078"/>
    <s v="P1020"/>
    <d v="2021-12-23T00:00:00"/>
    <n v="236"/>
    <x v="0"/>
    <x v="123"/>
    <n v="0.35"/>
    <x v="1"/>
  </r>
  <r>
    <s v="OD1194"/>
    <s v="C079"/>
    <s v="P1021"/>
    <d v="2022-03-20T00:00:00"/>
    <n v="456"/>
    <x v="0"/>
    <x v="124"/>
    <n v="0.35"/>
    <x v="3"/>
  </r>
  <r>
    <s v="OD1195"/>
    <s v="C080"/>
    <s v="P1022"/>
    <d v="2022-05-25T00:00:00"/>
    <n v="963"/>
    <x v="0"/>
    <x v="125"/>
    <n v="0.35"/>
    <x v="6"/>
  </r>
  <r>
    <s v="OD1196"/>
    <s v="C081"/>
    <s v="P1022"/>
    <d v="2023-03-06T00:00:00"/>
    <n v="234"/>
    <x v="0"/>
    <x v="126"/>
    <n v="0.35"/>
    <x v="3"/>
  </r>
  <r>
    <s v="OD1197"/>
    <s v="C082"/>
    <s v="P1022"/>
    <d v="2022-11-30T00:00:00"/>
    <n v="456"/>
    <x v="0"/>
    <x v="60"/>
    <n v="0.4"/>
    <x v="8"/>
  </r>
  <r>
    <s v="OD1198"/>
    <s v="C083"/>
    <s v="P1022"/>
    <d v="2023-02-25T00:00:00"/>
    <n v="564"/>
    <x v="0"/>
    <x v="511"/>
    <n v="0.4"/>
    <x v="4"/>
  </r>
  <r>
    <s v="OD1199"/>
    <s v="C084"/>
    <s v="P1022"/>
    <d v="2022-09-01T00:00:00"/>
    <n v="634"/>
    <x v="0"/>
    <x v="512"/>
    <n v="0.15"/>
    <x v="0"/>
  </r>
  <r>
    <s v="OD1200"/>
    <s v="C085"/>
    <s v="P1023"/>
    <d v="2022-10-18T00:00:00"/>
    <n v="236"/>
    <x v="0"/>
    <x v="142"/>
    <n v="0.15"/>
    <x v="11"/>
  </r>
  <r>
    <s v="OD1201"/>
    <s v="C086"/>
    <s v="P1024"/>
    <d v="2022-02-03T00:00:00"/>
    <n v="444"/>
    <x v="0"/>
    <x v="128"/>
    <n v="0.15"/>
    <x v="4"/>
  </r>
  <r>
    <s v="OD1202"/>
    <s v="C087"/>
    <s v="P1025"/>
    <d v="2021-02-26T00:00:00"/>
    <n v="456"/>
    <x v="0"/>
    <x v="124"/>
    <n v="0.35"/>
    <x v="4"/>
  </r>
  <r>
    <s v="OD1203"/>
    <s v="C088"/>
    <s v="P1026"/>
    <d v="2022-01-05T00:00:00"/>
    <n v="963"/>
    <x v="0"/>
    <x v="125"/>
    <n v="0.35"/>
    <x v="9"/>
  </r>
  <r>
    <s v="OD1204"/>
    <s v="C089"/>
    <s v="P1027"/>
    <d v="2022-11-10T00:00:00"/>
    <n v="456"/>
    <x v="0"/>
    <x v="124"/>
    <n v="0.35"/>
    <x v="8"/>
  </r>
  <r>
    <s v="OD1205"/>
    <s v="C090"/>
    <s v="P1028"/>
    <d v="2021-11-07T00:00:00"/>
    <n v="1189"/>
    <x v="2"/>
    <x v="130"/>
    <n v="0.35"/>
    <x v="8"/>
  </r>
  <r>
    <s v="OD1206"/>
    <s v="C091"/>
    <s v="P1029"/>
    <d v="2022-03-02T00:00:00"/>
    <n v="1298"/>
    <x v="2"/>
    <x v="513"/>
    <n v="0.55000000000000004"/>
    <x v="3"/>
  </r>
  <r>
    <s v="OD1207"/>
    <s v="C092"/>
    <s v="P1030"/>
    <d v="2022-11-03T00:00:00"/>
    <n v="1456"/>
    <x v="2"/>
    <x v="514"/>
    <n v="0.55000000000000004"/>
    <x v="8"/>
  </r>
  <r>
    <s v="OD1208"/>
    <s v="C093"/>
    <s v="P1031"/>
    <d v="2022-09-11T00:00:00"/>
    <n v="1478"/>
    <x v="2"/>
    <x v="133"/>
    <n v="0.55000000000000004"/>
    <x v="0"/>
  </r>
  <r>
    <s v="OD1209"/>
    <s v="C094"/>
    <s v="P1032"/>
    <d v="2022-01-11T00:00:00"/>
    <n v="256"/>
    <x v="0"/>
    <x v="134"/>
    <n v="0.55000000000000004"/>
    <x v="9"/>
  </r>
  <r>
    <s v="OD1210"/>
    <s v="C095"/>
    <s v="P1033"/>
    <d v="2021-10-24T00:00:00"/>
    <n v="2698"/>
    <x v="1"/>
    <x v="515"/>
    <n v="0.5"/>
    <x v="11"/>
  </r>
  <r>
    <s v="OD1211"/>
    <s v="C096"/>
    <s v="P1034"/>
    <d v="2021-11-14T00:00:00"/>
    <n v="2364"/>
    <x v="1"/>
    <x v="516"/>
    <n v="0.5"/>
    <x v="8"/>
  </r>
  <r>
    <s v="OD1212"/>
    <s v="C097"/>
    <s v="P1035"/>
    <d v="2023-01-22T00:00:00"/>
    <n v="1236"/>
    <x v="2"/>
    <x v="137"/>
    <n v="0.5"/>
    <x v="9"/>
  </r>
  <r>
    <s v="OD1213"/>
    <s v="C098"/>
    <s v="P1036"/>
    <d v="2022-04-26T00:00:00"/>
    <n v="756"/>
    <x v="0"/>
    <x v="138"/>
    <n v="0.5"/>
    <x v="2"/>
  </r>
  <r>
    <s v="OD1214"/>
    <s v="C099"/>
    <s v="P1037"/>
    <d v="2022-02-15T00:00:00"/>
    <n v="326"/>
    <x v="0"/>
    <x v="139"/>
    <n v="0.5"/>
    <x v="4"/>
  </r>
  <r>
    <s v="OD1215"/>
    <s v="C100"/>
    <s v="P1038"/>
    <d v="2021-02-25T00:00:00"/>
    <n v="453"/>
    <x v="0"/>
    <x v="72"/>
    <n v="0.3"/>
    <x v="4"/>
  </r>
  <r>
    <s v="OD1216"/>
    <s v="C001"/>
    <s v="P1039"/>
    <d v="2022-07-24T00:00:00"/>
    <n v="326"/>
    <x v="0"/>
    <x v="517"/>
    <n v="0.32"/>
    <x v="7"/>
  </r>
  <r>
    <s v="OD1217"/>
    <s v="C002"/>
    <s v="P1040"/>
    <d v="2022-03-19T00:00:00"/>
    <n v="456"/>
    <x v="0"/>
    <x v="52"/>
    <n v="0.25"/>
    <x v="3"/>
  </r>
  <r>
    <s v="OD1218"/>
    <s v="C003"/>
    <s v="P1041"/>
    <d v="2021-05-07T00:00:00"/>
    <n v="675"/>
    <x v="0"/>
    <x v="518"/>
    <n v="0.45"/>
    <x v="6"/>
  </r>
  <r>
    <s v="OD1219"/>
    <s v="C004"/>
    <s v="P1042"/>
    <d v="2021-05-01T00:00:00"/>
    <n v="654"/>
    <x v="0"/>
    <x v="519"/>
    <n v="0.15"/>
    <x v="6"/>
  </r>
  <r>
    <s v="OD1220"/>
    <s v="C005"/>
    <s v="P1043"/>
    <d v="2022-12-13T00:00:00"/>
    <n v="654"/>
    <x v="0"/>
    <x v="520"/>
    <n v="0.33"/>
    <x v="1"/>
  </r>
  <r>
    <s v="OD1221"/>
    <s v="C006"/>
    <s v="P1044"/>
    <d v="2021-11-07T00:00:00"/>
    <n v="654"/>
    <x v="0"/>
    <x v="144"/>
    <n v="0.42"/>
    <x v="8"/>
  </r>
  <r>
    <s v="OD1222"/>
    <s v="C007"/>
    <s v="P1045"/>
    <d v="2022-03-13T00:00:00"/>
    <n v="654"/>
    <x v="0"/>
    <x v="144"/>
    <n v="0.42"/>
    <x v="3"/>
  </r>
  <r>
    <s v="OD1223"/>
    <s v="C008"/>
    <s v="P1046"/>
    <d v="2022-04-17T00:00:00"/>
    <n v="356"/>
    <x v="0"/>
    <x v="521"/>
    <n v="0.39"/>
    <x v="2"/>
  </r>
  <r>
    <s v="OD1224"/>
    <s v="C009"/>
    <s v="P1047"/>
    <d v="2022-05-04T00:00:00"/>
    <n v="686"/>
    <x v="0"/>
    <x v="522"/>
    <n v="0.39"/>
    <x v="6"/>
  </r>
  <r>
    <s v="OD1225"/>
    <s v="C010"/>
    <s v="P1048"/>
    <d v="2022-04-23T00:00:00"/>
    <n v="456"/>
    <x v="0"/>
    <x v="318"/>
    <n v="0.39"/>
    <x v="2"/>
  </r>
  <r>
    <s v="OD1226"/>
    <s v="C011"/>
    <s v="P1049"/>
    <d v="2021-12-23T00:00:00"/>
    <n v="516"/>
    <x v="0"/>
    <x v="523"/>
    <n v="0.39"/>
    <x v="1"/>
  </r>
  <r>
    <s v="OD1227"/>
    <s v="C012"/>
    <s v="P1050"/>
    <d v="2023-02-27T00:00:00"/>
    <n v="355"/>
    <x v="0"/>
    <x v="6"/>
    <n v="0.3"/>
    <x v="4"/>
  </r>
  <r>
    <s v="OD1228"/>
    <s v="C013"/>
    <s v="P1051"/>
    <d v="2022-06-25T00:00:00"/>
    <n v="465"/>
    <x v="0"/>
    <x v="387"/>
    <n v="0.3"/>
    <x v="10"/>
  </r>
  <r>
    <s v="OD1229"/>
    <s v="C014"/>
    <s v="P1052"/>
    <d v="2021-02-03T00:00:00"/>
    <n v="965"/>
    <x v="0"/>
    <x v="388"/>
    <n v="0.3"/>
    <x v="4"/>
  </r>
  <r>
    <s v="OD1230"/>
    <s v="C015"/>
    <s v="P1053"/>
    <d v="2021-07-08T00:00:00"/>
    <n v="1158"/>
    <x v="2"/>
    <x v="524"/>
    <n v="0.25"/>
    <x v="7"/>
  </r>
  <r>
    <s v="OD1231"/>
    <s v="C016"/>
    <s v="P1054"/>
    <d v="2022-11-20T00:00:00"/>
    <n v="264"/>
    <x v="0"/>
    <x v="525"/>
    <n v="0.25"/>
    <x v="8"/>
  </r>
  <r>
    <s v="OD1232"/>
    <s v="C017"/>
    <s v="P1055"/>
    <d v="2021-09-04T00:00:00"/>
    <n v="433"/>
    <x v="0"/>
    <x v="119"/>
    <n v="0.3"/>
    <x v="0"/>
  </r>
  <r>
    <s v="OD1233"/>
    <s v="C018"/>
    <s v="P1056"/>
    <d v="2022-09-08T00:00:00"/>
    <n v="562"/>
    <x v="0"/>
    <x v="120"/>
    <n v="0.3"/>
    <x v="0"/>
  </r>
  <r>
    <s v="OD1234"/>
    <s v="C019"/>
    <s v="P1057"/>
    <d v="2023-03-07T00:00:00"/>
    <n v="423"/>
    <x v="0"/>
    <x v="121"/>
    <n v="0.3"/>
    <x v="3"/>
  </r>
  <r>
    <s v="OD1235"/>
    <s v="C020"/>
    <s v="P1058"/>
    <d v="2021-08-02T00:00:00"/>
    <n v="621"/>
    <x v="0"/>
    <x v="526"/>
    <n v="0.4"/>
    <x v="5"/>
  </r>
  <r>
    <s v="OD1236"/>
    <s v="C021"/>
    <s v="P1059"/>
    <d v="2022-01-01T00:00:00"/>
    <n v="333"/>
    <x v="0"/>
    <x v="527"/>
    <n v="0.4"/>
    <x v="9"/>
  </r>
  <r>
    <s v="OD1237"/>
    <s v="C022"/>
    <s v="P1060"/>
    <d v="2022-12-16T00:00:00"/>
    <n v="236"/>
    <x v="0"/>
    <x v="58"/>
    <n v="0.4"/>
    <x v="1"/>
  </r>
  <r>
    <s v="OD1238"/>
    <s v="C023"/>
    <s v="P1061"/>
    <d v="2022-06-20T00:00:00"/>
    <n v="456"/>
    <x v="0"/>
    <x v="60"/>
    <n v="0.4"/>
    <x v="10"/>
  </r>
  <r>
    <s v="OD1239"/>
    <s v="C024"/>
    <s v="P1062"/>
    <d v="2021-12-29T00:00:00"/>
    <n v="963"/>
    <x v="0"/>
    <x v="61"/>
    <n v="0.4"/>
    <x v="1"/>
  </r>
  <r>
    <s v="OD1240"/>
    <s v="C025"/>
    <s v="P1063"/>
    <d v="2023-01-22T00:00:00"/>
    <n v="234"/>
    <x v="0"/>
    <x v="528"/>
    <n v="0.4"/>
    <x v="9"/>
  </r>
  <r>
    <s v="OD1241"/>
    <s v="C026"/>
    <s v="P1064"/>
    <d v="2021-12-07T00:00:00"/>
    <n v="456"/>
    <x v="0"/>
    <x v="112"/>
    <n v="0.45"/>
    <x v="1"/>
  </r>
  <r>
    <s v="OD1242"/>
    <s v="C027"/>
    <s v="P1065"/>
    <d v="2021-06-09T00:00:00"/>
    <n v="564"/>
    <x v="0"/>
    <x v="529"/>
    <n v="0.45"/>
    <x v="10"/>
  </r>
  <r>
    <s v="OD1243"/>
    <s v="C028"/>
    <s v="P1066"/>
    <d v="2021-07-23T00:00:00"/>
    <n v="634"/>
    <x v="0"/>
    <x v="530"/>
    <n v="0.45"/>
    <x v="7"/>
  </r>
  <r>
    <s v="OD1244"/>
    <s v="C029"/>
    <s v="P1067"/>
    <d v="2021-05-09T00:00:00"/>
    <n v="236"/>
    <x v="0"/>
    <x v="460"/>
    <n v="0.47"/>
    <x v="6"/>
  </r>
  <r>
    <s v="OD1245"/>
    <s v="C030"/>
    <s v="P1068"/>
    <d v="2021-11-14T00:00:00"/>
    <n v="444"/>
    <x v="0"/>
    <x v="256"/>
    <n v="0.47"/>
    <x v="8"/>
  </r>
  <r>
    <s v="OD1246"/>
    <s v="C031"/>
    <s v="P1069"/>
    <d v="2021-01-30T00:00:00"/>
    <n v="456"/>
    <x v="0"/>
    <x v="212"/>
    <n v="0.46"/>
    <x v="9"/>
  </r>
  <r>
    <s v="OD1247"/>
    <s v="C032"/>
    <s v="P1070"/>
    <d v="2023-02-09T00:00:00"/>
    <n v="963"/>
    <x v="0"/>
    <x v="322"/>
    <n v="0.46"/>
    <x v="4"/>
  </r>
  <r>
    <s v="OD1248"/>
    <s v="C033"/>
    <s v="P1071"/>
    <d v="2022-05-11T00:00:00"/>
    <n v="456"/>
    <x v="0"/>
    <x v="212"/>
    <n v="0.46"/>
    <x v="6"/>
  </r>
  <r>
    <s v="OD1249"/>
    <s v="C034"/>
    <s v="P1071"/>
    <d v="2021-01-22T00:00:00"/>
    <n v="1189"/>
    <x v="2"/>
    <x v="392"/>
    <n v="0.3"/>
    <x v="9"/>
  </r>
  <r>
    <s v="OD1250"/>
    <s v="C035"/>
    <s v="P1071"/>
    <d v="2021-04-28T00:00:00"/>
    <n v="1298"/>
    <x v="2"/>
    <x v="309"/>
    <n v="0.3"/>
    <x v="2"/>
  </r>
  <r>
    <s v="OD1251"/>
    <s v="C036"/>
    <s v="P1071"/>
    <d v="2021-10-17T00:00:00"/>
    <n v="1456"/>
    <x v="2"/>
    <x v="393"/>
    <n v="0.3"/>
    <x v="11"/>
  </r>
  <r>
    <s v="OD1252"/>
    <s v="C037"/>
    <s v="P1071"/>
    <d v="2022-06-16T00:00:00"/>
    <n v="1478"/>
    <x v="2"/>
    <x v="394"/>
    <n v="0.3"/>
    <x v="10"/>
  </r>
  <r>
    <s v="OD1253"/>
    <s v="C038"/>
    <s v="P1071"/>
    <d v="2021-02-10T00:00:00"/>
    <n v="256"/>
    <x v="0"/>
    <x v="261"/>
    <n v="0.3"/>
    <x v="4"/>
  </r>
  <r>
    <s v="OD1254"/>
    <s v="C039"/>
    <s v="P1072"/>
    <d v="2022-04-17T00:00:00"/>
    <n v="2698"/>
    <x v="1"/>
    <x v="531"/>
    <n v="0.35"/>
    <x v="2"/>
  </r>
  <r>
    <s v="OD1255"/>
    <s v="C040"/>
    <s v="P1073"/>
    <d v="2022-10-05T00:00:00"/>
    <n v="2364"/>
    <x v="1"/>
    <x v="221"/>
    <n v="0.35"/>
    <x v="11"/>
  </r>
  <r>
    <s v="OD1256"/>
    <s v="C041"/>
    <s v="P1074"/>
    <d v="2022-11-08T00:00:00"/>
    <n v="1236"/>
    <x v="2"/>
    <x v="222"/>
    <n v="0.35"/>
    <x v="8"/>
  </r>
  <r>
    <s v="OD1257"/>
    <s v="C042"/>
    <s v="P1075"/>
    <d v="2022-07-18T00:00:00"/>
    <n v="756"/>
    <x v="0"/>
    <x v="223"/>
    <n v="0.35"/>
    <x v="7"/>
  </r>
  <r>
    <s v="OD1258"/>
    <s v="C043"/>
    <s v="P1076"/>
    <d v="2022-02-08T00:00:00"/>
    <n v="326"/>
    <x v="0"/>
    <x v="224"/>
    <n v="0.35"/>
    <x v="4"/>
  </r>
  <r>
    <s v="OD1259"/>
    <s v="C044"/>
    <s v="P1077"/>
    <d v="2023-01-10T00:00:00"/>
    <n v="453"/>
    <x v="0"/>
    <x v="465"/>
    <n v="0.35"/>
    <x v="9"/>
  </r>
  <r>
    <s v="OD1260"/>
    <s v="C045"/>
    <s v="P1078"/>
    <d v="2021-12-17T00:00:00"/>
    <n v="326"/>
    <x v="0"/>
    <x v="506"/>
    <n v="0.4"/>
    <x v="1"/>
  </r>
  <r>
    <s v="OD1261"/>
    <s v="C046"/>
    <s v="P1079"/>
    <d v="2022-09-24T00:00:00"/>
    <n v="456"/>
    <x v="0"/>
    <x v="60"/>
    <n v="0.4"/>
    <x v="0"/>
  </r>
  <r>
    <s v="OD1262"/>
    <s v="C047"/>
    <s v="P1080"/>
    <d v="2022-11-10T00:00:00"/>
    <n v="456"/>
    <x v="0"/>
    <x v="95"/>
    <n v="0.15"/>
    <x v="8"/>
  </r>
  <r>
    <s v="OD1263"/>
    <s v="C048"/>
    <s v="P1081"/>
    <d v="2022-05-26T00:00:00"/>
    <n v="456"/>
    <x v="0"/>
    <x v="95"/>
    <n v="0.15"/>
    <x v="6"/>
  </r>
  <r>
    <s v="OD1264"/>
    <s v="C049"/>
    <s v="P1082"/>
    <d v="2021-06-03T00:00:00"/>
    <n v="456"/>
    <x v="0"/>
    <x v="95"/>
    <n v="0.15"/>
    <x v="10"/>
  </r>
  <r>
    <s v="OD1265"/>
    <s v="C050"/>
    <s v="P1083"/>
    <d v="2021-04-11T00:00:00"/>
    <n v="236"/>
    <x v="0"/>
    <x v="51"/>
    <n v="0.3"/>
    <x v="2"/>
  </r>
  <r>
    <s v="OD1266"/>
    <s v="C051"/>
    <s v="P1084"/>
    <d v="2023-02-17T00:00:00"/>
    <n v="996"/>
    <x v="0"/>
    <x v="395"/>
    <n v="0.3"/>
    <x v="4"/>
  </r>
  <r>
    <s v="OD1267"/>
    <s v="C052"/>
    <s v="P1085"/>
    <d v="2021-02-15T00:00:00"/>
    <n v="654"/>
    <x v="0"/>
    <x v="197"/>
    <n v="0.3"/>
    <x v="4"/>
  </r>
  <r>
    <s v="OD1268"/>
    <s v="C053"/>
    <s v="P1086"/>
    <d v="2021-05-06T00:00:00"/>
    <n v="456"/>
    <x v="0"/>
    <x v="52"/>
    <n v="0.25"/>
    <x v="6"/>
  </r>
  <r>
    <s v="OD1269"/>
    <s v="C054"/>
    <s v="P1087"/>
    <d v="2021-10-16T00:00:00"/>
    <n v="785"/>
    <x v="0"/>
    <x v="532"/>
    <n v="0.25"/>
    <x v="11"/>
  </r>
  <r>
    <s v="OD1270"/>
    <s v="C055"/>
    <s v="P1088"/>
    <d v="2021-05-15T00:00:00"/>
    <n v="365"/>
    <x v="0"/>
    <x v="377"/>
    <n v="0.3"/>
    <x v="6"/>
  </r>
  <r>
    <s v="OD1271"/>
    <s v="C056"/>
    <s v="P1089"/>
    <d v="2023-01-29T00:00:00"/>
    <n v="965"/>
    <x v="0"/>
    <x v="388"/>
    <n v="0.3"/>
    <x v="9"/>
  </r>
  <r>
    <s v="OD1272"/>
    <s v="C057"/>
    <s v="P1090"/>
    <d v="2022-08-28T00:00:00"/>
    <n v="444"/>
    <x v="0"/>
    <x v="391"/>
    <n v="0.3"/>
    <x v="5"/>
  </r>
  <r>
    <s v="OD1273"/>
    <s v="C058"/>
    <s v="P1091"/>
    <d v="2022-06-08T00:00:00"/>
    <n v="569"/>
    <x v="0"/>
    <x v="533"/>
    <n v="0.4"/>
    <x v="10"/>
  </r>
  <r>
    <s v="OD1274"/>
    <s v="C059"/>
    <s v="P1092"/>
    <d v="2022-11-29T00:00:00"/>
    <n v="475"/>
    <x v="0"/>
    <x v="534"/>
    <n v="0.4"/>
    <x v="8"/>
  </r>
  <r>
    <s v="OD1275"/>
    <s v="C060"/>
    <s v="P1093"/>
    <d v="2022-11-04T00:00:00"/>
    <n v="598"/>
    <x v="0"/>
    <x v="399"/>
    <n v="0.4"/>
    <x v="8"/>
  </r>
  <r>
    <s v="OD1276"/>
    <s v="C061"/>
    <s v="P1094"/>
    <d v="2023-01-14T00:00:00"/>
    <n v="536"/>
    <x v="0"/>
    <x v="400"/>
    <n v="0.4"/>
    <x v="9"/>
  </r>
  <r>
    <s v="OD1277"/>
    <s v="C062"/>
    <s v="P1095"/>
    <d v="2023-03-21T00:00:00"/>
    <n v="256"/>
    <x v="0"/>
    <x v="401"/>
    <n v="0.4"/>
    <x v="3"/>
  </r>
  <r>
    <s v="OD1278"/>
    <s v="C063"/>
    <s v="P1096"/>
    <d v="2021-09-03T00:00:00"/>
    <n v="456"/>
    <x v="0"/>
    <x v="60"/>
    <n v="0.4"/>
    <x v="0"/>
  </r>
  <r>
    <s v="OD1279"/>
    <s v="C064"/>
    <s v="P1097"/>
    <d v="2022-10-12T00:00:00"/>
    <n v="456"/>
    <x v="0"/>
    <x v="112"/>
    <n v="0.45"/>
    <x v="11"/>
  </r>
  <r>
    <s v="OD1280"/>
    <s v="C065"/>
    <s v="P1098"/>
    <d v="2022-11-13T00:00:00"/>
    <n v="745"/>
    <x v="0"/>
    <x v="535"/>
    <n v="0.45"/>
    <x v="8"/>
  </r>
  <r>
    <s v="OD1281"/>
    <s v="C066"/>
    <s v="P1099"/>
    <d v="2021-01-01T00:00:00"/>
    <n v="356"/>
    <x v="0"/>
    <x v="403"/>
    <n v="0.45"/>
    <x v="9"/>
  </r>
  <r>
    <s v="OD1282"/>
    <s v="C067"/>
    <s v="P1100"/>
    <d v="2021-02-17T00:00:00"/>
    <n v="1189"/>
    <x v="2"/>
    <x v="536"/>
    <n v="0.47"/>
    <x v="4"/>
  </r>
  <r>
    <s v="OD1283"/>
    <s v="C068"/>
    <s v="P1101"/>
    <d v="2022-03-24T00:00:00"/>
    <n v="426"/>
    <x v="0"/>
    <x v="537"/>
    <n v="0.47"/>
    <x v="3"/>
  </r>
  <r>
    <s v="OD1284"/>
    <s v="C069"/>
    <s v="P1102"/>
    <d v="2021-11-13T00:00:00"/>
    <n v="1126"/>
    <x v="2"/>
    <x v="538"/>
    <n v="0.46"/>
    <x v="8"/>
  </r>
  <r>
    <s v="OD1285"/>
    <s v="C070"/>
    <s v="P1103"/>
    <d v="2021-09-15T00:00:00"/>
    <n v="1145"/>
    <x v="2"/>
    <x v="539"/>
    <n v="0.46"/>
    <x v="0"/>
  </r>
  <r>
    <s v="OD1286"/>
    <s v="C071"/>
    <s v="P1104"/>
    <d v="2022-03-27T00:00:00"/>
    <n v="1235"/>
    <x v="2"/>
    <x v="407"/>
    <n v="0.46"/>
    <x v="3"/>
  </r>
  <r>
    <s v="OD1287"/>
    <s v="C072"/>
    <s v="P1105"/>
    <d v="2021-05-07T00:00:00"/>
    <n v="1564"/>
    <x v="2"/>
    <x v="540"/>
    <n v="0.3"/>
    <x v="6"/>
  </r>
  <r>
    <s v="OD1288"/>
    <s v="C073"/>
    <s v="P1106"/>
    <d v="2022-05-26T00:00:00"/>
    <n v="654"/>
    <x v="0"/>
    <x v="197"/>
    <n v="0.3"/>
    <x v="6"/>
  </r>
  <r>
    <s v="OD1289"/>
    <s v="C074"/>
    <s v="P1107"/>
    <d v="2021-03-15T00:00:00"/>
    <n v="854"/>
    <x v="0"/>
    <x v="409"/>
    <n v="0.3"/>
    <x v="3"/>
  </r>
  <r>
    <s v="OD1290"/>
    <s v="C075"/>
    <s v="P1108"/>
    <d v="2021-12-01T00:00:00"/>
    <n v="475"/>
    <x v="0"/>
    <x v="150"/>
    <n v="0.3"/>
    <x v="1"/>
  </r>
  <r>
    <s v="OD1291"/>
    <s v="C076"/>
    <s v="P1109"/>
    <d v="2021-07-15T00:00:00"/>
    <n v="475"/>
    <x v="0"/>
    <x v="150"/>
    <n v="0.3"/>
    <x v="7"/>
  </r>
  <r>
    <s v="OD1292"/>
    <s v="C077"/>
    <s v="P1110"/>
    <d v="2022-07-07T00:00:00"/>
    <n v="475"/>
    <x v="0"/>
    <x v="541"/>
    <n v="0.35"/>
    <x v="7"/>
  </r>
  <r>
    <s v="OD1293"/>
    <s v="C078"/>
    <s v="P1111"/>
    <d v="2021-11-09T00:00:00"/>
    <n v="475"/>
    <x v="0"/>
    <x v="541"/>
    <n v="0.35"/>
    <x v="8"/>
  </r>
  <r>
    <s v="OD1294"/>
    <s v="C079"/>
    <s v="P1112"/>
    <d v="2021-09-24T00:00:00"/>
    <n v="475"/>
    <x v="0"/>
    <x v="541"/>
    <n v="0.35"/>
    <x v="0"/>
  </r>
  <r>
    <s v="OD1295"/>
    <s v="C080"/>
    <s v="P1113"/>
    <d v="2022-08-29T00:00:00"/>
    <n v="475"/>
    <x v="0"/>
    <x v="541"/>
    <n v="0.35"/>
    <x v="5"/>
  </r>
  <r>
    <s v="OD1296"/>
    <s v="C081"/>
    <s v="P1114"/>
    <d v="2021-04-18T00:00:00"/>
    <n v="475"/>
    <x v="0"/>
    <x v="541"/>
    <n v="0.35"/>
    <x v="2"/>
  </r>
  <r>
    <s v="OD1297"/>
    <s v="C082"/>
    <s v="P1115"/>
    <d v="2022-11-27T00:00:00"/>
    <n v="475"/>
    <x v="0"/>
    <x v="541"/>
    <n v="0.35"/>
    <x v="8"/>
  </r>
  <r>
    <s v="OD1298"/>
    <s v="C083"/>
    <s v="P1116"/>
    <d v="2022-09-24T00:00:00"/>
    <n v="564"/>
    <x v="0"/>
    <x v="511"/>
    <n v="0.4"/>
    <x v="0"/>
  </r>
  <r>
    <s v="OD1299"/>
    <s v="C084"/>
    <s v="P1116"/>
    <d v="2021-10-20T00:00:00"/>
    <n v="478"/>
    <x v="0"/>
    <x v="542"/>
    <n v="0.4"/>
    <x v="11"/>
  </r>
  <r>
    <s v="OD1300"/>
    <s v="C085"/>
    <s v="P1116"/>
    <d v="2023-01-30T00:00:00"/>
    <n v="1264"/>
    <x v="2"/>
    <x v="543"/>
    <n v="0.15"/>
    <x v="9"/>
  </r>
  <r>
    <s v="OD1301"/>
    <s v="C086"/>
    <s v="P1116"/>
    <d v="2022-11-13T00:00:00"/>
    <n v="458"/>
    <x v="0"/>
    <x v="544"/>
    <n v="0.15"/>
    <x v="8"/>
  </r>
  <r>
    <s v="OD1302"/>
    <s v="C087"/>
    <s v="P1116"/>
    <d v="2021-02-21T00:00:00"/>
    <n v="899"/>
    <x v="0"/>
    <x v="545"/>
    <n v="0.15"/>
    <x v="4"/>
  </r>
  <r>
    <s v="OD1303"/>
    <s v="C088"/>
    <s v="P1116"/>
    <d v="2021-01-29T00:00:00"/>
    <n v="859"/>
    <x v="0"/>
    <x v="546"/>
    <n v="0.35"/>
    <x v="9"/>
  </r>
  <r>
    <s v="OD1304"/>
    <s v="C089"/>
    <s v="P1117"/>
    <d v="2023-01-15T00:00:00"/>
    <n v="758"/>
    <x v="0"/>
    <x v="547"/>
    <n v="0.35"/>
    <x v="9"/>
  </r>
  <r>
    <s v="OD1305"/>
    <s v="C090"/>
    <s v="P1118"/>
    <d v="2022-02-23T00:00:00"/>
    <n v="2354"/>
    <x v="1"/>
    <x v="548"/>
    <n v="0.35"/>
    <x v="4"/>
  </r>
  <r>
    <s v="OD1306"/>
    <s v="C091"/>
    <s v="P1119"/>
    <d v="2023-02-02T00:00:00"/>
    <n v="2344"/>
    <x v="1"/>
    <x v="549"/>
    <n v="0.35"/>
    <x v="4"/>
  </r>
  <r>
    <s v="OD1307"/>
    <s v="C092"/>
    <s v="P1120"/>
    <d v="2022-06-16T00:00:00"/>
    <n v="2453"/>
    <x v="1"/>
    <x v="550"/>
    <n v="0.55000000000000004"/>
    <x v="10"/>
  </r>
  <r>
    <s v="OD1308"/>
    <s v="C093"/>
    <s v="P1121"/>
    <d v="2022-05-24T00:00:00"/>
    <n v="2154"/>
    <x v="1"/>
    <x v="551"/>
    <n v="0.55000000000000004"/>
    <x v="6"/>
  </r>
  <r>
    <s v="OD1309"/>
    <s v="C094"/>
    <s v="P1122"/>
    <d v="2022-03-29T00:00:00"/>
    <n v="896"/>
    <x v="0"/>
    <x v="552"/>
    <n v="0.55000000000000004"/>
    <x v="3"/>
  </r>
  <r>
    <s v="OD1310"/>
    <s v="C095"/>
    <s v="P1123"/>
    <d v="2022-08-11T00:00:00"/>
    <n v="756"/>
    <x v="0"/>
    <x v="553"/>
    <n v="0.55000000000000004"/>
    <x v="5"/>
  </r>
  <r>
    <s v="OD1311"/>
    <s v="C096"/>
    <s v="P1124"/>
    <d v="2022-01-06T00:00:00"/>
    <n v="236"/>
    <x v="0"/>
    <x v="88"/>
    <n v="0.5"/>
    <x v="9"/>
  </r>
  <r>
    <s v="OD1312"/>
    <s v="C097"/>
    <s v="P1125"/>
    <d v="2021-06-06T00:00:00"/>
    <n v="475"/>
    <x v="0"/>
    <x v="554"/>
    <n v="0.5"/>
    <x v="10"/>
  </r>
  <r>
    <s v="OD1313"/>
    <s v="C098"/>
    <s v="P1126"/>
    <d v="2021-07-07T00:00:00"/>
    <n v="589"/>
    <x v="0"/>
    <x v="555"/>
    <n v="0.5"/>
    <x v="7"/>
  </r>
  <r>
    <s v="OD1314"/>
    <s v="C099"/>
    <s v="P1127"/>
    <d v="2021-06-21T00:00:00"/>
    <n v="365"/>
    <x v="0"/>
    <x v="556"/>
    <n v="0.5"/>
    <x v="10"/>
  </r>
  <r>
    <s v="OD1315"/>
    <s v="C100"/>
    <s v="P1128"/>
    <d v="2021-05-19T00:00:00"/>
    <n v="1233"/>
    <x v="2"/>
    <x v="557"/>
    <n v="0.5"/>
    <x v="6"/>
  </r>
  <r>
    <s v="OD1316"/>
    <s v="C001"/>
    <s v="P1129"/>
    <d v="2021-10-21T00:00:00"/>
    <n v="1233"/>
    <x v="2"/>
    <x v="378"/>
    <n v="0.3"/>
    <x v="11"/>
  </r>
  <r>
    <s v="OD1317"/>
    <s v="C002"/>
    <s v="P1130"/>
    <d v="2022-01-06T00:00:00"/>
    <n v="1233"/>
    <x v="2"/>
    <x v="558"/>
    <n v="0.32"/>
    <x v="9"/>
  </r>
  <r>
    <s v="OD1318"/>
    <s v="C003"/>
    <s v="P1131"/>
    <d v="2022-09-09T00:00:00"/>
    <n v="1233"/>
    <x v="2"/>
    <x v="559"/>
    <n v="0.25"/>
    <x v="0"/>
  </r>
  <r>
    <s v="OD1319"/>
    <s v="C004"/>
    <s v="P1132"/>
    <d v="2023-01-02T00:00:00"/>
    <n v="1233"/>
    <x v="2"/>
    <x v="560"/>
    <n v="0.45"/>
    <x v="9"/>
  </r>
  <r>
    <s v="OD1320"/>
    <s v="C005"/>
    <s v="P1133"/>
    <d v="2023-01-22T00:00:00"/>
    <n v="1233"/>
    <x v="2"/>
    <x v="561"/>
    <n v="0.15"/>
    <x v="9"/>
  </r>
  <r>
    <s v="OD1321"/>
    <s v="C006"/>
    <s v="P1134"/>
    <d v="2021-12-21T00:00:00"/>
    <n v="456"/>
    <x v="0"/>
    <x v="248"/>
    <n v="0.33"/>
    <x v="1"/>
  </r>
  <r>
    <s v="OD1322"/>
    <s v="C007"/>
    <s v="P1135"/>
    <d v="2022-07-16T00:00:00"/>
    <n v="456"/>
    <x v="0"/>
    <x v="97"/>
    <n v="0.42"/>
    <x v="7"/>
  </r>
  <r>
    <s v="OD1323"/>
    <s v="C008"/>
    <s v="P1136"/>
    <d v="2021-10-23T00:00:00"/>
    <n v="456"/>
    <x v="0"/>
    <x v="97"/>
    <n v="0.42"/>
    <x v="11"/>
  </r>
  <r>
    <s v="OD1324"/>
    <s v="C009"/>
    <s v="P1137"/>
    <d v="2021-09-12T00:00:00"/>
    <n v="456"/>
    <x v="0"/>
    <x v="318"/>
    <n v="0.39"/>
    <x v="0"/>
  </r>
  <r>
    <s v="OD1325"/>
    <s v="C010"/>
    <s v="P1138"/>
    <d v="2022-03-22T00:00:00"/>
    <n v="786"/>
    <x v="0"/>
    <x v="562"/>
    <n v="0.39"/>
    <x v="3"/>
  </r>
  <r>
    <s v="OD1326"/>
    <s v="C011"/>
    <s v="P1139"/>
    <d v="2023-03-31T00:00:00"/>
    <n v="786"/>
    <x v="0"/>
    <x v="562"/>
    <n v="0.39"/>
    <x v="3"/>
  </r>
  <r>
    <s v="OD1327"/>
    <s v="C012"/>
    <s v="P1140"/>
    <d v="2021-01-15T00:00:00"/>
    <n v="786"/>
    <x v="0"/>
    <x v="562"/>
    <n v="0.39"/>
    <x v="9"/>
  </r>
  <r>
    <s v="OD1328"/>
    <s v="C013"/>
    <s v="P1141"/>
    <d v="2022-06-14T00:00:00"/>
    <n v="786"/>
    <x v="0"/>
    <x v="379"/>
    <n v="0.3"/>
    <x v="10"/>
  </r>
  <r>
    <s v="OD1329"/>
    <s v="C014"/>
    <s v="P1142"/>
    <d v="2022-06-28T00:00:00"/>
    <n v="786"/>
    <x v="0"/>
    <x v="379"/>
    <n v="0.3"/>
    <x v="10"/>
  </r>
  <r>
    <s v="OD1330"/>
    <s v="C015"/>
    <s v="P1143"/>
    <d v="2022-05-24T00:00:00"/>
    <n v="786"/>
    <x v="0"/>
    <x v="379"/>
    <n v="0.3"/>
    <x v="6"/>
  </r>
  <r>
    <s v="OD1331"/>
    <s v="C016"/>
    <s v="P1144"/>
    <d v="2022-08-26T00:00:00"/>
    <n v="569"/>
    <x v="0"/>
    <x v="563"/>
    <n v="0.25"/>
    <x v="5"/>
  </r>
  <r>
    <s v="OD1332"/>
    <s v="C017"/>
    <s v="P1145"/>
    <d v="2023-02-22T00:00:00"/>
    <n v="569"/>
    <x v="0"/>
    <x v="563"/>
    <n v="0.25"/>
    <x v="4"/>
  </r>
  <r>
    <s v="OD1333"/>
    <s v="C018"/>
    <s v="P1146"/>
    <d v="2021-05-22T00:00:00"/>
    <n v="569"/>
    <x v="0"/>
    <x v="149"/>
    <n v="0.3"/>
    <x v="6"/>
  </r>
  <r>
    <s v="OD1334"/>
    <s v="C019"/>
    <s v="P1147"/>
    <d v="2021-04-19T00:00:00"/>
    <n v="569"/>
    <x v="0"/>
    <x v="149"/>
    <n v="0.3"/>
    <x v="2"/>
  </r>
  <r>
    <s v="OD1335"/>
    <s v="C020"/>
    <s v="P1148"/>
    <d v="2022-03-25T00:00:00"/>
    <n v="569"/>
    <x v="0"/>
    <x v="149"/>
    <n v="0.3"/>
    <x v="3"/>
  </r>
  <r>
    <s v="OD1336"/>
    <s v="C021"/>
    <s v="P1149"/>
    <d v="2022-05-28T00:00:00"/>
    <n v="569"/>
    <x v="0"/>
    <x v="533"/>
    <n v="0.4"/>
    <x v="6"/>
  </r>
  <r>
    <s v="OD1337"/>
    <s v="C022"/>
    <s v="P1150"/>
    <d v="2021-11-29T00:00:00"/>
    <n v="569"/>
    <x v="0"/>
    <x v="533"/>
    <n v="0.4"/>
    <x v="8"/>
  </r>
  <r>
    <s v="OD1338"/>
    <s v="C023"/>
    <s v="P1151"/>
    <d v="2023-03-29T00:00:00"/>
    <n v="569"/>
    <x v="0"/>
    <x v="533"/>
    <n v="0.4"/>
    <x v="3"/>
  </r>
  <r>
    <s v="OD1339"/>
    <s v="C024"/>
    <s v="P1152"/>
    <d v="2021-05-22T00:00:00"/>
    <n v="349"/>
    <x v="0"/>
    <x v="564"/>
    <n v="0.4"/>
    <x v="6"/>
  </r>
  <r>
    <s v="OD1340"/>
    <s v="C025"/>
    <s v="P1153"/>
    <d v="2022-08-21T00:00:00"/>
    <n v="350"/>
    <x v="0"/>
    <x v="565"/>
    <n v="0.4"/>
    <x v="5"/>
  </r>
  <r>
    <s v="OD1341"/>
    <s v="C026"/>
    <s v="P1154"/>
    <d v="2021-12-15T00:00:00"/>
    <n v="351"/>
    <x v="0"/>
    <x v="566"/>
    <n v="0.4"/>
    <x v="1"/>
  </r>
  <r>
    <s v="OD1342"/>
    <s v="C027"/>
    <s v="P1155"/>
    <d v="2022-12-01T00:00:00"/>
    <n v="352"/>
    <x v="0"/>
    <x v="567"/>
    <n v="0.45"/>
    <x v="1"/>
  </r>
  <r>
    <s v="OD1343"/>
    <s v="C028"/>
    <s v="P1156"/>
    <d v="2022-03-11T00:00:00"/>
    <n v="353"/>
    <x v="0"/>
    <x v="568"/>
    <n v="0.45"/>
    <x v="3"/>
  </r>
  <r>
    <s v="OD1344"/>
    <s v="C029"/>
    <s v="P1157"/>
    <d v="2022-05-03T00:00:00"/>
    <n v="354"/>
    <x v="0"/>
    <x v="569"/>
    <n v="0.45"/>
    <x v="6"/>
  </r>
  <r>
    <s v="OD1345"/>
    <s v="C030"/>
    <s v="P1158"/>
    <d v="2021-03-16T00:00:00"/>
    <n v="355"/>
    <x v="0"/>
    <x v="114"/>
    <n v="0.47"/>
    <x v="3"/>
  </r>
  <r>
    <s v="OD1346"/>
    <s v="C031"/>
    <s v="P1159"/>
    <d v="2021-02-10T00:00:00"/>
    <n v="356"/>
    <x v="0"/>
    <x v="570"/>
    <n v="0.47"/>
    <x v="4"/>
  </r>
  <r>
    <s v="OD1347"/>
    <s v="C032"/>
    <s v="P1160"/>
    <d v="2022-12-20T00:00:00"/>
    <n v="999"/>
    <x v="0"/>
    <x v="571"/>
    <n v="0.46"/>
    <x v="1"/>
  </r>
  <r>
    <s v="OD1348"/>
    <s v="C033"/>
    <s v="P1161"/>
    <d v="2022-09-29T00:00:00"/>
    <n v="555"/>
    <x v="0"/>
    <x v="572"/>
    <n v="0.46"/>
    <x v="0"/>
  </r>
  <r>
    <s v="OD1349"/>
    <s v="C034"/>
    <s v="P1162"/>
    <d v="2021-05-29T00:00:00"/>
    <n v="555"/>
    <x v="0"/>
    <x v="572"/>
    <n v="0.46"/>
    <x v="6"/>
  </r>
  <r>
    <s v="OD1350"/>
    <s v="C035"/>
    <s v="P1163"/>
    <d v="2021-04-20T00:00:00"/>
    <n v="555"/>
    <x v="0"/>
    <x v="381"/>
    <n v="0.3"/>
    <x v="2"/>
  </r>
  <r>
    <s v="OD1351"/>
    <s v="C036"/>
    <s v="P1164"/>
    <d v="2021-05-25T00:00:00"/>
    <n v="555"/>
    <x v="0"/>
    <x v="381"/>
    <n v="0.3"/>
    <x v="6"/>
  </r>
  <r>
    <s v="OD1352"/>
    <s v="C037"/>
    <s v="P1165"/>
    <d v="2021-10-29T00:00:00"/>
    <n v="1025"/>
    <x v="2"/>
    <x v="283"/>
    <n v="0.3"/>
    <x v="11"/>
  </r>
  <r>
    <s v="OD1353"/>
    <s v="C038"/>
    <s v="P1166"/>
    <d v="2022-11-22T00:00:00"/>
    <n v="1025"/>
    <x v="2"/>
    <x v="283"/>
    <n v="0.3"/>
    <x v="8"/>
  </r>
  <r>
    <s v="OD1354"/>
    <s v="C039"/>
    <s v="P1167"/>
    <d v="2021-02-23T00:00:00"/>
    <n v="1025"/>
    <x v="2"/>
    <x v="283"/>
    <n v="0.3"/>
    <x v="4"/>
  </r>
  <r>
    <s v="OD1355"/>
    <s v="C040"/>
    <s v="P1167"/>
    <d v="2021-05-18T00:00:00"/>
    <n v="555"/>
    <x v="0"/>
    <x v="33"/>
    <n v="0.35"/>
    <x v="6"/>
  </r>
  <r>
    <s v="OD1356"/>
    <s v="C041"/>
    <s v="P1167"/>
    <d v="2022-12-27T00:00:00"/>
    <n v="599"/>
    <x v="0"/>
    <x v="414"/>
    <n v="0.35"/>
    <x v="1"/>
  </r>
  <r>
    <s v="OD1357"/>
    <s v="C042"/>
    <s v="P1167"/>
    <d v="2021-01-06T00:00:00"/>
    <n v="555"/>
    <x v="0"/>
    <x v="33"/>
    <n v="0.35"/>
    <x v="9"/>
  </r>
  <r>
    <s v="OD1358"/>
    <s v="C043"/>
    <s v="P1167"/>
    <d v="2022-11-10T00:00:00"/>
    <n v="555"/>
    <x v="0"/>
    <x v="33"/>
    <n v="0.35"/>
    <x v="8"/>
  </r>
  <r>
    <s v="OD1359"/>
    <s v="C044"/>
    <s v="P1167"/>
    <d v="2022-11-05T00:00:00"/>
    <n v="565"/>
    <x v="0"/>
    <x v="573"/>
    <n v="0.35"/>
    <x v="8"/>
  </r>
  <r>
    <s v="OD1360"/>
    <s v="C045"/>
    <s v="P1167"/>
    <d v="2022-10-15T00:00:00"/>
    <n v="555"/>
    <x v="0"/>
    <x v="33"/>
    <n v="0.35"/>
    <x v="11"/>
  </r>
  <r>
    <s v="OD1361"/>
    <s v="C046"/>
    <s v="P1167"/>
    <d v="2023-03-12T00:00:00"/>
    <n v="999"/>
    <x v="0"/>
    <x v="574"/>
    <n v="0.4"/>
    <x v="3"/>
  </r>
  <r>
    <s v="OD1362"/>
    <s v="C047"/>
    <s v="P1168"/>
    <d v="2021-03-09T00:00:00"/>
    <n v="999"/>
    <x v="0"/>
    <x v="574"/>
    <n v="0.4"/>
    <x v="3"/>
  </r>
  <r>
    <s v="OD1363"/>
    <s v="C048"/>
    <s v="P1169"/>
    <d v="2022-11-11T00:00:00"/>
    <n v="999"/>
    <x v="0"/>
    <x v="491"/>
    <n v="0.15"/>
    <x v="8"/>
  </r>
  <r>
    <s v="OD1364"/>
    <s v="C049"/>
    <s v="P1170"/>
    <d v="2021-04-12T00:00:00"/>
    <n v="999"/>
    <x v="0"/>
    <x v="491"/>
    <n v="0.15"/>
    <x v="2"/>
  </r>
  <r>
    <s v="OD1365"/>
    <s v="C050"/>
    <s v="P1171"/>
    <d v="2022-06-19T00:00:00"/>
    <n v="1119"/>
    <x v="2"/>
    <x v="575"/>
    <n v="0.15"/>
    <x v="10"/>
  </r>
  <r>
    <s v="OD1366"/>
    <s v="C051"/>
    <s v="P1172"/>
    <d v="2023-01-08T00:00:00"/>
    <n v="1119"/>
    <x v="2"/>
    <x v="418"/>
    <n v="0.32"/>
    <x v="9"/>
  </r>
  <r>
    <s v="OD1367"/>
    <s v="C052"/>
    <s v="P1173"/>
    <d v="2022-10-05T00:00:00"/>
    <n v="1119"/>
    <x v="2"/>
    <x v="419"/>
    <n v="0.25"/>
    <x v="11"/>
  </r>
  <r>
    <s v="OD1368"/>
    <s v="C053"/>
    <s v="P1174"/>
    <d v="2022-10-04T00:00:00"/>
    <n v="1119"/>
    <x v="2"/>
    <x v="576"/>
    <n v="0.45"/>
    <x v="11"/>
  </r>
  <r>
    <s v="OD1369"/>
    <s v="C054"/>
    <s v="P1175"/>
    <d v="2022-12-22T00:00:00"/>
    <n v="985"/>
    <x v="0"/>
    <x v="577"/>
    <n v="0.15"/>
    <x v="1"/>
  </r>
  <r>
    <s v="OD1370"/>
    <s v="C055"/>
    <s v="P1176"/>
    <d v="2023-01-07T00:00:00"/>
    <n v="985"/>
    <x v="0"/>
    <x v="578"/>
    <n v="0.33"/>
    <x v="9"/>
  </r>
  <r>
    <s v="OD1371"/>
    <s v="C056"/>
    <s v="P1177"/>
    <d v="2021-06-26T00:00:00"/>
    <n v="985"/>
    <x v="0"/>
    <x v="579"/>
    <n v="0.42"/>
    <x v="10"/>
  </r>
  <r>
    <s v="OD1372"/>
    <s v="C057"/>
    <s v="P1178"/>
    <d v="2021-09-06T00:00:00"/>
    <n v="985"/>
    <x v="0"/>
    <x v="579"/>
    <n v="0.42"/>
    <x v="0"/>
  </r>
  <r>
    <s v="OD1373"/>
    <s v="C058"/>
    <s v="P1179"/>
    <d v="2021-11-19T00:00:00"/>
    <n v="985"/>
    <x v="0"/>
    <x v="580"/>
    <n v="0.39"/>
    <x v="8"/>
  </r>
  <r>
    <s v="OD1374"/>
    <s v="C059"/>
    <s v="P1180"/>
    <d v="2023-01-25T00:00:00"/>
    <n v="369"/>
    <x v="0"/>
    <x v="581"/>
    <n v="0.39"/>
    <x v="9"/>
  </r>
  <r>
    <s v="OD1375"/>
    <s v="C060"/>
    <s v="P1181"/>
    <d v="2021-09-13T00:00:00"/>
    <n v="399"/>
    <x v="0"/>
    <x v="582"/>
    <n v="0.39"/>
    <x v="0"/>
  </r>
  <r>
    <s v="OD1376"/>
    <s v="C061"/>
    <s v="P1182"/>
    <d v="2021-11-21T00:00:00"/>
    <n v="399"/>
    <x v="0"/>
    <x v="582"/>
    <n v="0.39"/>
    <x v="8"/>
  </r>
  <r>
    <s v="OD1377"/>
    <s v="C062"/>
    <s v="P1183"/>
    <d v="2022-10-15T00:00:00"/>
    <n v="399"/>
    <x v="0"/>
    <x v="385"/>
    <n v="0.3"/>
    <x v="11"/>
  </r>
  <r>
    <s v="OD1378"/>
    <s v="C063"/>
    <s v="P1184"/>
    <d v="2021-12-09T00:00:00"/>
    <n v="399"/>
    <x v="0"/>
    <x v="385"/>
    <n v="0.3"/>
    <x v="1"/>
  </r>
  <r>
    <s v="OD1379"/>
    <s v="C064"/>
    <s v="P1185"/>
    <d v="2021-05-12T00:00:00"/>
    <n v="555"/>
    <x v="0"/>
    <x v="381"/>
    <n v="0.3"/>
    <x v="6"/>
  </r>
  <r>
    <s v="OD1380"/>
    <s v="C065"/>
    <s v="P1186"/>
    <d v="2021-10-29T00:00:00"/>
    <n v="555"/>
    <x v="0"/>
    <x v="583"/>
    <n v="0.25"/>
    <x v="11"/>
  </r>
  <r>
    <s v="OD1381"/>
    <s v="C066"/>
    <s v="P1187"/>
    <d v="2021-07-04T00:00:00"/>
    <n v="555"/>
    <x v="0"/>
    <x v="583"/>
    <n v="0.25"/>
    <x v="7"/>
  </r>
  <r>
    <s v="OD1382"/>
    <s v="C067"/>
    <s v="P1188"/>
    <d v="2022-06-29T00:00:00"/>
    <n v="555"/>
    <x v="0"/>
    <x v="381"/>
    <n v="0.3"/>
    <x v="10"/>
  </r>
  <r>
    <s v="OD1383"/>
    <s v="C068"/>
    <s v="P1189"/>
    <d v="2021-05-29T00:00:00"/>
    <n v="675"/>
    <x v="0"/>
    <x v="196"/>
    <n v="0.3"/>
    <x v="6"/>
  </r>
  <r>
    <s v="OD1384"/>
    <s v="C069"/>
    <s v="P1190"/>
    <d v="2023-02-18T00:00:00"/>
    <n v="675"/>
    <x v="0"/>
    <x v="196"/>
    <n v="0.3"/>
    <x v="4"/>
  </r>
  <r>
    <s v="OD1385"/>
    <s v="C070"/>
    <s v="P1191"/>
    <d v="2021-03-13T00:00:00"/>
    <n v="675"/>
    <x v="0"/>
    <x v="108"/>
    <n v="0.4"/>
    <x v="3"/>
  </r>
  <r>
    <s v="OD1386"/>
    <s v="C071"/>
    <s v="P1192"/>
    <d v="2023-01-26T00:00:00"/>
    <n v="654"/>
    <x v="0"/>
    <x v="109"/>
    <n v="0.4"/>
    <x v="9"/>
  </r>
  <r>
    <s v="OD1387"/>
    <s v="C072"/>
    <s v="P1192"/>
    <d v="2023-03-05T00:00:00"/>
    <n v="654"/>
    <x v="0"/>
    <x v="109"/>
    <n v="0.4"/>
    <x v="3"/>
  </r>
  <r>
    <s v="OD1388"/>
    <s v="C073"/>
    <s v="P1192"/>
    <d v="2022-01-05T00:00:00"/>
    <n v="654"/>
    <x v="0"/>
    <x v="109"/>
    <n v="0.4"/>
    <x v="9"/>
  </r>
  <r>
    <s v="OD1389"/>
    <s v="C074"/>
    <s v="P1192"/>
    <d v="2021-04-06T00:00:00"/>
    <n v="654"/>
    <x v="0"/>
    <x v="109"/>
    <n v="0.4"/>
    <x v="2"/>
  </r>
  <r>
    <s v="OD1390"/>
    <s v="C075"/>
    <s v="P1192"/>
    <d v="2022-08-25T00:00:00"/>
    <n v="356"/>
    <x v="0"/>
    <x v="110"/>
    <n v="0.4"/>
    <x v="5"/>
  </r>
  <r>
    <s v="OD1391"/>
    <s v="C076"/>
    <s v="P1192"/>
    <d v="2021-06-13T00:00:00"/>
    <n v="686"/>
    <x v="0"/>
    <x v="111"/>
    <n v="0.45"/>
    <x v="10"/>
  </r>
  <r>
    <s v="OD1392"/>
    <s v="C077"/>
    <s v="P1192"/>
    <d v="2022-09-08T00:00:00"/>
    <n v="456"/>
    <x v="0"/>
    <x v="112"/>
    <n v="0.45"/>
    <x v="0"/>
  </r>
  <r>
    <s v="OD1393"/>
    <s v="C078"/>
    <s v="P1192"/>
    <d v="2021-08-17T00:00:00"/>
    <n v="516"/>
    <x v="0"/>
    <x v="113"/>
    <n v="0.45"/>
    <x v="5"/>
  </r>
  <r>
    <s v="OD1394"/>
    <s v="C079"/>
    <s v="P1192"/>
    <d v="2021-12-20T00:00:00"/>
    <n v="355"/>
    <x v="0"/>
    <x v="114"/>
    <n v="0.47"/>
    <x v="1"/>
  </r>
  <r>
    <s v="OD1395"/>
    <s v="C080"/>
    <s v="P1193"/>
    <d v="2022-05-26T00:00:00"/>
    <n v="465"/>
    <x v="0"/>
    <x v="115"/>
    <n v="0.47"/>
    <x v="6"/>
  </r>
  <r>
    <s v="OD1396"/>
    <s v="C081"/>
    <s v="P1194"/>
    <d v="2021-03-10T00:00:00"/>
    <n v="965"/>
    <x v="0"/>
    <x v="116"/>
    <n v="0.46"/>
    <x v="3"/>
  </r>
  <r>
    <s v="OD1397"/>
    <s v="C082"/>
    <s v="P1195"/>
    <d v="2022-12-24T00:00:00"/>
    <n v="1158"/>
    <x v="2"/>
    <x v="117"/>
    <n v="0.46"/>
    <x v="1"/>
  </r>
  <r>
    <s v="OD1398"/>
    <s v="C083"/>
    <s v="P1196"/>
    <d v="2022-08-24T00:00:00"/>
    <n v="264"/>
    <x v="0"/>
    <x v="118"/>
    <n v="0.46"/>
    <x v="5"/>
  </r>
  <r>
    <s v="OD1399"/>
    <s v="C084"/>
    <s v="P1197"/>
    <d v="2022-12-28T00:00:00"/>
    <n v="433"/>
    <x v="0"/>
    <x v="119"/>
    <n v="0.3"/>
    <x v="1"/>
  </r>
  <r>
    <s v="OD1400"/>
    <s v="C085"/>
    <s v="P1198"/>
    <d v="2022-12-30T00:00:00"/>
    <n v="562"/>
    <x v="0"/>
    <x v="120"/>
    <n v="0.3"/>
    <x v="1"/>
  </r>
  <r>
    <s v="OD1401"/>
    <s v="C086"/>
    <s v="P1199"/>
    <d v="2022-02-13T00:00:00"/>
    <n v="423"/>
    <x v="0"/>
    <x v="121"/>
    <n v="0.3"/>
    <x v="4"/>
  </r>
  <r>
    <s v="OD1402"/>
    <s v="C087"/>
    <s v="P1200"/>
    <d v="2021-05-29T00:00:00"/>
    <n v="621"/>
    <x v="0"/>
    <x v="122"/>
    <n v="0.3"/>
    <x v="6"/>
  </r>
  <r>
    <s v="OD1403"/>
    <s v="C088"/>
    <s v="P1201"/>
    <d v="2023-01-03T00:00:00"/>
    <n v="333"/>
    <x v="0"/>
    <x v="50"/>
    <n v="0.3"/>
    <x v="9"/>
  </r>
  <r>
    <s v="OD1404"/>
    <s v="C089"/>
    <s v="P1202"/>
    <d v="2023-02-08T00:00:00"/>
    <n v="236"/>
    <x v="0"/>
    <x v="123"/>
    <n v="0.35"/>
    <x v="4"/>
  </r>
  <r>
    <s v="OD1405"/>
    <s v="C090"/>
    <s v="P1203"/>
    <d v="2021-07-12T00:00:00"/>
    <n v="456"/>
    <x v="0"/>
    <x v="124"/>
    <n v="0.35"/>
    <x v="7"/>
  </r>
  <r>
    <s v="OD1406"/>
    <s v="C091"/>
    <s v="P1204"/>
    <d v="2022-08-04T00:00:00"/>
    <n v="963"/>
    <x v="0"/>
    <x v="125"/>
    <n v="0.35"/>
    <x v="5"/>
  </r>
  <r>
    <s v="OD1407"/>
    <s v="C092"/>
    <s v="P1205"/>
    <d v="2022-05-25T00:00:00"/>
    <n v="234"/>
    <x v="0"/>
    <x v="126"/>
    <n v="0.35"/>
    <x v="6"/>
  </r>
  <r>
    <s v="OD1408"/>
    <s v="C093"/>
    <s v="P1206"/>
    <d v="2021-04-18T00:00:00"/>
    <n v="456"/>
    <x v="0"/>
    <x v="124"/>
    <n v="0.35"/>
    <x v="2"/>
  </r>
  <r>
    <s v="OD1409"/>
    <s v="C094"/>
    <s v="P1207"/>
    <d v="2022-04-08T00:00:00"/>
    <n v="564"/>
    <x v="0"/>
    <x v="127"/>
    <n v="0.35"/>
    <x v="2"/>
  </r>
  <r>
    <s v="OD1410"/>
    <s v="C095"/>
    <s v="P1208"/>
    <d v="2022-12-09T00:00:00"/>
    <n v="634"/>
    <x v="0"/>
    <x v="57"/>
    <n v="0.4"/>
    <x v="1"/>
  </r>
  <r>
    <s v="OD1411"/>
    <s v="C096"/>
    <s v="P1209"/>
    <d v="2021-03-30T00:00:00"/>
    <n v="236"/>
    <x v="0"/>
    <x v="58"/>
    <n v="0.4"/>
    <x v="3"/>
  </r>
  <r>
    <s v="OD1412"/>
    <s v="C097"/>
    <s v="P1210"/>
    <d v="2022-10-18T00:00:00"/>
    <n v="444"/>
    <x v="0"/>
    <x v="128"/>
    <n v="0.15"/>
    <x v="11"/>
  </r>
  <r>
    <s v="OD1413"/>
    <s v="C098"/>
    <s v="P1211"/>
    <d v="2023-03-10T00:00:00"/>
    <n v="456"/>
    <x v="0"/>
    <x v="95"/>
    <n v="0.15"/>
    <x v="3"/>
  </r>
  <r>
    <s v="OD1414"/>
    <s v="C099"/>
    <s v="P1212"/>
    <d v="2022-08-09T00:00:00"/>
    <n v="963"/>
    <x v="0"/>
    <x v="129"/>
    <n v="0.15"/>
    <x v="5"/>
  </r>
  <r>
    <s v="OD1415"/>
    <s v="C100"/>
    <s v="P1213"/>
    <d v="2021-09-03T00:00:00"/>
    <n v="456"/>
    <x v="0"/>
    <x v="124"/>
    <n v="0.35"/>
    <x v="0"/>
  </r>
  <r>
    <s v="OD1416"/>
    <s v="C001"/>
    <s v="P1214"/>
    <d v="2021-09-16T00:00:00"/>
    <n v="1189"/>
    <x v="2"/>
    <x v="130"/>
    <n v="0.35"/>
    <x v="0"/>
  </r>
  <r>
    <s v="OD1417"/>
    <s v="C002"/>
    <s v="P1215"/>
    <d v="2023-01-10T00:00:00"/>
    <n v="1298"/>
    <x v="2"/>
    <x v="131"/>
    <n v="0.35"/>
    <x v="9"/>
  </r>
  <r>
    <s v="OD1418"/>
    <s v="C003"/>
    <s v="P1216"/>
    <d v="2023-03-29T00:00:00"/>
    <n v="1456"/>
    <x v="2"/>
    <x v="132"/>
    <n v="0.35"/>
    <x v="3"/>
  </r>
  <r>
    <s v="OD1419"/>
    <s v="C004"/>
    <s v="P1217"/>
    <d v="2021-09-28T00:00:00"/>
    <n v="1478"/>
    <x v="2"/>
    <x v="133"/>
    <n v="0.55000000000000004"/>
    <x v="0"/>
  </r>
  <r>
    <s v="OD1420"/>
    <s v="C005"/>
    <s v="P1218"/>
    <d v="2021-06-01T00:00:00"/>
    <n v="256"/>
    <x v="0"/>
    <x v="134"/>
    <n v="0.55000000000000004"/>
    <x v="10"/>
  </r>
  <r>
    <s v="OD1421"/>
    <s v="C006"/>
    <s v="P1219"/>
    <d v="2021-01-28T00:00:00"/>
    <n v="2698"/>
    <x v="1"/>
    <x v="135"/>
    <n v="0.55000000000000004"/>
    <x v="9"/>
  </r>
  <r>
    <s v="OD1422"/>
    <s v="C007"/>
    <s v="P1220"/>
    <d v="2022-04-06T00:00:00"/>
    <n v="2364"/>
    <x v="1"/>
    <x v="136"/>
    <n v="0.55000000000000004"/>
    <x v="2"/>
  </r>
  <r>
    <s v="OD1423"/>
    <s v="C008"/>
    <s v="P1221"/>
    <d v="2022-09-22T00:00:00"/>
    <n v="1236"/>
    <x v="2"/>
    <x v="137"/>
    <n v="0.5"/>
    <x v="0"/>
  </r>
  <r>
    <s v="OD1424"/>
    <s v="C009"/>
    <s v="P1222"/>
    <d v="2021-05-05T00:00:00"/>
    <n v="756"/>
    <x v="0"/>
    <x v="138"/>
    <n v="0.5"/>
    <x v="6"/>
  </r>
  <r>
    <s v="OD1425"/>
    <s v="C010"/>
    <s v="P1223"/>
    <d v="2023-01-17T00:00:00"/>
    <n v="326"/>
    <x v="0"/>
    <x v="139"/>
    <n v="0.5"/>
    <x v="9"/>
  </r>
  <r>
    <s v="OD1426"/>
    <s v="C011"/>
    <s v="P1224"/>
    <d v="2022-11-27T00:00:00"/>
    <n v="453"/>
    <x v="0"/>
    <x v="140"/>
    <n v="0.5"/>
    <x v="8"/>
  </r>
  <r>
    <s v="OD1427"/>
    <s v="C012"/>
    <s v="P1225"/>
    <d v="2022-01-22T00:00:00"/>
    <n v="326"/>
    <x v="0"/>
    <x v="139"/>
    <n v="0.5"/>
    <x v="9"/>
  </r>
  <r>
    <s v="OD1428"/>
    <s v="C013"/>
    <s v="P1226"/>
    <d v="2022-11-21T00:00:00"/>
    <n v="456"/>
    <x v="0"/>
    <x v="55"/>
    <n v="0.3"/>
    <x v="8"/>
  </r>
  <r>
    <s v="OD1429"/>
    <s v="C014"/>
    <s v="P1227"/>
    <d v="2021-02-04T00:00:00"/>
    <n v="675"/>
    <x v="0"/>
    <x v="584"/>
    <n v="0.32"/>
    <x v="4"/>
  </r>
  <r>
    <s v="OD1430"/>
    <s v="C015"/>
    <s v="P1228"/>
    <d v="2022-05-08T00:00:00"/>
    <n v="654"/>
    <x v="0"/>
    <x v="198"/>
    <n v="0.25"/>
    <x v="6"/>
  </r>
  <r>
    <s v="OD1431"/>
    <s v="C016"/>
    <s v="P1229"/>
    <d v="2022-03-21T00:00:00"/>
    <n v="654"/>
    <x v="0"/>
    <x v="161"/>
    <n v="0.45"/>
    <x v="3"/>
  </r>
  <r>
    <s v="OD1432"/>
    <s v="C017"/>
    <s v="P1230"/>
    <d v="2021-04-09T00:00:00"/>
    <n v="654"/>
    <x v="0"/>
    <x v="519"/>
    <n v="0.15"/>
    <x v="2"/>
  </r>
  <r>
    <s v="OD1433"/>
    <s v="C018"/>
    <s v="P1231"/>
    <d v="2023-03-07T00:00:00"/>
    <n v="654"/>
    <x v="0"/>
    <x v="520"/>
    <n v="0.33"/>
    <x v="3"/>
  </r>
  <r>
    <s v="OD1434"/>
    <s v="C019"/>
    <s v="P1232"/>
    <d v="2022-05-31T00:00:00"/>
    <n v="356"/>
    <x v="0"/>
    <x v="585"/>
    <n v="0.42"/>
    <x v="6"/>
  </r>
  <r>
    <s v="OD1435"/>
    <s v="C020"/>
    <s v="P1233"/>
    <d v="2022-09-16T00:00:00"/>
    <n v="686"/>
    <x v="0"/>
    <x v="586"/>
    <n v="0.42"/>
    <x v="0"/>
  </r>
  <r>
    <s v="OD1436"/>
    <s v="C021"/>
    <s v="P1234"/>
    <d v="2022-10-11T00:00:00"/>
    <n v="456"/>
    <x v="0"/>
    <x v="318"/>
    <n v="0.39"/>
    <x v="11"/>
  </r>
  <r>
    <s v="OD1437"/>
    <s v="C022"/>
    <s v="P1235"/>
    <d v="2022-05-02T00:00:00"/>
    <n v="516"/>
    <x v="0"/>
    <x v="523"/>
    <n v="0.39"/>
    <x v="6"/>
  </r>
  <r>
    <s v="OD1438"/>
    <s v="C023"/>
    <s v="P1236"/>
    <d v="2021-08-24T00:00:00"/>
    <n v="355"/>
    <x v="0"/>
    <x v="587"/>
    <n v="0.39"/>
    <x v="5"/>
  </r>
  <r>
    <s v="OD1439"/>
    <s v="C024"/>
    <s v="P1237"/>
    <d v="2021-07-07T00:00:00"/>
    <n v="465"/>
    <x v="0"/>
    <x v="588"/>
    <n v="0.39"/>
    <x v="7"/>
  </r>
  <r>
    <s v="OD1440"/>
    <s v="C025"/>
    <s v="P1238"/>
    <d v="2022-03-14T00:00:00"/>
    <n v="965"/>
    <x v="0"/>
    <x v="589"/>
    <n v="0.37"/>
    <x v="3"/>
  </r>
  <r>
    <s v="OD1441"/>
    <s v="C026"/>
    <s v="P1239"/>
    <d v="2021-02-22T00:00:00"/>
    <n v="1158"/>
    <x v="2"/>
    <x v="590"/>
    <n v="0.37"/>
    <x v="4"/>
  </r>
  <r>
    <s v="OD1442"/>
    <s v="C027"/>
    <s v="P1240"/>
    <d v="2023-01-12T00:00:00"/>
    <n v="264"/>
    <x v="0"/>
    <x v="591"/>
    <n v="0.37"/>
    <x v="9"/>
  </r>
  <r>
    <s v="OD1443"/>
    <s v="C028"/>
    <s v="P1241"/>
    <d v="2021-02-06T00:00:00"/>
    <n v="433"/>
    <x v="0"/>
    <x v="592"/>
    <n v="0.37"/>
    <x v="4"/>
  </r>
  <r>
    <s v="OD1444"/>
    <s v="C029"/>
    <s v="P1242"/>
    <d v="2022-10-28T00:00:00"/>
    <n v="562"/>
    <x v="0"/>
    <x v="593"/>
    <n v="0.37"/>
    <x v="11"/>
  </r>
  <r>
    <s v="OD1445"/>
    <s v="C030"/>
    <s v="P1243"/>
    <d v="2021-08-07T00:00:00"/>
    <n v="423"/>
    <x v="0"/>
    <x v="305"/>
    <n v="0.4"/>
    <x v="5"/>
  </r>
  <r>
    <s v="OD1446"/>
    <s v="C031"/>
    <s v="P1244"/>
    <d v="2022-06-10T00:00:00"/>
    <n v="621"/>
    <x v="0"/>
    <x v="526"/>
    <n v="0.4"/>
    <x v="10"/>
  </r>
  <r>
    <s v="OD1447"/>
    <s v="C032"/>
    <s v="P1245"/>
    <d v="2023-01-27T00:00:00"/>
    <n v="333"/>
    <x v="0"/>
    <x v="527"/>
    <n v="0.4"/>
    <x v="9"/>
  </r>
  <r>
    <s v="OD1448"/>
    <s v="C033"/>
    <s v="P1246"/>
    <d v="2022-08-06T00:00:00"/>
    <n v="236"/>
    <x v="0"/>
    <x v="58"/>
    <n v="0.4"/>
    <x v="5"/>
  </r>
  <r>
    <s v="OD1449"/>
    <s v="C034"/>
    <s v="P1247"/>
    <d v="2022-05-25T00:00:00"/>
    <n v="456"/>
    <x v="0"/>
    <x v="60"/>
    <n v="0.4"/>
    <x v="6"/>
  </r>
  <r>
    <s v="OD1450"/>
    <s v="C035"/>
    <s v="P1248"/>
    <d v="2022-02-23T00:00:00"/>
    <n v="963"/>
    <x v="0"/>
    <x v="594"/>
    <n v="0.34"/>
    <x v="4"/>
  </r>
  <r>
    <s v="OD1451"/>
    <s v="C036"/>
    <s v="P1249"/>
    <d v="2022-06-13T00:00:00"/>
    <n v="234"/>
    <x v="0"/>
    <x v="595"/>
    <n v="0.34"/>
    <x v="10"/>
  </r>
  <r>
    <s v="OD1452"/>
    <s v="C037"/>
    <s v="P1250"/>
    <d v="2021-10-24T00:00:00"/>
    <n v="456"/>
    <x v="0"/>
    <x v="596"/>
    <n v="0.34"/>
    <x v="11"/>
  </r>
  <r>
    <s v="OD1453"/>
    <s v="C038"/>
    <s v="P1251"/>
    <d v="2022-04-22T00:00:00"/>
    <n v="564"/>
    <x v="0"/>
    <x v="597"/>
    <n v="0.34"/>
    <x v="2"/>
  </r>
  <r>
    <s v="OD1454"/>
    <s v="C039"/>
    <s v="P1252"/>
    <d v="2021-08-16T00:00:00"/>
    <n v="634"/>
    <x v="0"/>
    <x v="598"/>
    <n v="0.34"/>
    <x v="5"/>
  </r>
  <r>
    <s v="OD1455"/>
    <s v="C040"/>
    <s v="P1253"/>
    <d v="2022-08-22T00:00:00"/>
    <n v="236"/>
    <x v="0"/>
    <x v="599"/>
    <n v="0.38"/>
    <x v="5"/>
  </r>
  <r>
    <s v="OD1456"/>
    <s v="C041"/>
    <s v="P1254"/>
    <d v="2022-02-03T00:00:00"/>
    <n v="444"/>
    <x v="0"/>
    <x v="600"/>
    <n v="0.38"/>
    <x v="4"/>
  </r>
  <r>
    <s v="OD1457"/>
    <s v="C042"/>
    <s v="P1255"/>
    <d v="2022-11-28T00:00:00"/>
    <n v="456"/>
    <x v="0"/>
    <x v="601"/>
    <n v="0.38"/>
    <x v="8"/>
  </r>
  <r>
    <s v="OD1458"/>
    <s v="C043"/>
    <s v="P1255"/>
    <d v="2022-09-01T00:00:00"/>
    <n v="963"/>
    <x v="0"/>
    <x v="602"/>
    <n v="0.38"/>
    <x v="0"/>
  </r>
  <r>
    <s v="OD1459"/>
    <s v="C044"/>
    <s v="P1255"/>
    <d v="2021-11-17T00:00:00"/>
    <n v="456"/>
    <x v="0"/>
    <x v="601"/>
    <n v="0.38"/>
    <x v="8"/>
  </r>
  <r>
    <s v="OD1460"/>
    <s v="C045"/>
    <s v="P1255"/>
    <d v="2022-08-28T00:00:00"/>
    <n v="1189"/>
    <x v="2"/>
    <x v="603"/>
    <n v="0.21"/>
    <x v="5"/>
  </r>
  <r>
    <s v="OD1461"/>
    <s v="C046"/>
    <s v="P1255"/>
    <d v="2021-12-05T00:00:00"/>
    <n v="1298"/>
    <x v="2"/>
    <x v="604"/>
    <n v="0.21"/>
    <x v="1"/>
  </r>
  <r>
    <s v="OD1462"/>
    <s v="C047"/>
    <s v="P1255"/>
    <d v="2022-09-01T00:00:00"/>
    <n v="1456"/>
    <x v="2"/>
    <x v="605"/>
    <n v="0.21"/>
    <x v="0"/>
  </r>
  <r>
    <s v="OD1463"/>
    <s v="C048"/>
    <s v="P1255"/>
    <d v="2022-09-16T00:00:00"/>
    <n v="1478"/>
    <x v="2"/>
    <x v="606"/>
    <n v="0.21"/>
    <x v="0"/>
  </r>
  <r>
    <s v="OD1464"/>
    <s v="C049"/>
    <s v="P1255"/>
    <d v="2022-05-11T00:00:00"/>
    <n v="256"/>
    <x v="0"/>
    <x v="607"/>
    <n v="0.21"/>
    <x v="6"/>
  </r>
  <r>
    <s v="OD1465"/>
    <s v="C050"/>
    <s v="P1256"/>
    <d v="2021-09-06T00:00:00"/>
    <n v="2698"/>
    <x v="1"/>
    <x v="608"/>
    <n v="0.22"/>
    <x v="0"/>
  </r>
  <r>
    <s v="OD1466"/>
    <s v="C051"/>
    <s v="P1257"/>
    <d v="2022-05-17T00:00:00"/>
    <n v="2364"/>
    <x v="1"/>
    <x v="609"/>
    <n v="0.22"/>
    <x v="6"/>
  </r>
  <r>
    <s v="OD1467"/>
    <s v="C052"/>
    <s v="P1258"/>
    <d v="2022-07-24T00:00:00"/>
    <n v="1236"/>
    <x v="2"/>
    <x v="610"/>
    <n v="0.22"/>
    <x v="7"/>
  </r>
  <r>
    <s v="OD1468"/>
    <s v="C053"/>
    <s v="P1259"/>
    <d v="2022-06-03T00:00:00"/>
    <n v="756"/>
    <x v="0"/>
    <x v="611"/>
    <n v="0.22"/>
    <x v="10"/>
  </r>
  <r>
    <s v="OD1469"/>
    <s v="C054"/>
    <s v="P1260"/>
    <d v="2022-10-07T00:00:00"/>
    <n v="326"/>
    <x v="0"/>
    <x v="612"/>
    <n v="0.22"/>
    <x v="11"/>
  </r>
  <r>
    <s v="OD1470"/>
    <s v="C055"/>
    <s v="P1261"/>
    <d v="2022-11-12T00:00:00"/>
    <n v="453"/>
    <x v="0"/>
    <x v="613"/>
    <n v="0.22"/>
    <x v="8"/>
  </r>
  <r>
    <s v="OD1471"/>
    <s v="C056"/>
    <s v="P1262"/>
    <d v="2021-04-06T00:00:00"/>
    <n v="326"/>
    <x v="0"/>
    <x v="71"/>
    <n v="0.3"/>
    <x v="2"/>
  </r>
  <r>
    <s v="OD1472"/>
    <s v="C057"/>
    <s v="P1263"/>
    <d v="2022-07-26T00:00:00"/>
    <n v="456"/>
    <x v="0"/>
    <x v="55"/>
    <n v="0.3"/>
    <x v="7"/>
  </r>
  <r>
    <s v="OD1473"/>
    <s v="C058"/>
    <s v="P1264"/>
    <d v="2021-07-14T00:00:00"/>
    <n v="675"/>
    <x v="0"/>
    <x v="196"/>
    <n v="0.3"/>
    <x v="7"/>
  </r>
  <r>
    <s v="OD1474"/>
    <s v="C059"/>
    <s v="P1265"/>
    <d v="2021-06-16T00:00:00"/>
    <n v="654"/>
    <x v="0"/>
    <x v="197"/>
    <n v="0.3"/>
    <x v="10"/>
  </r>
  <r>
    <s v="OD1475"/>
    <s v="C060"/>
    <s v="P1266"/>
    <d v="2022-05-10T00:00:00"/>
    <n v="654"/>
    <x v="0"/>
    <x v="197"/>
    <n v="0.3"/>
    <x v="6"/>
  </r>
  <r>
    <s v="OD1476"/>
    <s v="C061"/>
    <s v="P1267"/>
    <d v="2021-09-29T00:00:00"/>
    <n v="654"/>
    <x v="0"/>
    <x v="197"/>
    <n v="0.3"/>
    <x v="0"/>
  </r>
  <r>
    <s v="OD1477"/>
    <s v="C062"/>
    <s v="P1268"/>
    <d v="2021-07-26T00:00:00"/>
    <n v="654"/>
    <x v="0"/>
    <x v="614"/>
    <n v="0.14000000000000001"/>
    <x v="7"/>
  </r>
  <r>
    <s v="OD1478"/>
    <s v="C063"/>
    <s v="P1269"/>
    <d v="2022-10-04T00:00:00"/>
    <n v="356"/>
    <x v="0"/>
    <x v="615"/>
    <n v="0.14000000000000001"/>
    <x v="11"/>
  </r>
  <r>
    <s v="OD1479"/>
    <s v="C064"/>
    <s v="P1270"/>
    <d v="2023-01-21T00:00:00"/>
    <n v="686"/>
    <x v="0"/>
    <x v="616"/>
    <n v="0.14000000000000001"/>
    <x v="9"/>
  </r>
  <r>
    <s v="OD1480"/>
    <s v="C065"/>
    <s v="P1270"/>
    <d v="2021-08-21T00:00:00"/>
    <n v="456"/>
    <x v="0"/>
    <x v="617"/>
    <n v="0.14000000000000001"/>
    <x v="5"/>
  </r>
  <r>
    <s v="OD1481"/>
    <s v="C066"/>
    <s v="P1270"/>
    <d v="2022-11-01T00:00:00"/>
    <n v="516"/>
    <x v="0"/>
    <x v="618"/>
    <n v="0.12"/>
    <x v="8"/>
  </r>
  <r>
    <s v="OD1482"/>
    <s v="C067"/>
    <s v="P1270"/>
    <d v="2022-10-15T00:00:00"/>
    <n v="355"/>
    <x v="0"/>
    <x v="619"/>
    <n v="0.12"/>
    <x v="11"/>
  </r>
  <r>
    <s v="OD1483"/>
    <s v="C068"/>
    <s v="P1270"/>
    <d v="2021-01-07T00:00:00"/>
    <n v="465"/>
    <x v="0"/>
    <x v="620"/>
    <n v="0.12"/>
    <x v="9"/>
  </r>
  <r>
    <s v="OD1484"/>
    <s v="C069"/>
    <s v="P1270"/>
    <d v="2022-07-16T00:00:00"/>
    <n v="965"/>
    <x v="0"/>
    <x v="621"/>
    <n v="0.12"/>
    <x v="7"/>
  </r>
  <r>
    <s v="OD1485"/>
    <s v="C070"/>
    <s v="P1271"/>
    <d v="2022-08-06T00:00:00"/>
    <n v="1158"/>
    <x v="2"/>
    <x v="622"/>
    <n v="0.12"/>
    <x v="5"/>
  </r>
  <r>
    <s v="OD1486"/>
    <s v="C071"/>
    <s v="P1272"/>
    <d v="2021-06-18T00:00:00"/>
    <n v="264"/>
    <x v="0"/>
    <x v="623"/>
    <n v="0.12"/>
    <x v="10"/>
  </r>
  <r>
    <s v="OD1487"/>
    <s v="C072"/>
    <s v="P1273"/>
    <d v="2022-02-27T00:00:00"/>
    <n v="433"/>
    <x v="0"/>
    <x v="624"/>
    <n v="0.34"/>
    <x v="4"/>
  </r>
  <r>
    <s v="OD1488"/>
    <s v="C073"/>
    <s v="P1274"/>
    <d v="2021-03-27T00:00:00"/>
    <n v="562"/>
    <x v="0"/>
    <x v="625"/>
    <n v="0.34"/>
    <x v="3"/>
  </r>
  <r>
    <s v="OD1489"/>
    <s v="C074"/>
    <s v="P1275"/>
    <d v="2022-11-12T00:00:00"/>
    <n v="423"/>
    <x v="0"/>
    <x v="626"/>
    <n v="0.34"/>
    <x v="8"/>
  </r>
  <r>
    <s v="OD1490"/>
    <s v="C075"/>
    <s v="P1276"/>
    <d v="2021-10-11T00:00:00"/>
    <n v="621"/>
    <x v="0"/>
    <x v="627"/>
    <n v="0.34"/>
    <x v="11"/>
  </r>
  <r>
    <s v="OD1491"/>
    <s v="C076"/>
    <s v="P1277"/>
    <d v="2021-11-18T00:00:00"/>
    <n v="333"/>
    <x v="0"/>
    <x v="628"/>
    <n v="0.34"/>
    <x v="8"/>
  </r>
  <r>
    <s v="OD1492"/>
    <s v="C077"/>
    <s v="P1278"/>
    <d v="2022-09-24T00:00:00"/>
    <n v="236"/>
    <x v="0"/>
    <x v="629"/>
    <n v="0.34"/>
    <x v="0"/>
  </r>
  <r>
    <s v="OD1493"/>
    <s v="C078"/>
    <s v="P1279"/>
    <d v="2021-01-15T00:00:00"/>
    <n v="456"/>
    <x v="0"/>
    <x v="630"/>
    <n v="0.44"/>
    <x v="9"/>
  </r>
  <r>
    <s v="OD1494"/>
    <s v="C079"/>
    <s v="P1280"/>
    <d v="2021-08-01T00:00:00"/>
    <n v="963"/>
    <x v="0"/>
    <x v="631"/>
    <n v="0.44"/>
    <x v="5"/>
  </r>
  <r>
    <s v="OD1495"/>
    <s v="C080"/>
    <s v="P1281"/>
    <d v="2021-08-23T00:00:00"/>
    <n v="234"/>
    <x v="0"/>
    <x v="632"/>
    <n v="0.44"/>
    <x v="5"/>
  </r>
  <r>
    <s v="OD1496"/>
    <s v="C081"/>
    <s v="P1282"/>
    <d v="2022-01-14T00:00:00"/>
    <n v="456"/>
    <x v="0"/>
    <x v="630"/>
    <n v="0.44"/>
    <x v="9"/>
  </r>
  <r>
    <s v="OD1497"/>
    <s v="C082"/>
    <s v="P1283"/>
    <d v="2021-11-18T00:00:00"/>
    <n v="564"/>
    <x v="0"/>
    <x v="633"/>
    <n v="0.44"/>
    <x v="8"/>
  </r>
  <r>
    <s v="OD1498"/>
    <s v="C083"/>
    <s v="P1284"/>
    <d v="2021-08-31T00:00:00"/>
    <n v="634"/>
    <x v="0"/>
    <x v="634"/>
    <n v="0.1"/>
    <x v="5"/>
  </r>
  <r>
    <s v="OD1499"/>
    <s v="C084"/>
    <s v="P1285"/>
    <d v="2022-01-28T00:00:00"/>
    <n v="236"/>
    <x v="0"/>
    <x v="635"/>
    <n v="0.1"/>
    <x v="9"/>
  </r>
  <r>
    <s v="OD1500"/>
    <s v="C085"/>
    <s v="P1286"/>
    <d v="2021-03-05T00:00:00"/>
    <n v="444"/>
    <x v="0"/>
    <x v="636"/>
    <n v="0.1"/>
    <x v="3"/>
  </r>
  <r>
    <s v="OD1501"/>
    <s v="C086"/>
    <s v="P1287"/>
    <d v="2021-06-26T00:00:00"/>
    <n v="456"/>
    <x v="0"/>
    <x v="55"/>
    <n v="0.3"/>
    <x v="10"/>
  </r>
  <r>
    <s v="OD1502"/>
    <s v="C087"/>
    <s v="P1288"/>
    <d v="2021-08-28T00:00:00"/>
    <n v="963"/>
    <x v="0"/>
    <x v="213"/>
    <n v="0.3"/>
    <x v="5"/>
  </r>
  <r>
    <s v="OD1503"/>
    <s v="C088"/>
    <s v="P1289"/>
    <d v="2021-08-19T00:00:00"/>
    <n v="456"/>
    <x v="0"/>
    <x v="55"/>
    <n v="0.3"/>
    <x v="5"/>
  </r>
  <r>
    <s v="OD1504"/>
    <s v="C089"/>
    <s v="P1290"/>
    <d v="2023-02-19T00:00:00"/>
    <n v="1189"/>
    <x v="2"/>
    <x v="637"/>
    <n v="0.25"/>
    <x v="4"/>
  </r>
  <r>
    <s v="OD1505"/>
    <s v="C090"/>
    <s v="P1291"/>
    <d v="2022-08-27T00:00:00"/>
    <n v="1298"/>
    <x v="2"/>
    <x v="638"/>
    <n v="0.25"/>
    <x v="5"/>
  </r>
  <r>
    <s v="OD1506"/>
    <s v="C091"/>
    <s v="P1292"/>
    <d v="2022-10-08T00:00:00"/>
    <n v="1456"/>
    <x v="2"/>
    <x v="393"/>
    <n v="0.3"/>
    <x v="11"/>
  </r>
  <r>
    <s v="OD1507"/>
    <s v="C092"/>
    <s v="P1293"/>
    <d v="2022-11-10T00:00:00"/>
    <n v="1478"/>
    <x v="2"/>
    <x v="394"/>
    <n v="0.3"/>
    <x v="8"/>
  </r>
  <r>
    <s v="OD1508"/>
    <s v="C093"/>
    <s v="P1294"/>
    <d v="2023-03-23T00:00:00"/>
    <n v="256"/>
    <x v="0"/>
    <x v="261"/>
    <n v="0.3"/>
    <x v="3"/>
  </r>
  <r>
    <s v="OD1509"/>
    <s v="C094"/>
    <s v="P1295"/>
    <d v="2022-01-23T00:00:00"/>
    <n v="2698"/>
    <x v="1"/>
    <x v="504"/>
    <n v="0.4"/>
    <x v="9"/>
  </r>
  <r>
    <s v="OD1510"/>
    <s v="C095"/>
    <s v="P1296"/>
    <d v="2021-05-05T00:00:00"/>
    <n v="2364"/>
    <x v="1"/>
    <x v="639"/>
    <n v="0.4"/>
    <x v="6"/>
  </r>
  <r>
    <s v="OD1511"/>
    <s v="C096"/>
    <s v="P1297"/>
    <d v="2021-09-11T00:00:00"/>
    <n v="1236"/>
    <x v="2"/>
    <x v="640"/>
    <n v="0.4"/>
    <x v="0"/>
  </r>
  <r>
    <s v="OD1512"/>
    <s v="C097"/>
    <s v="P1298"/>
    <d v="2023-01-10T00:00:00"/>
    <n v="756"/>
    <x v="0"/>
    <x v="641"/>
    <n v="0.4"/>
    <x v="9"/>
  </r>
  <r>
    <s v="OD1513"/>
    <s v="C098"/>
    <s v="P1299"/>
    <d v="2023-03-20T00:00:00"/>
    <n v="326"/>
    <x v="0"/>
    <x v="506"/>
    <n v="0.4"/>
    <x v="3"/>
  </r>
  <r>
    <s v="OD1514"/>
    <s v="C099"/>
    <s v="P1300"/>
    <d v="2021-08-02T00:00:00"/>
    <n v="453"/>
    <x v="0"/>
    <x v="642"/>
    <n v="0.4"/>
    <x v="5"/>
  </r>
  <r>
    <s v="OD1515"/>
    <s v="C100"/>
    <s v="P1301"/>
    <d v="2022-01-27T00:00:00"/>
    <n v="326"/>
    <x v="0"/>
    <x v="643"/>
    <n v="0.45"/>
    <x v="9"/>
  </r>
  <r>
    <s v="OD1516"/>
    <s v="C001"/>
    <s v="P1302"/>
    <d v="2022-06-17T00:00:00"/>
    <n v="456"/>
    <x v="0"/>
    <x v="112"/>
    <n v="0.45"/>
    <x v="10"/>
  </r>
  <r>
    <s v="OD1517"/>
    <s v="C002"/>
    <s v="P1303"/>
    <d v="2022-11-24T00:00:00"/>
    <n v="456"/>
    <x v="0"/>
    <x v="112"/>
    <n v="0.45"/>
    <x v="8"/>
  </r>
  <r>
    <s v="OD1518"/>
    <s v="C003"/>
    <s v="P1304"/>
    <d v="2021-04-19T00:00:00"/>
    <n v="456"/>
    <x v="0"/>
    <x v="502"/>
    <n v="0.47"/>
    <x v="2"/>
  </r>
  <r>
    <s v="OD1519"/>
    <s v="C004"/>
    <s v="P1305"/>
    <d v="2021-07-29T00:00:00"/>
    <n v="456"/>
    <x v="0"/>
    <x v="502"/>
    <n v="0.47"/>
    <x v="7"/>
  </r>
  <r>
    <s v="OD1520"/>
    <s v="C005"/>
    <s v="P1306"/>
    <d v="2022-03-15T00:00:00"/>
    <n v="236"/>
    <x v="0"/>
    <x v="211"/>
    <n v="0.46"/>
    <x v="3"/>
  </r>
  <r>
    <s v="OD1521"/>
    <s v="C006"/>
    <s v="P1307"/>
    <d v="2022-03-15T00:00:00"/>
    <n v="996"/>
    <x v="0"/>
    <x v="644"/>
    <n v="0.46"/>
    <x v="3"/>
  </r>
  <r>
    <s v="OD1522"/>
    <s v="C007"/>
    <s v="P1308"/>
    <d v="2021-05-18T00:00:00"/>
    <n v="654"/>
    <x v="0"/>
    <x v="296"/>
    <n v="0.46"/>
    <x v="6"/>
  </r>
  <r>
    <s v="OD1523"/>
    <s v="C008"/>
    <s v="P1309"/>
    <d v="2021-11-28T00:00:00"/>
    <n v="456"/>
    <x v="0"/>
    <x v="55"/>
    <n v="0.3"/>
    <x v="8"/>
  </r>
  <r>
    <s v="OD1524"/>
    <s v="C009"/>
    <s v="P1310"/>
    <d v="2021-01-04T00:00:00"/>
    <n v="785"/>
    <x v="0"/>
    <x v="396"/>
    <n v="0.3"/>
    <x v="9"/>
  </r>
  <r>
    <s v="OD1525"/>
    <s v="C010"/>
    <s v="P1311"/>
    <d v="2023-01-14T00:00:00"/>
    <n v="365"/>
    <x v="0"/>
    <x v="377"/>
    <n v="0.3"/>
    <x v="9"/>
  </r>
  <r>
    <s v="OD1526"/>
    <s v="C011"/>
    <s v="P1312"/>
    <d v="2022-11-12T00:00:00"/>
    <n v="965"/>
    <x v="0"/>
    <x v="388"/>
    <n v="0.3"/>
    <x v="8"/>
  </r>
  <r>
    <s v="OD1527"/>
    <s v="C012"/>
    <s v="P1313"/>
    <d v="2022-11-16T00:00:00"/>
    <n v="444"/>
    <x v="0"/>
    <x v="391"/>
    <n v="0.3"/>
    <x v="8"/>
  </r>
  <r>
    <s v="OD1528"/>
    <s v="C013"/>
    <s v="P1314"/>
    <d v="2021-04-19T00:00:00"/>
    <n v="569"/>
    <x v="0"/>
    <x v="645"/>
    <n v="0.35"/>
    <x v="2"/>
  </r>
  <r>
    <s v="OD1529"/>
    <s v="C014"/>
    <s v="P1315"/>
    <d v="2021-01-14T00:00:00"/>
    <n v="475"/>
    <x v="0"/>
    <x v="541"/>
    <n v="0.35"/>
    <x v="9"/>
  </r>
  <r>
    <s v="OD1530"/>
    <s v="C015"/>
    <s v="P1316"/>
    <d v="2022-01-17T00:00:00"/>
    <n v="598"/>
    <x v="0"/>
    <x v="348"/>
    <n v="0.35"/>
    <x v="9"/>
  </r>
  <r>
    <s v="OD1531"/>
    <s v="C016"/>
    <s v="P1317"/>
    <d v="2021-06-01T00:00:00"/>
    <n v="536"/>
    <x v="0"/>
    <x v="349"/>
    <n v="0.35"/>
    <x v="10"/>
  </r>
  <r>
    <s v="OD1532"/>
    <s v="C017"/>
    <s v="P1318"/>
    <d v="2021-08-12T00:00:00"/>
    <n v="256"/>
    <x v="0"/>
    <x v="350"/>
    <n v="0.35"/>
    <x v="5"/>
  </r>
  <r>
    <s v="OD1533"/>
    <s v="C018"/>
    <s v="P1319"/>
    <d v="2022-07-21T00:00:00"/>
    <n v="456"/>
    <x v="0"/>
    <x v="124"/>
    <n v="0.35"/>
    <x v="7"/>
  </r>
  <r>
    <s v="OD1534"/>
    <s v="C019"/>
    <s v="P1320"/>
    <d v="2022-06-08T00:00:00"/>
    <n v="456"/>
    <x v="0"/>
    <x v="60"/>
    <n v="0.4"/>
    <x v="10"/>
  </r>
  <r>
    <s v="OD1535"/>
    <s v="C020"/>
    <s v="P1321"/>
    <d v="2021-09-07T00:00:00"/>
    <n v="745"/>
    <x v="0"/>
    <x v="402"/>
    <n v="0.4"/>
    <x v="0"/>
  </r>
  <r>
    <s v="OD1536"/>
    <s v="C021"/>
    <s v="P1322"/>
    <d v="2022-12-30T00:00:00"/>
    <n v="356"/>
    <x v="0"/>
    <x v="646"/>
    <n v="0.15"/>
    <x v="1"/>
  </r>
  <r>
    <s v="OD1537"/>
    <s v="C022"/>
    <s v="P1323"/>
    <d v="2021-03-16T00:00:00"/>
    <n v="1189"/>
    <x v="2"/>
    <x v="647"/>
    <n v="0.15"/>
    <x v="3"/>
  </r>
  <r>
    <s v="OD1538"/>
    <s v="C023"/>
    <s v="P1324"/>
    <d v="2022-01-08T00:00:00"/>
    <n v="426"/>
    <x v="0"/>
    <x v="648"/>
    <n v="0.15"/>
    <x v="9"/>
  </r>
  <r>
    <s v="OD1539"/>
    <s v="C024"/>
    <s v="P1325"/>
    <d v="2022-11-05T00:00:00"/>
    <n v="1126"/>
    <x v="2"/>
    <x v="263"/>
    <n v="0.35"/>
    <x v="8"/>
  </r>
  <r>
    <s v="OD1540"/>
    <s v="C025"/>
    <s v="P1326"/>
    <d v="2021-05-14T00:00:00"/>
    <n v="1145"/>
    <x v="2"/>
    <x v="264"/>
    <n v="0.35"/>
    <x v="6"/>
  </r>
  <r>
    <s v="OD1541"/>
    <s v="C026"/>
    <s v="P1327"/>
    <d v="2021-07-14T00:00:00"/>
    <n v="1235"/>
    <x v="2"/>
    <x v="265"/>
    <n v="0.35"/>
    <x v="7"/>
  </r>
  <r>
    <s v="OD1542"/>
    <s v="C027"/>
    <s v="P1328"/>
    <d v="2023-03-30T00:00:00"/>
    <n v="1564"/>
    <x v="2"/>
    <x v="266"/>
    <n v="0.35"/>
    <x v="3"/>
  </r>
  <r>
    <s v="OD1543"/>
    <s v="C028"/>
    <s v="P1329"/>
    <d v="2022-10-08T00:00:00"/>
    <n v="654"/>
    <x v="0"/>
    <x v="466"/>
    <n v="0.55000000000000004"/>
    <x v="11"/>
  </r>
  <r>
    <s v="OD1544"/>
    <s v="C029"/>
    <s v="P1330"/>
    <d v="2021-01-23T00:00:00"/>
    <n v="854"/>
    <x v="0"/>
    <x v="649"/>
    <n v="0.55000000000000004"/>
    <x v="9"/>
  </r>
  <r>
    <s v="OD1545"/>
    <s v="C030"/>
    <s v="P1331"/>
    <d v="2022-10-09T00:00:00"/>
    <n v="475"/>
    <x v="0"/>
    <x v="650"/>
    <n v="0.55000000000000004"/>
    <x v="11"/>
  </r>
  <r>
    <s v="OD1546"/>
    <s v="C031"/>
    <s v="P1332"/>
    <d v="2022-07-17T00:00:00"/>
    <n v="349"/>
    <x v="0"/>
    <x v="651"/>
    <n v="0.55000000000000004"/>
    <x v="7"/>
  </r>
  <r>
    <s v="OD1547"/>
    <s v="C032"/>
    <s v="P1333"/>
    <d v="2022-02-09T00:00:00"/>
    <n v="350"/>
    <x v="0"/>
    <x v="652"/>
    <n v="0.5"/>
    <x v="4"/>
  </r>
  <r>
    <s v="OD1548"/>
    <s v="C033"/>
    <s v="P1334"/>
    <d v="2021-07-08T00:00:00"/>
    <n v="351"/>
    <x v="0"/>
    <x v="238"/>
    <n v="0.5"/>
    <x v="7"/>
  </r>
  <r>
    <s v="OD1549"/>
    <s v="C034"/>
    <s v="P1335"/>
    <d v="2022-08-16T00:00:00"/>
    <n v="352"/>
    <x v="0"/>
    <x v="653"/>
    <n v="0.5"/>
    <x v="5"/>
  </r>
  <r>
    <s v="OD1550"/>
    <s v="C035"/>
    <s v="P1336"/>
    <d v="2021-11-20T00:00:00"/>
    <n v="353"/>
    <x v="0"/>
    <x v="654"/>
    <n v="0.5"/>
    <x v="8"/>
  </r>
  <r>
    <s v="OD1551"/>
    <s v="C036"/>
    <s v="P1337"/>
    <d v="2021-01-24T00:00:00"/>
    <n v="354"/>
    <x v="0"/>
    <x v="93"/>
    <n v="0.5"/>
    <x v="9"/>
  </r>
  <r>
    <s v="OD1552"/>
    <s v="C037"/>
    <s v="P1338"/>
    <d v="2021-01-08T00:00:00"/>
    <n v="355"/>
    <x v="0"/>
    <x v="6"/>
    <n v="0.3"/>
    <x v="9"/>
  </r>
  <r>
    <s v="OD1553"/>
    <s v="C038"/>
    <s v="P1339"/>
    <d v="2021-12-18T00:00:00"/>
    <n v="356"/>
    <x v="0"/>
    <x v="655"/>
    <n v="0.32"/>
    <x v="1"/>
  </r>
  <r>
    <s v="OD1554"/>
    <s v="C039"/>
    <s v="P1340"/>
    <d v="2021-11-19T00:00:00"/>
    <n v="999"/>
    <x v="0"/>
    <x v="656"/>
    <n v="0.25"/>
    <x v="8"/>
  </r>
  <r>
    <s v="OD1555"/>
    <s v="C040"/>
    <s v="P1341"/>
    <d v="2022-04-21T00:00:00"/>
    <n v="555"/>
    <x v="0"/>
    <x v="285"/>
    <n v="0.45"/>
    <x v="2"/>
  </r>
  <r>
    <s v="OD1556"/>
    <s v="C041"/>
    <s v="P1342"/>
    <d v="2022-04-12T00:00:00"/>
    <n v="555"/>
    <x v="0"/>
    <x v="173"/>
    <n v="0.15"/>
    <x v="2"/>
  </r>
  <r>
    <s v="OD1557"/>
    <s v="C042"/>
    <s v="P1343"/>
    <d v="2021-01-10T00:00:00"/>
    <n v="555"/>
    <x v="0"/>
    <x v="498"/>
    <n v="0.33"/>
    <x v="9"/>
  </r>
  <r>
    <s v="OD1558"/>
    <s v="C043"/>
    <s v="P1344"/>
    <d v="2021-01-19T00:00:00"/>
    <n v="555"/>
    <x v="0"/>
    <x v="193"/>
    <n v="0.42"/>
    <x v="9"/>
  </r>
  <r>
    <s v="OD1559"/>
    <s v="C044"/>
    <s v="P1345"/>
    <d v="2022-04-03T00:00:00"/>
    <n v="1025"/>
    <x v="2"/>
    <x v="657"/>
    <n v="0.42"/>
    <x v="2"/>
  </r>
  <r>
    <s v="OD1560"/>
    <s v="C045"/>
    <s v="P1346"/>
    <d v="2023-01-25T00:00:00"/>
    <n v="1025"/>
    <x v="2"/>
    <x v="658"/>
    <n v="0.39"/>
    <x v="9"/>
  </r>
  <r>
    <s v="OD1561"/>
    <s v="C046"/>
    <s v="P1347"/>
    <d v="2022-07-12T00:00:00"/>
    <n v="1025"/>
    <x v="2"/>
    <x v="658"/>
    <n v="0.39"/>
    <x v="7"/>
  </r>
  <r>
    <s v="OD1562"/>
    <s v="C047"/>
    <s v="P1348"/>
    <d v="2021-06-08T00:00:00"/>
    <n v="555"/>
    <x v="0"/>
    <x v="194"/>
    <n v="0.39"/>
    <x v="10"/>
  </r>
  <r>
    <s v="OD1563"/>
    <s v="C048"/>
    <s v="P1349"/>
    <d v="2021-01-14T00:00:00"/>
    <n v="599"/>
    <x v="0"/>
    <x v="659"/>
    <n v="0.39"/>
    <x v="9"/>
  </r>
  <r>
    <s v="OD1564"/>
    <s v="C049"/>
    <s v="P1350"/>
    <d v="2021-05-14T00:00:00"/>
    <n v="555"/>
    <x v="0"/>
    <x v="381"/>
    <n v="0.3"/>
    <x v="6"/>
  </r>
  <r>
    <s v="OD1565"/>
    <s v="C050"/>
    <s v="P1351"/>
    <d v="2021-03-27T00:00:00"/>
    <n v="555"/>
    <x v="0"/>
    <x v="381"/>
    <n v="0.3"/>
    <x v="3"/>
  </r>
  <r>
    <s v="OD1566"/>
    <s v="C051"/>
    <s v="P1352"/>
    <d v="2021-04-14T00:00:00"/>
    <n v="565"/>
    <x v="0"/>
    <x v="383"/>
    <n v="0.3"/>
    <x v="2"/>
  </r>
  <r>
    <s v="OD1567"/>
    <s v="C052"/>
    <s v="P1353"/>
    <d v="2023-01-26T00:00:00"/>
    <n v="555"/>
    <x v="0"/>
    <x v="583"/>
    <n v="0.25"/>
    <x v="9"/>
  </r>
  <r>
    <s v="OD1568"/>
    <s v="C053"/>
    <s v="P1354"/>
    <d v="2022-04-28T00:00:00"/>
    <n v="999"/>
    <x v="0"/>
    <x v="656"/>
    <n v="0.25"/>
    <x v="2"/>
  </r>
  <r>
    <s v="OD1569"/>
    <s v="C054"/>
    <s v="P1355"/>
    <d v="2021-07-15T00:00:00"/>
    <n v="999"/>
    <x v="0"/>
    <x v="25"/>
    <n v="0.3"/>
    <x v="7"/>
  </r>
  <r>
    <s v="OD1570"/>
    <s v="C055"/>
    <s v="P1356"/>
    <d v="2021-05-18T00:00:00"/>
    <n v="999"/>
    <x v="0"/>
    <x v="25"/>
    <n v="0.3"/>
    <x v="6"/>
  </r>
  <r>
    <s v="OD1571"/>
    <s v="C056"/>
    <s v="P1357"/>
    <d v="2022-04-18T00:00:00"/>
    <n v="999"/>
    <x v="0"/>
    <x v="25"/>
    <n v="0.3"/>
    <x v="2"/>
  </r>
  <r>
    <s v="OD1572"/>
    <s v="C057"/>
    <s v="P1358"/>
    <d v="2021-01-15T00:00:00"/>
    <n v="1119"/>
    <x v="2"/>
    <x v="660"/>
    <n v="0.4"/>
    <x v="9"/>
  </r>
  <r>
    <s v="OD1573"/>
    <s v="C058"/>
    <s v="P1359"/>
    <d v="2021-11-15T00:00:00"/>
    <n v="1119"/>
    <x v="2"/>
    <x v="660"/>
    <n v="0.4"/>
    <x v="8"/>
  </r>
  <r>
    <s v="OD1574"/>
    <s v="C059"/>
    <s v="P1360"/>
    <d v="2021-01-31T00:00:00"/>
    <n v="1119"/>
    <x v="2"/>
    <x v="660"/>
    <n v="0.4"/>
    <x v="9"/>
  </r>
  <r>
    <s v="OD1575"/>
    <s v="C060"/>
    <s v="P1361"/>
    <d v="2022-11-02T00:00:00"/>
    <n v="1119"/>
    <x v="2"/>
    <x v="660"/>
    <n v="0.4"/>
    <x v="8"/>
  </r>
  <r>
    <s v="OD1576"/>
    <s v="C061"/>
    <s v="P1362"/>
    <d v="2023-02-03T00:00:00"/>
    <n v="985"/>
    <x v="0"/>
    <x v="29"/>
    <n v="0.4"/>
    <x v="4"/>
  </r>
  <r>
    <s v="OD1577"/>
    <s v="C062"/>
    <s v="P1363"/>
    <d v="2021-08-24T00:00:00"/>
    <n v="985"/>
    <x v="0"/>
    <x v="29"/>
    <n v="0.4"/>
    <x v="5"/>
  </r>
  <r>
    <s v="OD1578"/>
    <s v="C063"/>
    <s v="P1364"/>
    <d v="2021-01-24T00:00:00"/>
    <n v="985"/>
    <x v="0"/>
    <x v="661"/>
    <n v="0.45"/>
    <x v="9"/>
  </r>
  <r>
    <s v="OD1579"/>
    <s v="C064"/>
    <s v="P1365"/>
    <d v="2022-04-23T00:00:00"/>
    <n v="985"/>
    <x v="0"/>
    <x v="661"/>
    <n v="0.45"/>
    <x v="2"/>
  </r>
  <r>
    <s v="OD1580"/>
    <s v="C065"/>
    <s v="P1366"/>
    <d v="2021-11-29T00:00:00"/>
    <n v="985"/>
    <x v="0"/>
    <x v="661"/>
    <n v="0.45"/>
    <x v="8"/>
  </r>
  <r>
    <s v="OD1581"/>
    <s v="C066"/>
    <s v="P1367"/>
    <d v="2022-05-24T00:00:00"/>
    <n v="369"/>
    <x v="0"/>
    <x v="662"/>
    <n v="0.47"/>
    <x v="6"/>
  </r>
  <r>
    <s v="OD1582"/>
    <s v="C067"/>
    <s v="P1368"/>
    <d v="2021-03-18T00:00:00"/>
    <n v="399"/>
    <x v="0"/>
    <x v="663"/>
    <n v="0.47"/>
    <x v="3"/>
  </r>
  <r>
    <s v="OD1583"/>
    <s v="C068"/>
    <s v="P1369"/>
    <d v="2022-06-18T00:00:00"/>
    <n v="399"/>
    <x v="0"/>
    <x v="664"/>
    <n v="0.46"/>
    <x v="10"/>
  </r>
  <r>
    <s v="OD1584"/>
    <s v="C069"/>
    <s v="P1369"/>
    <d v="2022-10-05T00:00:00"/>
    <n v="399"/>
    <x v="0"/>
    <x v="664"/>
    <n v="0.46"/>
    <x v="11"/>
  </r>
  <r>
    <s v="OD1585"/>
    <s v="C070"/>
    <s v="P1369"/>
    <d v="2022-05-31T00:00:00"/>
    <n v="399"/>
    <x v="0"/>
    <x v="664"/>
    <n v="0.46"/>
    <x v="6"/>
  </r>
  <r>
    <s v="OD1586"/>
    <s v="C071"/>
    <s v="P1369"/>
    <d v="2022-08-30T00:00:00"/>
    <n v="555"/>
    <x v="0"/>
    <x v="381"/>
    <n v="0.3"/>
    <x v="5"/>
  </r>
  <r>
    <s v="OD1587"/>
    <s v="C072"/>
    <s v="P1369"/>
    <d v="2021-01-28T00:00:00"/>
    <n v="555"/>
    <x v="0"/>
    <x v="381"/>
    <n v="0.3"/>
    <x v="9"/>
  </r>
  <r>
    <s v="OD1588"/>
    <s v="C073"/>
    <s v="P1370"/>
    <d v="2021-06-11T00:00:00"/>
    <n v="555"/>
    <x v="0"/>
    <x v="381"/>
    <n v="0.3"/>
    <x v="10"/>
  </r>
  <r>
    <s v="OD1589"/>
    <s v="C074"/>
    <s v="P1371"/>
    <d v="2022-01-18T00:00:00"/>
    <n v="555"/>
    <x v="0"/>
    <x v="381"/>
    <n v="0.3"/>
    <x v="9"/>
  </r>
  <r>
    <s v="OD1590"/>
    <s v="C075"/>
    <s v="P1372"/>
    <d v="2023-02-11T00:00:00"/>
    <n v="675"/>
    <x v="0"/>
    <x v="196"/>
    <n v="0.3"/>
    <x v="4"/>
  </r>
  <r>
    <s v="OD1591"/>
    <s v="C076"/>
    <s v="P1373"/>
    <d v="2021-05-29T00:00:00"/>
    <n v="675"/>
    <x v="0"/>
    <x v="73"/>
    <n v="0.35"/>
    <x v="6"/>
  </r>
  <r>
    <s v="OD1592"/>
    <s v="C077"/>
    <s v="P1374"/>
    <d v="2021-03-12T00:00:00"/>
    <n v="675"/>
    <x v="0"/>
    <x v="73"/>
    <n v="0.35"/>
    <x v="3"/>
  </r>
  <r>
    <s v="OD1593"/>
    <s v="C078"/>
    <s v="P1375"/>
    <d v="2021-09-03T00:00:00"/>
    <n v="654"/>
    <x v="0"/>
    <x v="74"/>
    <n v="0.35"/>
    <x v="0"/>
  </r>
  <r>
    <s v="OD1594"/>
    <s v="C079"/>
    <s v="P1376"/>
    <d v="2022-09-01T00:00:00"/>
    <n v="654"/>
    <x v="0"/>
    <x v="74"/>
    <n v="0.35"/>
    <x v="0"/>
  </r>
  <r>
    <s v="OD1595"/>
    <s v="C080"/>
    <s v="P1377"/>
    <d v="2022-09-09T00:00:00"/>
    <n v="654"/>
    <x v="0"/>
    <x v="74"/>
    <n v="0.35"/>
    <x v="0"/>
  </r>
  <r>
    <s v="OD1596"/>
    <s v="C081"/>
    <s v="P1378"/>
    <d v="2021-11-10T00:00:00"/>
    <n v="654"/>
    <x v="0"/>
    <x v="74"/>
    <n v="0.35"/>
    <x v="8"/>
  </r>
  <r>
    <s v="OD1597"/>
    <s v="C082"/>
    <s v="P1379"/>
    <d v="2021-05-30T00:00:00"/>
    <n v="356"/>
    <x v="0"/>
    <x v="110"/>
    <n v="0.4"/>
    <x v="6"/>
  </r>
  <r>
    <s v="OD1598"/>
    <s v="C083"/>
    <s v="P1380"/>
    <d v="2021-03-31T00:00:00"/>
    <n v="686"/>
    <x v="0"/>
    <x v="76"/>
    <n v="0.4"/>
    <x v="3"/>
  </r>
  <r>
    <s v="OD1599"/>
    <s v="C084"/>
    <s v="P1381"/>
    <d v="2022-12-04T00:00:00"/>
    <n v="456"/>
    <x v="0"/>
    <x v="95"/>
    <n v="0.15"/>
    <x v="1"/>
  </r>
  <r>
    <s v="OD1600"/>
    <s v="C085"/>
    <s v="P1382"/>
    <d v="2022-07-03T00:00:00"/>
    <n v="516"/>
    <x v="0"/>
    <x v="77"/>
    <n v="0.15"/>
    <x v="7"/>
  </r>
  <r>
    <s v="OD1601"/>
    <s v="C086"/>
    <s v="P1383"/>
    <d v="2021-03-28T00:00:00"/>
    <n v="355"/>
    <x v="0"/>
    <x v="78"/>
    <n v="0.15"/>
    <x v="3"/>
  </r>
  <r>
    <s v="OD1602"/>
    <s v="C087"/>
    <s v="P1384"/>
    <d v="2022-03-01T00:00:00"/>
    <n v="465"/>
    <x v="0"/>
    <x v="338"/>
    <n v="0.45"/>
    <x v="3"/>
  </r>
  <r>
    <s v="OD1603"/>
    <s v="C088"/>
    <s v="P1385"/>
    <d v="2021-09-23T00:00:00"/>
    <n v="965"/>
    <x v="0"/>
    <x v="441"/>
    <n v="0.47"/>
    <x v="0"/>
  </r>
  <r>
    <s v="OD1604"/>
    <s v="C089"/>
    <s v="P1386"/>
    <d v="2023-01-01T00:00:00"/>
    <n v="1158"/>
    <x v="2"/>
    <x v="665"/>
    <n v="0.47"/>
    <x v="9"/>
  </r>
  <r>
    <s v="OD1605"/>
    <s v="C090"/>
    <s v="P1387"/>
    <d v="2021-09-11T00:00:00"/>
    <n v="264"/>
    <x v="0"/>
    <x v="118"/>
    <n v="0.46"/>
    <x v="0"/>
  </r>
  <r>
    <s v="OD1606"/>
    <s v="C091"/>
    <s v="P1388"/>
    <d v="2022-12-30T00:00:00"/>
    <n v="433"/>
    <x v="0"/>
    <x v="442"/>
    <n v="0.46"/>
    <x v="1"/>
  </r>
  <r>
    <s v="OD1607"/>
    <s v="C092"/>
    <s v="P1389"/>
    <d v="2021-02-11T00:00:00"/>
    <n v="562"/>
    <x v="0"/>
    <x v="666"/>
    <n v="0.46"/>
    <x v="4"/>
  </r>
  <r>
    <s v="OD1608"/>
    <s v="C093"/>
    <s v="P1390"/>
    <d v="2022-03-30T00:00:00"/>
    <n v="423"/>
    <x v="0"/>
    <x v="121"/>
    <n v="0.3"/>
    <x v="3"/>
  </r>
  <r>
    <s v="OD1609"/>
    <s v="C094"/>
    <s v="P1391"/>
    <d v="2022-12-10T00:00:00"/>
    <n v="621"/>
    <x v="0"/>
    <x v="122"/>
    <n v="0.3"/>
    <x v="1"/>
  </r>
  <r>
    <s v="OD1610"/>
    <s v="C095"/>
    <s v="P1392"/>
    <d v="2021-05-31T00:00:00"/>
    <n v="333"/>
    <x v="0"/>
    <x v="50"/>
    <n v="0.3"/>
    <x v="6"/>
  </r>
  <r>
    <s v="OD1611"/>
    <s v="C096"/>
    <s v="P1393"/>
    <d v="2021-07-11T00:00:00"/>
    <n v="236"/>
    <x v="0"/>
    <x v="51"/>
    <n v="0.3"/>
    <x v="7"/>
  </r>
  <r>
    <s v="OD1612"/>
    <s v="C097"/>
    <s v="P1394"/>
    <d v="2022-07-30T00:00:00"/>
    <n v="456"/>
    <x v="0"/>
    <x v="55"/>
    <n v="0.3"/>
    <x v="7"/>
  </r>
  <r>
    <s v="OD1613"/>
    <s v="C098"/>
    <s v="P1395"/>
    <d v="2022-11-09T00:00:00"/>
    <n v="963"/>
    <x v="0"/>
    <x v="125"/>
    <n v="0.35"/>
    <x v="8"/>
  </r>
  <r>
    <s v="OD1614"/>
    <s v="C099"/>
    <s v="P1396"/>
    <d v="2022-12-23T00:00:00"/>
    <n v="234"/>
    <x v="0"/>
    <x v="126"/>
    <n v="0.35"/>
    <x v="1"/>
  </r>
  <r>
    <s v="OD1615"/>
    <s v="C100"/>
    <s v="P1397"/>
    <d v="2021-06-20T00:00:00"/>
    <n v="456"/>
    <x v="0"/>
    <x v="124"/>
    <n v="0.35"/>
    <x v="10"/>
  </r>
  <r>
    <s v="OD1616"/>
    <s v="C001"/>
    <s v="P1398"/>
    <d v="2021-07-12T00:00:00"/>
    <n v="564"/>
    <x v="0"/>
    <x v="127"/>
    <n v="0.35"/>
    <x v="7"/>
  </r>
  <r>
    <s v="OD1617"/>
    <s v="C002"/>
    <s v="P1399"/>
    <d v="2022-06-11T00:00:00"/>
    <n v="634"/>
    <x v="0"/>
    <x v="443"/>
    <n v="0.35"/>
    <x v="10"/>
  </r>
  <r>
    <s v="OD1618"/>
    <s v="C003"/>
    <s v="P1400"/>
    <d v="2021-03-09T00:00:00"/>
    <n v="236"/>
    <x v="0"/>
    <x v="123"/>
    <n v="0.35"/>
    <x v="3"/>
  </r>
  <r>
    <s v="OD1619"/>
    <s v="C004"/>
    <s v="P1401"/>
    <d v="2022-05-13T00:00:00"/>
    <n v="444"/>
    <x v="0"/>
    <x v="59"/>
    <n v="0.4"/>
    <x v="6"/>
  </r>
  <r>
    <s v="OD1620"/>
    <s v="C005"/>
    <s v="P1402"/>
    <d v="2022-11-09T00:00:00"/>
    <n v="456"/>
    <x v="0"/>
    <x v="60"/>
    <n v="0.4"/>
    <x v="8"/>
  </r>
  <r>
    <s v="OD1621"/>
    <s v="C006"/>
    <s v="P1403"/>
    <d v="2022-10-14T00:00:00"/>
    <n v="963"/>
    <x v="0"/>
    <x v="129"/>
    <n v="0.15"/>
    <x v="11"/>
  </r>
  <r>
    <s v="OD1622"/>
    <s v="C007"/>
    <s v="P1404"/>
    <d v="2021-03-13T00:00:00"/>
    <n v="456"/>
    <x v="0"/>
    <x v="95"/>
    <n v="0.15"/>
    <x v="3"/>
  </r>
  <r>
    <s v="OD1623"/>
    <s v="C008"/>
    <s v="P1405"/>
    <d v="2023-03-02T00:00:00"/>
    <n v="1189"/>
    <x v="2"/>
    <x v="647"/>
    <n v="0.15"/>
    <x v="3"/>
  </r>
  <r>
    <s v="OD1624"/>
    <s v="C009"/>
    <s v="P1406"/>
    <d v="2021-10-08T00:00:00"/>
    <n v="1298"/>
    <x v="2"/>
    <x v="131"/>
    <n v="0.35"/>
    <x v="11"/>
  </r>
  <r>
    <s v="OD1625"/>
    <s v="C010"/>
    <s v="P1407"/>
    <d v="2021-02-21T00:00:00"/>
    <n v="1456"/>
    <x v="2"/>
    <x v="132"/>
    <n v="0.35"/>
    <x v="4"/>
  </r>
  <r>
    <s v="OD1626"/>
    <s v="C011"/>
    <s v="P1408"/>
    <d v="2023-03-06T00:00:00"/>
    <n v="1478"/>
    <x v="2"/>
    <x v="503"/>
    <n v="0.35"/>
    <x v="3"/>
  </r>
  <r>
    <s v="OD1627"/>
    <s v="C012"/>
    <s v="P1409"/>
    <d v="2022-09-22T00:00:00"/>
    <n v="256"/>
    <x v="0"/>
    <x v="350"/>
    <n v="0.35"/>
    <x v="0"/>
  </r>
  <r>
    <s v="OD1628"/>
    <s v="C013"/>
    <s v="P1410"/>
    <d v="2022-03-18T00:00:00"/>
    <n v="2698"/>
    <x v="1"/>
    <x v="135"/>
    <n v="0.55000000000000004"/>
    <x v="3"/>
  </r>
  <r>
    <s v="OD1629"/>
    <s v="C014"/>
    <s v="P1411"/>
    <d v="2022-06-09T00:00:00"/>
    <n v="2364"/>
    <x v="1"/>
    <x v="136"/>
    <n v="0.55000000000000004"/>
    <x v="10"/>
  </r>
  <r>
    <s v="OD1630"/>
    <s v="C015"/>
    <s v="P1412"/>
    <d v="2021-02-18T00:00:00"/>
    <n v="1236"/>
    <x v="2"/>
    <x v="667"/>
    <n v="0.55000000000000004"/>
    <x v="4"/>
  </r>
  <r>
    <s v="OD1631"/>
    <s v="C016"/>
    <s v="P1413"/>
    <d v="2021-07-26T00:00:00"/>
    <n v="756"/>
    <x v="0"/>
    <x v="553"/>
    <n v="0.55000000000000004"/>
    <x v="7"/>
  </r>
  <r>
    <s v="OD1632"/>
    <s v="C017"/>
    <s v="P1414"/>
    <d v="2022-01-01T00:00:00"/>
    <n v="326"/>
    <x v="0"/>
    <x v="139"/>
    <n v="0.5"/>
    <x v="9"/>
  </r>
  <r>
    <s v="OD1633"/>
    <s v="C018"/>
    <s v="P1415"/>
    <d v="2022-11-03T00:00:00"/>
    <n v="453"/>
    <x v="0"/>
    <x v="140"/>
    <n v="0.5"/>
    <x v="8"/>
  </r>
  <r>
    <s v="OD1634"/>
    <s v="C019"/>
    <s v="P1416"/>
    <d v="2021-03-16T00:00:00"/>
    <n v="326"/>
    <x v="0"/>
    <x v="139"/>
    <n v="0.5"/>
    <x v="3"/>
  </r>
  <r>
    <s v="OD1635"/>
    <s v="C020"/>
    <s v="P1417"/>
    <d v="2021-06-01T00:00:00"/>
    <n v="456"/>
    <x v="0"/>
    <x v="89"/>
    <n v="0.5"/>
    <x v="10"/>
  </r>
  <r>
    <s v="OD1636"/>
    <s v="C021"/>
    <s v="P1418"/>
    <d v="2021-03-26T00:00:00"/>
    <n v="675"/>
    <x v="0"/>
    <x v="36"/>
    <n v="0.5"/>
    <x v="3"/>
  </r>
  <r>
    <s v="OD1637"/>
    <s v="C022"/>
    <s v="P1419"/>
    <d v="2021-06-05T00:00:00"/>
    <n v="654"/>
    <x v="0"/>
    <x v="197"/>
    <n v="0.3"/>
    <x v="10"/>
  </r>
  <r>
    <s v="OD1638"/>
    <s v="C023"/>
    <s v="P1420"/>
    <d v="2021-03-03T00:00:00"/>
    <n v="654"/>
    <x v="0"/>
    <x v="668"/>
    <n v="0.32"/>
    <x v="3"/>
  </r>
  <r>
    <s v="OD1639"/>
    <s v="C024"/>
    <s v="P1420"/>
    <d v="2021-07-16T00:00:00"/>
    <n v="654"/>
    <x v="0"/>
    <x v="198"/>
    <n v="0.25"/>
    <x v="7"/>
  </r>
  <r>
    <s v="OD1640"/>
    <s v="C025"/>
    <s v="P1420"/>
    <d v="2022-02-18T00:00:00"/>
    <n v="654"/>
    <x v="0"/>
    <x v="161"/>
    <n v="0.45"/>
    <x v="4"/>
  </r>
  <r>
    <s v="OD1641"/>
    <s v="C026"/>
    <s v="P1420"/>
    <d v="2021-04-13T00:00:00"/>
    <n v="356"/>
    <x v="0"/>
    <x v="646"/>
    <n v="0.15"/>
    <x v="2"/>
  </r>
  <r>
    <s v="OD1642"/>
    <s v="C027"/>
    <s v="P1420"/>
    <d v="2021-02-08T00:00:00"/>
    <n v="686"/>
    <x v="0"/>
    <x v="669"/>
    <n v="0.33"/>
    <x v="4"/>
  </r>
  <r>
    <s v="OD1643"/>
    <s v="C028"/>
    <s v="P1420"/>
    <d v="2023-03-08T00:00:00"/>
    <n v="456"/>
    <x v="0"/>
    <x v="97"/>
    <n v="0.42"/>
    <x v="3"/>
  </r>
  <r>
    <s v="OD1644"/>
    <s v="C029"/>
    <s v="P1420"/>
    <d v="2021-07-12T00:00:00"/>
    <n v="516"/>
    <x v="0"/>
    <x v="670"/>
    <n v="0.42"/>
    <x v="7"/>
  </r>
  <r>
    <s v="OD1645"/>
    <s v="C030"/>
    <s v="P1421"/>
    <d v="2021-07-30T00:00:00"/>
    <n v="355"/>
    <x v="0"/>
    <x v="587"/>
    <n v="0.39"/>
    <x v="7"/>
  </r>
  <r>
    <s v="OD1646"/>
    <s v="C031"/>
    <s v="P1422"/>
    <d v="2022-05-18T00:00:00"/>
    <n v="465"/>
    <x v="0"/>
    <x v="588"/>
    <n v="0.39"/>
    <x v="6"/>
  </r>
  <r>
    <s v="OD1647"/>
    <s v="C032"/>
    <s v="P1423"/>
    <d v="2021-03-12T00:00:00"/>
    <n v="965"/>
    <x v="0"/>
    <x v="147"/>
    <n v="0.39"/>
    <x v="3"/>
  </r>
  <r>
    <s v="OD1648"/>
    <s v="C033"/>
    <s v="P1424"/>
    <d v="2021-09-01T00:00:00"/>
    <n v="1158"/>
    <x v="2"/>
    <x v="671"/>
    <n v="0.39"/>
    <x v="0"/>
  </r>
  <r>
    <s v="OD1649"/>
    <s v="C034"/>
    <s v="P1425"/>
    <d v="2022-09-27T00:00:00"/>
    <n v="264"/>
    <x v="0"/>
    <x v="390"/>
    <n v="0.3"/>
    <x v="0"/>
  </r>
  <r>
    <s v="OD1650"/>
    <s v="C035"/>
    <s v="P1426"/>
    <d v="2022-02-08T00:00:00"/>
    <n v="433"/>
    <x v="0"/>
    <x v="119"/>
    <n v="0.3"/>
    <x v="4"/>
  </r>
  <r>
    <s v="OD1651"/>
    <s v="C036"/>
    <s v="P1427"/>
    <d v="2022-01-10T00:00:00"/>
    <n v="562"/>
    <x v="0"/>
    <x v="120"/>
    <n v="0.3"/>
    <x v="9"/>
  </r>
  <r>
    <s v="OD1652"/>
    <s v="C037"/>
    <s v="P1428"/>
    <d v="2022-11-23T00:00:00"/>
    <n v="423"/>
    <x v="0"/>
    <x v="672"/>
    <n v="0.25"/>
    <x v="8"/>
  </r>
  <r>
    <s v="OD1653"/>
    <s v="C038"/>
    <s v="P1429"/>
    <d v="2021-01-21T00:00:00"/>
    <n v="621"/>
    <x v="0"/>
    <x v="673"/>
    <n v="0.25"/>
    <x v="9"/>
  </r>
  <r>
    <s v="OD1654"/>
    <s v="C039"/>
    <s v="P1430"/>
    <d v="2023-01-10T00:00:00"/>
    <n v="333"/>
    <x v="0"/>
    <x v="50"/>
    <n v="0.3"/>
    <x v="9"/>
  </r>
  <r>
    <s v="OD1655"/>
    <s v="C040"/>
    <s v="P1431"/>
    <d v="2022-09-05T00:00:00"/>
    <n v="236"/>
    <x v="0"/>
    <x v="51"/>
    <n v="0.3"/>
    <x v="0"/>
  </r>
  <r>
    <s v="OD1656"/>
    <s v="C041"/>
    <s v="P1432"/>
    <d v="2021-01-13T00:00:00"/>
    <n v="456"/>
    <x v="0"/>
    <x v="55"/>
    <n v="0.3"/>
    <x v="9"/>
  </r>
  <r>
    <s v="OD1657"/>
    <s v="C042"/>
    <s v="P1433"/>
    <d v="2023-01-22T00:00:00"/>
    <n v="963"/>
    <x v="0"/>
    <x v="61"/>
    <n v="0.4"/>
    <x v="9"/>
  </r>
  <r>
    <s v="OD1658"/>
    <s v="C043"/>
    <s v="P1434"/>
    <d v="2021-09-20T00:00:00"/>
    <n v="234"/>
    <x v="0"/>
    <x v="528"/>
    <n v="0.4"/>
    <x v="0"/>
  </r>
  <r>
    <s v="OD1659"/>
    <s v="C044"/>
    <s v="P1435"/>
    <d v="2022-03-25T00:00:00"/>
    <n v="456"/>
    <x v="0"/>
    <x v="60"/>
    <n v="0.4"/>
    <x v="3"/>
  </r>
  <r>
    <s v="OD1660"/>
    <s v="C045"/>
    <s v="P1436"/>
    <d v="2022-07-23T00:00:00"/>
    <n v="564"/>
    <x v="0"/>
    <x v="511"/>
    <n v="0.4"/>
    <x v="7"/>
  </r>
  <r>
    <s v="OD1661"/>
    <s v="C046"/>
    <s v="P1437"/>
    <d v="2023-01-19T00:00:00"/>
    <n v="634"/>
    <x v="0"/>
    <x v="57"/>
    <n v="0.4"/>
    <x v="9"/>
  </r>
  <r>
    <s v="OD1662"/>
    <s v="C047"/>
    <s v="P1438"/>
    <d v="2022-11-24T00:00:00"/>
    <n v="236"/>
    <x v="0"/>
    <x v="58"/>
    <n v="0.4"/>
    <x v="8"/>
  </r>
  <r>
    <s v="OD1663"/>
    <s v="C048"/>
    <s v="P1439"/>
    <d v="2023-02-27T00:00:00"/>
    <n v="444"/>
    <x v="0"/>
    <x v="94"/>
    <n v="0.45"/>
    <x v="4"/>
  </r>
  <r>
    <s v="OD1664"/>
    <s v="C049"/>
    <s v="P1440"/>
    <d v="2021-11-08T00:00:00"/>
    <n v="456"/>
    <x v="0"/>
    <x v="112"/>
    <n v="0.45"/>
    <x v="8"/>
  </r>
  <r>
    <s v="OD1665"/>
    <s v="C050"/>
    <s v="P1441"/>
    <d v="2022-08-19T00:00:00"/>
    <n v="963"/>
    <x v="0"/>
    <x v="674"/>
    <n v="0.45"/>
    <x v="5"/>
  </r>
  <r>
    <s v="OD1666"/>
    <s v="C051"/>
    <s v="P1442"/>
    <d v="2021-04-08T00:00:00"/>
    <n v="456"/>
    <x v="0"/>
    <x v="502"/>
    <n v="0.47"/>
    <x v="2"/>
  </r>
  <r>
    <s v="OD1667"/>
    <s v="C052"/>
    <s v="P1443"/>
    <d v="2021-05-23T00:00:00"/>
    <n v="1189"/>
    <x v="2"/>
    <x v="536"/>
    <n v="0.47"/>
    <x v="6"/>
  </r>
  <r>
    <s v="OD1668"/>
    <s v="C053"/>
    <s v="P1444"/>
    <d v="2022-12-19T00:00:00"/>
    <n v="1298"/>
    <x v="2"/>
    <x v="675"/>
    <n v="0.46"/>
    <x v="1"/>
  </r>
  <r>
    <s v="OD1669"/>
    <s v="C054"/>
    <s v="P1445"/>
    <d v="2021-12-30T00:00:00"/>
    <n v="1456"/>
    <x v="2"/>
    <x v="676"/>
    <n v="0.46"/>
    <x v="1"/>
  </r>
  <r>
    <s v="OD1670"/>
    <s v="C055"/>
    <s v="P1446"/>
    <d v="2021-07-31T00:00:00"/>
    <n v="1478"/>
    <x v="2"/>
    <x v="677"/>
    <n v="0.46"/>
    <x v="7"/>
  </r>
  <r>
    <s v="OD1671"/>
    <s v="C056"/>
    <s v="P1447"/>
    <d v="2021-07-26T00:00:00"/>
    <n v="256"/>
    <x v="0"/>
    <x v="261"/>
    <n v="0.3"/>
    <x v="7"/>
  </r>
  <r>
    <s v="OD1672"/>
    <s v="C057"/>
    <s v="P1448"/>
    <d v="2023-03-05T00:00:00"/>
    <n v="2698"/>
    <x v="1"/>
    <x v="103"/>
    <n v="0.3"/>
    <x v="3"/>
  </r>
  <r>
    <s v="OD1673"/>
    <s v="C058"/>
    <s v="P1449"/>
    <d v="2022-05-07T00:00:00"/>
    <n v="2364"/>
    <x v="1"/>
    <x v="104"/>
    <n v="0.3"/>
    <x v="6"/>
  </r>
  <r>
    <s v="OD1674"/>
    <s v="C059"/>
    <s v="P1450"/>
    <d v="2022-02-03T00:00:00"/>
    <n v="1236"/>
    <x v="2"/>
    <x v="105"/>
    <n v="0.3"/>
    <x v="4"/>
  </r>
  <r>
    <s v="OD1675"/>
    <s v="C060"/>
    <s v="P1451"/>
    <d v="2022-03-21T00:00:00"/>
    <n v="756"/>
    <x v="0"/>
    <x v="70"/>
    <n v="0.3"/>
    <x v="3"/>
  </r>
  <r>
    <s v="OD1676"/>
    <s v="C061"/>
    <s v="P1452"/>
    <d v="2021-11-21T00:00:00"/>
    <n v="326"/>
    <x v="0"/>
    <x v="224"/>
    <n v="0.35"/>
    <x v="8"/>
  </r>
  <r>
    <s v="OD1677"/>
    <s v="C062"/>
    <s v="P1453"/>
    <d v="2021-11-01T00:00:00"/>
    <n v="453"/>
    <x v="0"/>
    <x v="465"/>
    <n v="0.35"/>
    <x v="8"/>
  </r>
  <r>
    <s v="OD1678"/>
    <s v="C063"/>
    <s v="P1454"/>
    <d v="2023-02-10T00:00:00"/>
    <n v="326"/>
    <x v="0"/>
    <x v="224"/>
    <n v="0.35"/>
    <x v="4"/>
  </r>
  <r>
    <s v="OD1679"/>
    <s v="C064"/>
    <s v="P1455"/>
    <d v="2021-01-06T00:00:00"/>
    <n v="456"/>
    <x v="0"/>
    <x v="124"/>
    <n v="0.35"/>
    <x v="9"/>
  </r>
  <r>
    <s v="OD1680"/>
    <s v="C065"/>
    <s v="P1456"/>
    <d v="2021-09-15T00:00:00"/>
    <n v="675"/>
    <x v="0"/>
    <x v="73"/>
    <n v="0.35"/>
    <x v="0"/>
  </r>
  <r>
    <s v="OD1681"/>
    <s v="C066"/>
    <s v="P1457"/>
    <d v="2022-11-14T00:00:00"/>
    <n v="654"/>
    <x v="0"/>
    <x v="74"/>
    <n v="0.35"/>
    <x v="8"/>
  </r>
  <r>
    <s v="OD1682"/>
    <s v="C067"/>
    <s v="P1458"/>
    <d v="2021-08-25T00:00:00"/>
    <n v="654"/>
    <x v="0"/>
    <x v="109"/>
    <n v="0.4"/>
    <x v="5"/>
  </r>
  <r>
    <s v="OD1683"/>
    <s v="C068"/>
    <s v="P1459"/>
    <d v="2022-03-30T00:00:00"/>
    <n v="654"/>
    <x v="0"/>
    <x v="109"/>
    <n v="0.4"/>
    <x v="3"/>
  </r>
  <r>
    <s v="OD1684"/>
    <s v="C069"/>
    <s v="P1460"/>
    <d v="2021-04-17T00:00:00"/>
    <n v="654"/>
    <x v="0"/>
    <x v="519"/>
    <n v="0.15"/>
    <x v="2"/>
  </r>
  <r>
    <s v="OD1685"/>
    <s v="C070"/>
    <s v="P1461"/>
    <d v="2023-03-06T00:00:00"/>
    <n v="356"/>
    <x v="0"/>
    <x v="646"/>
    <n v="0.15"/>
    <x v="3"/>
  </r>
  <r>
    <s v="OD1686"/>
    <s v="C071"/>
    <s v="P1462"/>
    <d v="2023-03-08T00:00:00"/>
    <n v="686"/>
    <x v="0"/>
    <x v="678"/>
    <n v="0.15"/>
    <x v="3"/>
  </r>
  <r>
    <s v="OD1687"/>
    <s v="C072"/>
    <s v="P1463"/>
    <d v="2021-06-02T00:00:00"/>
    <n v="456"/>
    <x v="0"/>
    <x v="55"/>
    <n v="0.3"/>
    <x v="10"/>
  </r>
  <r>
    <s v="OD1688"/>
    <s v="C073"/>
    <s v="P1464"/>
    <d v="2021-09-18T00:00:00"/>
    <n v="516"/>
    <x v="0"/>
    <x v="386"/>
    <n v="0.3"/>
    <x v="0"/>
  </r>
  <r>
    <s v="OD1689"/>
    <s v="C074"/>
    <s v="P1465"/>
    <d v="2022-10-17T00:00:00"/>
    <n v="355"/>
    <x v="0"/>
    <x v="6"/>
    <n v="0.3"/>
    <x v="11"/>
  </r>
  <r>
    <s v="OD1690"/>
    <s v="C075"/>
    <s v="P1466"/>
    <d v="2022-02-16T00:00:00"/>
    <n v="465"/>
    <x v="0"/>
    <x v="468"/>
    <n v="0.25"/>
    <x v="4"/>
  </r>
  <r>
    <s v="OD1691"/>
    <s v="C076"/>
    <s v="P1467"/>
    <d v="2022-05-06T00:00:00"/>
    <n v="965"/>
    <x v="0"/>
    <x v="398"/>
    <n v="0.25"/>
    <x v="6"/>
  </r>
  <r>
    <s v="OD1692"/>
    <s v="C077"/>
    <s v="P1468"/>
    <d v="2022-06-05T00:00:00"/>
    <n v="1158"/>
    <x v="2"/>
    <x v="389"/>
    <n v="0.3"/>
    <x v="10"/>
  </r>
  <r>
    <s v="OD1693"/>
    <s v="C078"/>
    <s v="P1469"/>
    <d v="2022-08-03T00:00:00"/>
    <n v="264"/>
    <x v="0"/>
    <x v="390"/>
    <n v="0.3"/>
    <x v="5"/>
  </r>
  <r>
    <s v="OD1694"/>
    <s v="C079"/>
    <s v="P1470"/>
    <d v="2022-11-30T00:00:00"/>
    <n v="433"/>
    <x v="0"/>
    <x v="119"/>
    <n v="0.3"/>
    <x v="8"/>
  </r>
  <r>
    <s v="OD1695"/>
    <s v="C080"/>
    <s v="P1471"/>
    <d v="2022-03-12T00:00:00"/>
    <n v="562"/>
    <x v="0"/>
    <x v="301"/>
    <n v="0.4"/>
    <x v="3"/>
  </r>
  <r>
    <s v="OD1696"/>
    <s v="C081"/>
    <s v="P1472"/>
    <d v="2022-07-27T00:00:00"/>
    <n v="423"/>
    <x v="0"/>
    <x v="305"/>
    <n v="0.4"/>
    <x v="7"/>
  </r>
  <r>
    <s v="OD1697"/>
    <s v="C082"/>
    <s v="P1473"/>
    <d v="2021-12-12T00:00:00"/>
    <n v="621"/>
    <x v="0"/>
    <x v="526"/>
    <n v="0.4"/>
    <x v="1"/>
  </r>
  <r>
    <s v="OD1698"/>
    <s v="C083"/>
    <s v="P1474"/>
    <d v="2021-08-01T00:00:00"/>
    <n v="333"/>
    <x v="0"/>
    <x v="527"/>
    <n v="0.4"/>
    <x v="5"/>
  </r>
  <r>
    <s v="OD1699"/>
    <s v="C084"/>
    <s v="P1475"/>
    <d v="2021-01-21T00:00:00"/>
    <n v="236"/>
    <x v="0"/>
    <x v="58"/>
    <n v="0.4"/>
    <x v="9"/>
  </r>
  <r>
    <s v="OD1700"/>
    <s v="C085"/>
    <s v="P1476"/>
    <d v="2021-03-05T00:00:00"/>
    <n v="456"/>
    <x v="0"/>
    <x v="60"/>
    <n v="0.4"/>
    <x v="3"/>
  </r>
  <r>
    <s v="OD1701"/>
    <s v="C086"/>
    <s v="P1477"/>
    <d v="2021-11-01T00:00:00"/>
    <n v="963"/>
    <x v="0"/>
    <x v="674"/>
    <n v="0.45"/>
    <x v="8"/>
  </r>
  <r>
    <s v="OD1702"/>
    <s v="C087"/>
    <s v="P1478"/>
    <d v="2022-02-22T00:00:00"/>
    <n v="234"/>
    <x v="0"/>
    <x v="679"/>
    <n v="0.45"/>
    <x v="4"/>
  </r>
  <r>
    <s v="OD1703"/>
    <s v="C088"/>
    <s v="P1479"/>
    <d v="2021-07-03T00:00:00"/>
    <n v="456"/>
    <x v="0"/>
    <x v="112"/>
    <n v="0.45"/>
    <x v="7"/>
  </r>
  <r>
    <s v="OD1704"/>
    <s v="C089"/>
    <s v="P1480"/>
    <d v="2022-03-21T00:00:00"/>
    <n v="564"/>
    <x v="0"/>
    <x v="680"/>
    <n v="0.47"/>
    <x v="3"/>
  </r>
  <r>
    <s v="OD1705"/>
    <s v="C090"/>
    <s v="P1481"/>
    <d v="2023-02-25T00:00:00"/>
    <n v="634"/>
    <x v="0"/>
    <x v="681"/>
    <n v="0.47"/>
    <x v="4"/>
  </r>
  <r>
    <s v="OD1706"/>
    <s v="C091"/>
    <s v="P1482"/>
    <d v="2021-12-21T00:00:00"/>
    <n v="236"/>
    <x v="0"/>
    <x v="211"/>
    <n v="0.46"/>
    <x v="1"/>
  </r>
  <r>
    <s v="OD1707"/>
    <s v="C092"/>
    <s v="P1483"/>
    <d v="2023-01-19T00:00:00"/>
    <n v="444"/>
    <x v="0"/>
    <x v="682"/>
    <n v="0.46"/>
    <x v="9"/>
  </r>
  <r>
    <s v="OD1708"/>
    <s v="C093"/>
    <s v="P1484"/>
    <d v="2021-02-15T00:00:00"/>
    <n v="456"/>
    <x v="0"/>
    <x v="212"/>
    <n v="0.46"/>
    <x v="4"/>
  </r>
  <r>
    <s v="OD1709"/>
    <s v="C094"/>
    <s v="P1484"/>
    <d v="2022-04-15T00:00:00"/>
    <n v="963"/>
    <x v="0"/>
    <x v="213"/>
    <n v="0.3"/>
    <x v="2"/>
  </r>
  <r>
    <s v="OD1710"/>
    <s v="C095"/>
    <s v="P1484"/>
    <d v="2021-10-13T00:00:00"/>
    <n v="456"/>
    <x v="0"/>
    <x v="55"/>
    <n v="0.3"/>
    <x v="11"/>
  </r>
  <r>
    <s v="OD1711"/>
    <s v="C096"/>
    <s v="P1484"/>
    <d v="2021-03-01T00:00:00"/>
    <n v="1189"/>
    <x v="2"/>
    <x v="392"/>
    <n v="0.3"/>
    <x v="3"/>
  </r>
  <r>
    <s v="OD1712"/>
    <s v="C097"/>
    <s v="P1484"/>
    <d v="2022-02-16T00:00:00"/>
    <n v="1298"/>
    <x v="2"/>
    <x v="309"/>
    <n v="0.3"/>
    <x v="4"/>
  </r>
  <r>
    <s v="OD1713"/>
    <s v="C098"/>
    <s v="P1484"/>
    <d v="2022-04-24T00:00:00"/>
    <n v="1456"/>
    <x v="2"/>
    <x v="393"/>
    <n v="0.3"/>
    <x v="2"/>
  </r>
  <r>
    <s v="OD1714"/>
    <s v="C099"/>
    <s v="P1484"/>
    <d v="2022-08-10T00:00:00"/>
    <n v="1478"/>
    <x v="2"/>
    <x v="503"/>
    <n v="0.35"/>
    <x v="5"/>
  </r>
  <r>
    <s v="OD1715"/>
    <s v="C100"/>
    <s v="P1484"/>
    <d v="2023-01-07T00:00:00"/>
    <n v="256"/>
    <x v="0"/>
    <x v="350"/>
    <n v="0.35"/>
    <x v="9"/>
  </r>
  <r>
    <s v="OD1716"/>
    <s v="C001"/>
    <s v="P1485"/>
    <d v="2022-03-05T00:00:00"/>
    <n v="2698"/>
    <x v="1"/>
    <x v="531"/>
    <n v="0.35"/>
    <x v="3"/>
  </r>
  <r>
    <s v="OD1717"/>
    <s v="C002"/>
    <s v="P1486"/>
    <d v="2023-01-28T00:00:00"/>
    <n v="2364"/>
    <x v="1"/>
    <x v="221"/>
    <n v="0.35"/>
    <x v="9"/>
  </r>
  <r>
    <s v="OD1718"/>
    <s v="C003"/>
    <s v="P1487"/>
    <d v="2021-12-11T00:00:00"/>
    <n v="1236"/>
    <x v="2"/>
    <x v="222"/>
    <n v="0.35"/>
    <x v="1"/>
  </r>
  <r>
    <s v="OD1719"/>
    <s v="C004"/>
    <s v="P1488"/>
    <d v="2022-04-06T00:00:00"/>
    <n v="756"/>
    <x v="0"/>
    <x v="223"/>
    <n v="0.35"/>
    <x v="2"/>
  </r>
  <r>
    <s v="OD1720"/>
    <s v="C005"/>
    <s v="P1489"/>
    <d v="2022-04-03T00:00:00"/>
    <n v="326"/>
    <x v="0"/>
    <x v="506"/>
    <n v="0.4"/>
    <x v="2"/>
  </r>
  <r>
    <s v="OD1721"/>
    <s v="C006"/>
    <s v="P1490"/>
    <d v="2021-07-31T00:00:00"/>
    <n v="453"/>
    <x v="0"/>
    <x v="642"/>
    <n v="0.4"/>
    <x v="7"/>
  </r>
  <r>
    <s v="OD1722"/>
    <s v="C007"/>
    <s v="P1491"/>
    <d v="2021-11-06T00:00:00"/>
    <n v="326"/>
    <x v="0"/>
    <x v="683"/>
    <n v="0.15"/>
    <x v="8"/>
  </r>
  <r>
    <s v="OD1723"/>
    <s v="C008"/>
    <s v="P1492"/>
    <d v="2021-07-09T00:00:00"/>
    <n v="456"/>
    <x v="0"/>
    <x v="95"/>
    <n v="0.15"/>
    <x v="7"/>
  </r>
  <r>
    <s v="OD1724"/>
    <s v="C009"/>
    <s v="P1493"/>
    <d v="2021-05-01T00:00:00"/>
    <n v="456"/>
    <x v="0"/>
    <x v="95"/>
    <n v="0.15"/>
    <x v="6"/>
  </r>
  <r>
    <s v="OD1725"/>
    <s v="C010"/>
    <s v="P1494"/>
    <d v="2021-09-13T00:00:00"/>
    <n v="456"/>
    <x v="0"/>
    <x v="124"/>
    <n v="0.35"/>
    <x v="0"/>
  </r>
  <r>
    <s v="OD1726"/>
    <s v="C011"/>
    <s v="P1495"/>
    <d v="2021-05-30T00:00:00"/>
    <n v="456"/>
    <x v="0"/>
    <x v="124"/>
    <n v="0.35"/>
    <x v="6"/>
  </r>
  <r>
    <s v="OD1727"/>
    <s v="C012"/>
    <s v="P1496"/>
    <d v="2021-03-13T00:00:00"/>
    <n v="236"/>
    <x v="0"/>
    <x v="123"/>
    <n v="0.35"/>
    <x v="3"/>
  </r>
  <r>
    <s v="OD1728"/>
    <s v="C013"/>
    <s v="P1497"/>
    <d v="2022-03-19T00:00:00"/>
    <n v="996"/>
    <x v="0"/>
    <x v="344"/>
    <n v="0.35"/>
    <x v="3"/>
  </r>
  <r>
    <s v="OD1729"/>
    <s v="C014"/>
    <s v="P1498"/>
    <d v="2022-12-27T00:00:00"/>
    <n v="654"/>
    <x v="0"/>
    <x v="466"/>
    <n v="0.55000000000000004"/>
    <x v="1"/>
  </r>
  <r>
    <s v="OD1730"/>
    <s v="C015"/>
    <s v="P1499"/>
    <d v="2021-08-21T00:00:00"/>
    <n v="456"/>
    <x v="0"/>
    <x v="227"/>
    <n v="0.55000000000000004"/>
    <x v="5"/>
  </r>
  <r>
    <s v="OD1731"/>
    <s v="C016"/>
    <s v="P1500"/>
    <d v="2023-03-09T00:00:00"/>
    <n v="785"/>
    <x v="0"/>
    <x v="684"/>
    <n v="0.55000000000000004"/>
    <x v="3"/>
  </r>
  <r>
    <s v="OD1732"/>
    <s v="C017"/>
    <s v="P1501"/>
    <d v="2022-03-04T00:00:00"/>
    <n v="365"/>
    <x v="0"/>
    <x v="685"/>
    <n v="0.55000000000000004"/>
    <x v="3"/>
  </r>
  <r>
    <s v="OD1733"/>
    <s v="C018"/>
    <s v="P1502"/>
    <d v="2021-10-20T00:00:00"/>
    <n v="965"/>
    <x v="0"/>
    <x v="686"/>
    <n v="0.5"/>
    <x v="11"/>
  </r>
  <r>
    <s v="OD1734"/>
    <s v="C019"/>
    <s v="P1503"/>
    <d v="2022-05-22T00:00:00"/>
    <n v="444"/>
    <x v="0"/>
    <x v="307"/>
    <n v="0.5"/>
    <x v="6"/>
  </r>
  <r>
    <s v="OD1735"/>
    <s v="C020"/>
    <s v="P1504"/>
    <d v="2022-11-04T00:00:00"/>
    <n v="569"/>
    <x v="0"/>
    <x v="687"/>
    <n v="0.5"/>
    <x v="8"/>
  </r>
  <r>
    <s v="OD1736"/>
    <s v="C021"/>
    <s v="P1505"/>
    <d v="2021-04-27T00:00:00"/>
    <n v="475"/>
    <x v="0"/>
    <x v="554"/>
    <n v="0.5"/>
    <x v="2"/>
  </r>
  <r>
    <s v="OD1737"/>
    <s v="C022"/>
    <s v="P1506"/>
    <d v="2022-06-01T00:00:00"/>
    <n v="598"/>
    <x v="0"/>
    <x v="688"/>
    <n v="0.5"/>
    <x v="10"/>
  </r>
  <r>
    <s v="OD1738"/>
    <s v="C023"/>
    <s v="P1507"/>
    <d v="2021-11-17T00:00:00"/>
    <n v="536"/>
    <x v="0"/>
    <x v="479"/>
    <n v="0.3"/>
    <x v="8"/>
  </r>
  <r>
    <s v="OD1739"/>
    <s v="C024"/>
    <s v="P1508"/>
    <d v="2022-05-04T00:00:00"/>
    <n v="256"/>
    <x v="0"/>
    <x v="689"/>
    <n v="0.32"/>
    <x v="6"/>
  </r>
  <r>
    <s v="OD1740"/>
    <s v="C025"/>
    <s v="P1509"/>
    <d v="2023-01-18T00:00:00"/>
    <n v="456"/>
    <x v="0"/>
    <x v="52"/>
    <n v="0.25"/>
    <x v="9"/>
  </r>
  <r>
    <s v="OD1741"/>
    <s v="C026"/>
    <s v="P1510"/>
    <d v="2021-05-07T00:00:00"/>
    <n v="456"/>
    <x v="0"/>
    <x v="112"/>
    <n v="0.45"/>
    <x v="6"/>
  </r>
  <r>
    <s v="OD1742"/>
    <s v="C027"/>
    <s v="P1511"/>
    <d v="2022-06-08T00:00:00"/>
    <n v="745"/>
    <x v="0"/>
    <x v="690"/>
    <n v="0.15"/>
    <x v="10"/>
  </r>
  <r>
    <s v="OD1743"/>
    <s v="C028"/>
    <s v="P1512"/>
    <d v="2022-02-13T00:00:00"/>
    <n v="356"/>
    <x v="0"/>
    <x v="691"/>
    <n v="0.33"/>
    <x v="4"/>
  </r>
  <r>
    <s v="OD1744"/>
    <s v="C029"/>
    <s v="P1513"/>
    <d v="2022-06-25T00:00:00"/>
    <n v="1189"/>
    <x v="2"/>
    <x v="98"/>
    <n v="0.42"/>
    <x v="10"/>
  </r>
  <r>
    <s v="OD1745"/>
    <s v="C030"/>
    <s v="P1514"/>
    <d v="2021-05-08T00:00:00"/>
    <n v="426"/>
    <x v="0"/>
    <x v="692"/>
    <n v="0.42"/>
    <x v="6"/>
  </r>
  <r>
    <s v="OD1746"/>
    <s v="C031"/>
    <s v="P1515"/>
    <d v="2021-04-04T00:00:00"/>
    <n v="1126"/>
    <x v="2"/>
    <x v="693"/>
    <n v="0.39"/>
    <x v="2"/>
  </r>
  <r>
    <s v="OD1747"/>
    <s v="C032"/>
    <s v="P1516"/>
    <d v="2021-07-25T00:00:00"/>
    <n v="1145"/>
    <x v="2"/>
    <x v="694"/>
    <n v="0.39"/>
    <x v="7"/>
  </r>
  <r>
    <s v="OD1748"/>
    <s v="C033"/>
    <s v="P1517"/>
    <d v="2023-01-01T00:00:00"/>
    <n v="1235"/>
    <x v="2"/>
    <x v="695"/>
    <n v="0.39"/>
    <x v="9"/>
  </r>
  <r>
    <s v="OD1749"/>
    <s v="C034"/>
    <s v="P1518"/>
    <d v="2022-11-23T00:00:00"/>
    <n v="1564"/>
    <x v="2"/>
    <x v="696"/>
    <n v="0.39"/>
    <x v="8"/>
  </r>
  <r>
    <s v="OD1750"/>
    <s v="C035"/>
    <s v="P1519"/>
    <d v="2021-12-21T00:00:00"/>
    <n v="654"/>
    <x v="0"/>
    <x v="697"/>
    <n v="0.37"/>
    <x v="1"/>
  </r>
  <r>
    <s v="OD1751"/>
    <s v="C036"/>
    <s v="P1520"/>
    <d v="2022-10-13T00:00:00"/>
    <n v="854"/>
    <x v="0"/>
    <x v="698"/>
    <n v="0.37"/>
    <x v="11"/>
  </r>
  <r>
    <s v="OD1752"/>
    <s v="C037"/>
    <s v="P1521"/>
    <d v="2022-02-14T00:00:00"/>
    <n v="475"/>
    <x v="0"/>
    <x v="497"/>
    <n v="0.37"/>
    <x v="4"/>
  </r>
  <r>
    <s v="OD1753"/>
    <s v="C038"/>
    <s v="P1522"/>
    <d v="2022-10-23T00:00:00"/>
    <n v="349"/>
    <x v="0"/>
    <x v="699"/>
    <n v="0.37"/>
    <x v="11"/>
  </r>
  <r>
    <s v="OD1754"/>
    <s v="C039"/>
    <s v="P1523"/>
    <d v="2022-04-23T00:00:00"/>
    <n v="350"/>
    <x v="0"/>
    <x v="700"/>
    <n v="0.37"/>
    <x v="2"/>
  </r>
  <r>
    <s v="OD1755"/>
    <s v="C040"/>
    <s v="P1523"/>
    <d v="2021-12-30T00:00:00"/>
    <n v="351"/>
    <x v="0"/>
    <x v="566"/>
    <n v="0.4"/>
    <x v="1"/>
  </r>
  <r>
    <s v="OD1756"/>
    <s v="C041"/>
    <s v="P1523"/>
    <d v="2021-11-03T00:00:00"/>
    <n v="352"/>
    <x v="0"/>
    <x v="701"/>
    <n v="0.4"/>
    <x v="8"/>
  </r>
  <r>
    <s v="OD1757"/>
    <s v="C042"/>
    <s v="P1523"/>
    <d v="2021-11-02T00:00:00"/>
    <n v="353"/>
    <x v="0"/>
    <x v="702"/>
    <n v="0.4"/>
    <x v="8"/>
  </r>
  <r>
    <s v="OD1758"/>
    <s v="C043"/>
    <s v="P1523"/>
    <d v="2022-02-22T00:00:00"/>
    <n v="354"/>
    <x v="0"/>
    <x v="635"/>
    <n v="0.4"/>
    <x v="4"/>
  </r>
  <r>
    <s v="OD1759"/>
    <s v="C044"/>
    <s v="P1523"/>
    <d v="2021-07-19T00:00:00"/>
    <n v="355"/>
    <x v="0"/>
    <x v="201"/>
    <n v="0.4"/>
    <x v="7"/>
  </r>
  <r>
    <s v="OD1760"/>
    <s v="C045"/>
    <s v="P1523"/>
    <d v="2022-09-13T00:00:00"/>
    <n v="356"/>
    <x v="0"/>
    <x v="703"/>
    <n v="0.34"/>
    <x v="0"/>
  </r>
  <r>
    <s v="OD1761"/>
    <s v="C046"/>
    <s v="P1523"/>
    <d v="2022-04-02T00:00:00"/>
    <n v="999"/>
    <x v="0"/>
    <x v="704"/>
    <n v="0.34"/>
    <x v="2"/>
  </r>
  <r>
    <s v="OD1762"/>
    <s v="C047"/>
    <s v="P1523"/>
    <d v="2021-01-03T00:00:00"/>
    <n v="555"/>
    <x v="0"/>
    <x v="705"/>
    <n v="0.34"/>
    <x v="9"/>
  </r>
  <r>
    <s v="OD1763"/>
    <s v="C048"/>
    <s v="P1524"/>
    <d v="2021-12-28T00:00:00"/>
    <n v="555"/>
    <x v="0"/>
    <x v="705"/>
    <n v="0.34"/>
    <x v="1"/>
  </r>
  <r>
    <s v="OD1764"/>
    <s v="C049"/>
    <s v="P1525"/>
    <d v="2021-08-27T00:00:00"/>
    <n v="555"/>
    <x v="0"/>
    <x v="705"/>
    <n v="0.34"/>
    <x v="5"/>
  </r>
  <r>
    <s v="OD1765"/>
    <s v="C050"/>
    <s v="P1526"/>
    <d v="2021-12-15T00:00:00"/>
    <n v="555"/>
    <x v="0"/>
    <x v="706"/>
    <n v="0.38"/>
    <x v="1"/>
  </r>
  <r>
    <s v="OD1766"/>
    <s v="C051"/>
    <s v="P1527"/>
    <d v="2021-04-09T00:00:00"/>
    <n v="1025"/>
    <x v="2"/>
    <x v="707"/>
    <n v="0.38"/>
    <x v="2"/>
  </r>
  <r>
    <s v="OD1767"/>
    <s v="C052"/>
    <s v="P1528"/>
    <d v="2023-01-12T00:00:00"/>
    <n v="1025"/>
    <x v="2"/>
    <x v="707"/>
    <n v="0.38"/>
    <x v="9"/>
  </r>
  <r>
    <s v="OD1768"/>
    <s v="C053"/>
    <s v="P1529"/>
    <d v="2021-03-23T00:00:00"/>
    <n v="1025"/>
    <x v="2"/>
    <x v="707"/>
    <n v="0.38"/>
    <x v="3"/>
  </r>
  <r>
    <s v="OD1769"/>
    <s v="C054"/>
    <s v="P1530"/>
    <d v="2021-12-08T00:00:00"/>
    <n v="555"/>
    <x v="0"/>
    <x v="706"/>
    <n v="0.38"/>
    <x v="1"/>
  </r>
  <r>
    <s v="OD1770"/>
    <s v="C055"/>
    <s v="P1531"/>
    <d v="2021-11-17T00:00:00"/>
    <n v="599"/>
    <x v="0"/>
    <x v="708"/>
    <n v="0.21"/>
    <x v="8"/>
  </r>
  <r>
    <s v="OD1771"/>
    <s v="C056"/>
    <s v="P1532"/>
    <d v="2022-02-10T00:00:00"/>
    <n v="555"/>
    <x v="0"/>
    <x v="709"/>
    <n v="0.21"/>
    <x v="4"/>
  </r>
  <r>
    <s v="OD1772"/>
    <s v="C057"/>
    <s v="P1533"/>
    <d v="2023-01-03T00:00:00"/>
    <n v="555"/>
    <x v="0"/>
    <x v="709"/>
    <n v="0.21"/>
    <x v="9"/>
  </r>
  <r>
    <s v="OD1773"/>
    <s v="C058"/>
    <s v="P1534"/>
    <d v="2022-10-14T00:00:00"/>
    <n v="565"/>
    <x v="0"/>
    <x v="710"/>
    <n v="0.21"/>
    <x v="11"/>
  </r>
  <r>
    <s v="OD1774"/>
    <s v="C059"/>
    <s v="P1535"/>
    <d v="2021-08-27T00:00:00"/>
    <n v="555"/>
    <x v="0"/>
    <x v="709"/>
    <n v="0.21"/>
    <x v="5"/>
  </r>
  <r>
    <s v="OD1775"/>
    <s v="C060"/>
    <s v="P1536"/>
    <d v="2022-10-12T00:00:00"/>
    <n v="999"/>
    <x v="0"/>
    <x v="711"/>
    <n v="0.22"/>
    <x v="11"/>
  </r>
  <r>
    <s v="OD1776"/>
    <s v="C061"/>
    <s v="P1537"/>
    <d v="2023-01-22T00:00:00"/>
    <n v="999"/>
    <x v="0"/>
    <x v="711"/>
    <n v="0.22"/>
    <x v="9"/>
  </r>
  <r>
    <s v="OD1777"/>
    <s v="C062"/>
    <s v="P1538"/>
    <d v="2023-02-26T00:00:00"/>
    <n v="999"/>
    <x v="0"/>
    <x v="711"/>
    <n v="0.22"/>
    <x v="4"/>
  </r>
  <r>
    <s v="OD1778"/>
    <s v="C063"/>
    <s v="P1539"/>
    <d v="2021-05-03T00:00:00"/>
    <n v="999"/>
    <x v="0"/>
    <x v="711"/>
    <n v="0.22"/>
    <x v="6"/>
  </r>
  <r>
    <s v="OD1779"/>
    <s v="C064"/>
    <s v="P1540"/>
    <d v="2022-08-10T00:00:00"/>
    <n v="1119"/>
    <x v="2"/>
    <x v="712"/>
    <n v="0.22"/>
    <x v="5"/>
  </r>
  <r>
    <s v="OD1780"/>
    <s v="C065"/>
    <s v="P1541"/>
    <d v="2021-10-20T00:00:00"/>
    <n v="1119"/>
    <x v="2"/>
    <x v="712"/>
    <n v="0.22"/>
    <x v="11"/>
  </r>
  <r>
    <s v="OD1781"/>
    <s v="C066"/>
    <s v="P1542"/>
    <d v="2021-11-21T00:00:00"/>
    <n v="1119"/>
    <x v="2"/>
    <x v="26"/>
    <n v="0.3"/>
    <x v="8"/>
  </r>
  <r>
    <s v="OD1782"/>
    <s v="C067"/>
    <s v="P1543"/>
    <d v="2021-03-19T00:00:00"/>
    <n v="1119"/>
    <x v="2"/>
    <x v="26"/>
    <n v="0.3"/>
    <x v="3"/>
  </r>
  <r>
    <s v="OD1783"/>
    <s v="C068"/>
    <s v="P1544"/>
    <d v="2021-01-16T00:00:00"/>
    <n v="985"/>
    <x v="0"/>
    <x v="291"/>
    <n v="0.3"/>
    <x v="9"/>
  </r>
  <r>
    <s v="OD1784"/>
    <s v="C069"/>
    <s v="P1545"/>
    <d v="2021-01-06T00:00:00"/>
    <n v="985"/>
    <x v="0"/>
    <x v="291"/>
    <n v="0.3"/>
    <x v="9"/>
  </r>
  <r>
    <s v="OD1785"/>
    <s v="C070"/>
    <s v="P1546"/>
    <d v="2021-11-04T00:00:00"/>
    <n v="985"/>
    <x v="0"/>
    <x v="291"/>
    <n v="0.3"/>
    <x v="8"/>
  </r>
  <r>
    <s v="OD1786"/>
    <s v="C071"/>
    <s v="P1547"/>
    <d v="2022-08-02T00:00:00"/>
    <n v="985"/>
    <x v="0"/>
    <x v="291"/>
    <n v="0.3"/>
    <x v="5"/>
  </r>
  <r>
    <s v="OD1787"/>
    <s v="C072"/>
    <s v="P1548"/>
    <d v="2022-08-20T00:00:00"/>
    <n v="985"/>
    <x v="0"/>
    <x v="713"/>
    <n v="0.14000000000000001"/>
    <x v="5"/>
  </r>
  <r>
    <s v="OD1788"/>
    <s v="C073"/>
    <s v="P1549"/>
    <d v="2022-10-21T00:00:00"/>
    <n v="369"/>
    <x v="0"/>
    <x v="714"/>
    <n v="0.14000000000000001"/>
    <x v="11"/>
  </r>
  <r>
    <s v="OD1789"/>
    <s v="C074"/>
    <s v="P1550"/>
    <d v="2021-05-13T00:00:00"/>
    <n v="399"/>
    <x v="0"/>
    <x v="715"/>
    <n v="0.14000000000000001"/>
    <x v="6"/>
  </r>
  <r>
    <s v="OD1790"/>
    <s v="C075"/>
    <s v="P1551"/>
    <d v="2022-05-18T00:00:00"/>
    <n v="399"/>
    <x v="0"/>
    <x v="715"/>
    <n v="0.14000000000000001"/>
    <x v="6"/>
  </r>
  <r>
    <s v="OD1791"/>
    <s v="C076"/>
    <s v="P1552"/>
    <d v="2022-11-15T00:00:00"/>
    <n v="399"/>
    <x v="0"/>
    <x v="716"/>
    <n v="0.12"/>
    <x v="8"/>
  </r>
  <r>
    <s v="OD1792"/>
    <s v="C077"/>
    <s v="P1553"/>
    <d v="2021-06-27T00:00:00"/>
    <n v="399"/>
    <x v="0"/>
    <x v="716"/>
    <n v="0.12"/>
    <x v="10"/>
  </r>
  <r>
    <s v="OD1793"/>
    <s v="C078"/>
    <s v="P1554"/>
    <d v="2022-02-05T00:00:00"/>
    <n v="555"/>
    <x v="0"/>
    <x v="717"/>
    <n v="0.12"/>
    <x v="4"/>
  </r>
  <r>
    <s v="OD1794"/>
    <s v="C079"/>
    <s v="P1555"/>
    <d v="2022-09-25T00:00:00"/>
    <n v="555"/>
    <x v="0"/>
    <x v="717"/>
    <n v="0.12"/>
    <x v="0"/>
  </r>
  <r>
    <s v="OD1795"/>
    <s v="C080"/>
    <s v="P1556"/>
    <d v="2021-07-17T00:00:00"/>
    <n v="555"/>
    <x v="0"/>
    <x v="717"/>
    <n v="0.12"/>
    <x v="7"/>
  </r>
  <r>
    <s v="OD1796"/>
    <s v="C081"/>
    <s v="P1557"/>
    <d v="2022-03-13T00:00:00"/>
    <n v="555"/>
    <x v="0"/>
    <x v="717"/>
    <n v="0.12"/>
    <x v="3"/>
  </r>
  <r>
    <s v="OD1797"/>
    <s v="C082"/>
    <s v="P1558"/>
    <d v="2021-09-21T00:00:00"/>
    <n v="675"/>
    <x v="0"/>
    <x v="718"/>
    <n v="0.34"/>
    <x v="0"/>
  </r>
  <r>
    <s v="OD1798"/>
    <s v="C083"/>
    <s v="P1559"/>
    <d v="2021-07-16T00:00:00"/>
    <n v="675"/>
    <x v="0"/>
    <x v="718"/>
    <n v="0.34"/>
    <x v="7"/>
  </r>
  <r>
    <s v="OD1799"/>
    <s v="C084"/>
    <s v="P1560"/>
    <d v="2021-10-23T00:00:00"/>
    <n v="675"/>
    <x v="0"/>
    <x v="718"/>
    <n v="0.34"/>
    <x v="11"/>
  </r>
  <r>
    <s v="OD1800"/>
    <s v="C085"/>
    <s v="P1561"/>
    <d v="2022-09-25T00:00:00"/>
    <n v="654"/>
    <x v="0"/>
    <x v="719"/>
    <n v="0.34"/>
    <x v="0"/>
  </r>
  <r>
    <s v="OD1801"/>
    <s v="C086"/>
    <s v="P1562"/>
    <d v="2022-05-18T00:00:00"/>
    <n v="654"/>
    <x v="0"/>
    <x v="719"/>
    <n v="0.34"/>
    <x v="6"/>
  </r>
  <r>
    <s v="OD1802"/>
    <s v="C087"/>
    <s v="P1563"/>
    <d v="2021-01-14T00:00:00"/>
    <n v="654"/>
    <x v="0"/>
    <x v="719"/>
    <n v="0.34"/>
    <x v="9"/>
  </r>
  <r>
    <s v="OD1803"/>
    <s v="C088"/>
    <s v="P1564"/>
    <d v="2021-07-17T00:00:00"/>
    <n v="654"/>
    <x v="0"/>
    <x v="720"/>
    <n v="0.44"/>
    <x v="7"/>
  </r>
  <r>
    <s v="OD1804"/>
    <s v="C089"/>
    <s v="P1565"/>
    <d v="2021-03-14T00:00:00"/>
    <n v="356"/>
    <x v="0"/>
    <x v="721"/>
    <n v="0.44"/>
    <x v="3"/>
  </r>
  <r>
    <s v="OD1805"/>
    <s v="C090"/>
    <s v="P1566"/>
    <d v="2021-06-10T00:00:00"/>
    <n v="686"/>
    <x v="0"/>
    <x v="722"/>
    <n v="0.44"/>
    <x v="10"/>
  </r>
  <r>
    <s v="OD1806"/>
    <s v="C091"/>
    <s v="P1567"/>
    <d v="2022-01-13T00:00:00"/>
    <n v="456"/>
    <x v="0"/>
    <x v="630"/>
    <n v="0.44"/>
    <x v="9"/>
  </r>
  <r>
    <s v="OD1807"/>
    <s v="C092"/>
    <s v="P1568"/>
    <d v="2022-03-28T00:00:00"/>
    <n v="516"/>
    <x v="0"/>
    <x v="723"/>
    <n v="0.44"/>
    <x v="3"/>
  </r>
  <r>
    <s v="OD1808"/>
    <s v="C093"/>
    <s v="P1569"/>
    <d v="2022-08-14T00:00:00"/>
    <n v="355"/>
    <x v="0"/>
    <x v="724"/>
    <n v="0.1"/>
    <x v="5"/>
  </r>
  <r>
    <s v="OD1809"/>
    <s v="C094"/>
    <s v="P1570"/>
    <d v="2022-11-29T00:00:00"/>
    <n v="465"/>
    <x v="0"/>
    <x v="725"/>
    <n v="0.1"/>
    <x v="8"/>
  </r>
  <r>
    <s v="OD1810"/>
    <s v="C095"/>
    <s v="P1571"/>
    <d v="2021-08-13T00:00:00"/>
    <n v="965"/>
    <x v="0"/>
    <x v="524"/>
    <n v="0.1"/>
    <x v="5"/>
  </r>
  <r>
    <s v="OD1811"/>
    <s v="C096"/>
    <s v="P1572"/>
    <d v="2023-01-13T00:00:00"/>
    <n v="1158"/>
    <x v="2"/>
    <x v="389"/>
    <n v="0.3"/>
    <x v="9"/>
  </r>
  <r>
    <s v="OD1812"/>
    <s v="C097"/>
    <s v="P1573"/>
    <d v="2022-09-07T00:00:00"/>
    <n v="264"/>
    <x v="0"/>
    <x v="390"/>
    <n v="0.3"/>
    <x v="0"/>
  </r>
  <r>
    <s v="OD1813"/>
    <s v="C098"/>
    <s v="P1574"/>
    <d v="2021-12-07T00:00:00"/>
    <n v="433"/>
    <x v="0"/>
    <x v="119"/>
    <n v="0.3"/>
    <x v="1"/>
  </r>
  <r>
    <s v="OD1814"/>
    <s v="C099"/>
    <s v="P1575"/>
    <d v="2021-07-10T00:00:00"/>
    <n v="562"/>
    <x v="0"/>
    <x v="726"/>
    <n v="0.25"/>
    <x v="7"/>
  </r>
  <r>
    <s v="OD1815"/>
    <s v="C100"/>
    <s v="P1576"/>
    <d v="2022-11-03T00:00:00"/>
    <n v="423"/>
    <x v="0"/>
    <x v="672"/>
    <n v="0.25"/>
    <x v="8"/>
  </r>
  <r>
    <s v="OD1816"/>
    <s v="C001"/>
    <s v="P1577"/>
    <d v="2022-12-26T00:00:00"/>
    <n v="621"/>
    <x v="0"/>
    <x v="122"/>
    <n v="0.3"/>
    <x v="1"/>
  </r>
  <r>
    <s v="OD1817"/>
    <s v="C002"/>
    <s v="P1578"/>
    <d v="2021-03-25T00:00:00"/>
    <n v="333"/>
    <x v="0"/>
    <x v="50"/>
    <n v="0.3"/>
    <x v="3"/>
  </r>
  <r>
    <s v="OD1818"/>
    <s v="C003"/>
    <s v="P1579"/>
    <d v="2022-05-25T00:00:00"/>
    <n v="236"/>
    <x v="0"/>
    <x v="51"/>
    <n v="0.3"/>
    <x v="6"/>
  </r>
  <r>
    <s v="OD1819"/>
    <s v="C004"/>
    <s v="P1580"/>
    <d v="2021-11-05T00:00:00"/>
    <n v="456"/>
    <x v="0"/>
    <x v="60"/>
    <n v="0.4"/>
    <x v="8"/>
  </r>
  <r>
    <s v="OD1820"/>
    <s v="C005"/>
    <s v="P1581"/>
    <d v="2021-09-25T00:00:00"/>
    <n v="963"/>
    <x v="0"/>
    <x v="61"/>
    <n v="0.4"/>
    <x v="0"/>
  </r>
  <r>
    <s v="OD1821"/>
    <s v="C006"/>
    <s v="P1582"/>
    <d v="2022-08-25T00:00:00"/>
    <n v="234"/>
    <x v="0"/>
    <x v="528"/>
    <n v="0.4"/>
    <x v="5"/>
  </r>
  <r>
    <s v="OD1822"/>
    <s v="C007"/>
    <s v="P1583"/>
    <d v="2021-06-12T00:00:00"/>
    <n v="456"/>
    <x v="0"/>
    <x v="60"/>
    <n v="0.4"/>
    <x v="10"/>
  </r>
  <r>
    <s v="OD1823"/>
    <s v="C008"/>
    <s v="P1584"/>
    <d v="2023-01-26T00:00:00"/>
    <n v="564"/>
    <x v="0"/>
    <x v="511"/>
    <n v="0.4"/>
    <x v="9"/>
  </r>
  <r>
    <s v="OD1824"/>
    <s v="C009"/>
    <s v="P1585"/>
    <d v="2022-06-22T00:00:00"/>
    <n v="634"/>
    <x v="0"/>
    <x v="57"/>
    <n v="0.4"/>
    <x v="10"/>
  </r>
  <r>
    <s v="OD1825"/>
    <s v="C010"/>
    <s v="P1586"/>
    <d v="2022-07-21T00:00:00"/>
    <n v="236"/>
    <x v="0"/>
    <x v="727"/>
    <n v="0.45"/>
    <x v="7"/>
  </r>
  <r>
    <s v="OD1826"/>
    <s v="C011"/>
    <s v="P1587"/>
    <d v="2023-03-10T00:00:00"/>
    <n v="444"/>
    <x v="0"/>
    <x v="94"/>
    <n v="0.45"/>
    <x v="3"/>
  </r>
  <r>
    <s v="OD1827"/>
    <s v="C012"/>
    <s v="P1588"/>
    <d v="2021-02-19T00:00:00"/>
    <n v="456"/>
    <x v="0"/>
    <x v="112"/>
    <n v="0.45"/>
    <x v="4"/>
  </r>
  <r>
    <s v="OD1828"/>
    <s v="C013"/>
    <s v="P1589"/>
    <d v="2021-01-23T00:00:00"/>
    <n v="963"/>
    <x v="0"/>
    <x v="728"/>
    <n v="0.47"/>
    <x v="9"/>
  </r>
  <r>
    <s v="OD1829"/>
    <s v="C014"/>
    <s v="P1590"/>
    <d v="2021-09-24T00:00:00"/>
    <n v="456"/>
    <x v="0"/>
    <x v="502"/>
    <n v="0.47"/>
    <x v="0"/>
  </r>
  <r>
    <s v="OD1830"/>
    <s v="C015"/>
    <s v="P1591"/>
    <d v="2022-04-22T00:00:00"/>
    <n v="1189"/>
    <x v="2"/>
    <x v="729"/>
    <n v="0.46"/>
    <x v="2"/>
  </r>
  <r>
    <s v="OD1831"/>
    <s v="C016"/>
    <s v="P1592"/>
    <d v="2022-08-06T00:00:00"/>
    <n v="1298"/>
    <x v="2"/>
    <x v="675"/>
    <n v="0.46"/>
    <x v="5"/>
  </r>
  <r>
    <s v="OD1832"/>
    <s v="C017"/>
    <s v="P1593"/>
    <d v="2021-01-04T00:00:00"/>
    <n v="1456"/>
    <x v="2"/>
    <x v="676"/>
    <n v="0.46"/>
    <x v="9"/>
  </r>
  <r>
    <s v="OD1833"/>
    <s v="C018"/>
    <s v="P1594"/>
    <d v="2021-08-05T00:00:00"/>
    <n v="1478"/>
    <x v="2"/>
    <x v="394"/>
    <n v="0.3"/>
    <x v="5"/>
  </r>
  <r>
    <s v="OD1834"/>
    <s v="C019"/>
    <s v="P1595"/>
    <d v="2021-02-23T00:00:00"/>
    <n v="256"/>
    <x v="0"/>
    <x v="261"/>
    <n v="0.3"/>
    <x v="4"/>
  </r>
  <r>
    <s v="OD1835"/>
    <s v="C020"/>
    <s v="P1596"/>
    <d v="2022-04-19T00:00:00"/>
    <n v="2698"/>
    <x v="1"/>
    <x v="103"/>
    <n v="0.3"/>
    <x v="2"/>
  </r>
  <r>
    <s v="OD1836"/>
    <s v="C021"/>
    <s v="P1597"/>
    <d v="2021-06-28T00:00:00"/>
    <n v="2364"/>
    <x v="1"/>
    <x v="104"/>
    <n v="0.3"/>
    <x v="10"/>
  </r>
  <r>
    <s v="OD1837"/>
    <s v="C022"/>
    <s v="P1598"/>
    <d v="2022-05-15T00:00:00"/>
    <n v="1236"/>
    <x v="2"/>
    <x v="105"/>
    <n v="0.3"/>
    <x v="6"/>
  </r>
  <r>
    <s v="OD1838"/>
    <s v="C023"/>
    <s v="P1599"/>
    <d v="2021-06-21T00:00:00"/>
    <n v="756"/>
    <x v="0"/>
    <x v="223"/>
    <n v="0.35"/>
    <x v="10"/>
  </r>
  <r>
    <s v="OD1839"/>
    <s v="C024"/>
    <s v="P1600"/>
    <d v="2021-01-05T00:00:00"/>
    <n v="326"/>
    <x v="0"/>
    <x v="224"/>
    <n v="0.35"/>
    <x v="9"/>
  </r>
  <r>
    <s v="OD1840"/>
    <s v="C025"/>
    <s v="P1601"/>
    <d v="2021-01-26T00:00:00"/>
    <n v="453"/>
    <x v="0"/>
    <x v="465"/>
    <n v="0.35"/>
    <x v="9"/>
  </r>
  <r>
    <s v="OD1841"/>
    <s v="C026"/>
    <s v="P1602"/>
    <d v="2022-06-04T00:00:00"/>
    <n v="326"/>
    <x v="0"/>
    <x v="224"/>
    <n v="0.35"/>
    <x v="10"/>
  </r>
  <r>
    <s v="OD1842"/>
    <s v="C027"/>
    <s v="P1603"/>
    <d v="2021-01-02T00:00:00"/>
    <n v="456"/>
    <x v="0"/>
    <x v="124"/>
    <n v="0.35"/>
    <x v="9"/>
  </r>
  <r>
    <s v="OD1843"/>
    <s v="C028"/>
    <s v="P1604"/>
    <d v="2021-07-03T00:00:00"/>
    <n v="675"/>
    <x v="0"/>
    <x v="73"/>
    <n v="0.35"/>
    <x v="7"/>
  </r>
  <r>
    <s v="OD1844"/>
    <s v="C029"/>
    <s v="P1605"/>
    <d v="2022-10-05T00:00:00"/>
    <n v="654"/>
    <x v="0"/>
    <x v="109"/>
    <n v="0.4"/>
    <x v="11"/>
  </r>
  <r>
    <s v="OD1845"/>
    <s v="C030"/>
    <s v="P1606"/>
    <d v="2022-11-17T00:00:00"/>
    <n v="654"/>
    <x v="0"/>
    <x v="109"/>
    <n v="0.4"/>
    <x v="8"/>
  </r>
  <r>
    <s v="OD1846"/>
    <s v="C031"/>
    <s v="P1607"/>
    <d v="2021-08-08T00:00:00"/>
    <n v="654"/>
    <x v="0"/>
    <x v="519"/>
    <n v="0.15"/>
    <x v="5"/>
  </r>
  <r>
    <s v="OD1847"/>
    <s v="C032"/>
    <s v="P1608"/>
    <d v="2022-04-03T00:00:00"/>
    <n v="654"/>
    <x v="0"/>
    <x v="519"/>
    <n v="0.15"/>
    <x v="2"/>
  </r>
  <r>
    <s v="OD1848"/>
    <s v="C033"/>
    <s v="P1609"/>
    <d v="2021-05-21T00:00:00"/>
    <n v="356"/>
    <x v="0"/>
    <x v="646"/>
    <n v="0.15"/>
    <x v="6"/>
  </r>
  <r>
    <s v="OD1849"/>
    <s v="C034"/>
    <s v="P1610"/>
    <d v="2022-09-06T00:00:00"/>
    <n v="686"/>
    <x v="0"/>
    <x v="242"/>
    <n v="0.35"/>
    <x v="0"/>
  </r>
  <r>
    <s v="OD1850"/>
    <s v="C035"/>
    <s v="P1611"/>
    <d v="2022-03-21T00:00:00"/>
    <n v="456"/>
    <x v="0"/>
    <x v="124"/>
    <n v="0.35"/>
    <x v="3"/>
  </r>
  <r>
    <s v="OD1851"/>
    <s v="C036"/>
    <s v="P1612"/>
    <d v="2022-03-18T00:00:00"/>
    <n v="516"/>
    <x v="0"/>
    <x v="297"/>
    <n v="0.35"/>
    <x v="3"/>
  </r>
  <r>
    <s v="OD1852"/>
    <s v="C037"/>
    <s v="P1613"/>
    <d v="2022-04-28T00:00:00"/>
    <n v="355"/>
    <x v="0"/>
    <x v="298"/>
    <n v="0.35"/>
    <x v="2"/>
  </r>
  <r>
    <s v="OD1853"/>
    <s v="C038"/>
    <s v="P1614"/>
    <d v="2023-02-22T00:00:00"/>
    <n v="465"/>
    <x v="0"/>
    <x v="730"/>
    <n v="0.55000000000000004"/>
    <x v="4"/>
  </r>
  <r>
    <s v="OD1854"/>
    <s v="C039"/>
    <s v="P1615"/>
    <d v="2022-09-28T00:00:00"/>
    <n v="965"/>
    <x v="0"/>
    <x v="731"/>
    <n v="0.55000000000000004"/>
    <x v="0"/>
  </r>
  <r>
    <s v="OD1855"/>
    <s v="C040"/>
    <s v="P1616"/>
    <d v="2021-10-23T00:00:00"/>
    <n v="1158"/>
    <x v="2"/>
    <x v="732"/>
    <n v="0.55000000000000004"/>
    <x v="11"/>
  </r>
  <r>
    <s v="OD1856"/>
    <s v="C041"/>
    <s v="P1617"/>
    <d v="2022-10-10T00:00:00"/>
    <n v="264"/>
    <x v="0"/>
    <x v="733"/>
    <n v="0.55000000000000004"/>
    <x v="11"/>
  </r>
  <r>
    <s v="OD1857"/>
    <s v="C042"/>
    <s v="P1618"/>
    <d v="2022-02-06T00:00:00"/>
    <n v="433"/>
    <x v="0"/>
    <x v="734"/>
    <n v="0.5"/>
    <x v="4"/>
  </r>
  <r>
    <s v="OD1858"/>
    <s v="C043"/>
    <s v="P1619"/>
    <d v="2022-04-15T00:00:00"/>
    <n v="562"/>
    <x v="0"/>
    <x v="735"/>
    <n v="0.5"/>
    <x v="2"/>
  </r>
  <r>
    <s v="OD1859"/>
    <s v="C044"/>
    <s v="P1620"/>
    <d v="2022-12-02T00:00:00"/>
    <n v="423"/>
    <x v="0"/>
    <x v="736"/>
    <n v="0.5"/>
    <x v="1"/>
  </r>
  <r>
    <s v="OD1860"/>
    <s v="C045"/>
    <s v="P1621"/>
    <d v="2023-02-07T00:00:00"/>
    <n v="621"/>
    <x v="0"/>
    <x v="737"/>
    <n v="0.5"/>
    <x v="4"/>
  </r>
  <r>
    <s v="OD1861"/>
    <s v="C046"/>
    <s v="P1622"/>
    <d v="2022-03-15T00:00:00"/>
    <n v="333"/>
    <x v="0"/>
    <x v="738"/>
    <n v="0.5"/>
    <x v="3"/>
  </r>
  <r>
    <s v="OD1862"/>
    <s v="C047"/>
    <s v="P1623"/>
    <d v="2023-02-21T00:00:00"/>
    <n v="236"/>
    <x v="0"/>
    <x v="51"/>
    <n v="0.3"/>
    <x v="4"/>
  </r>
  <r>
    <s v="OD1863"/>
    <s v="C048"/>
    <s v="P1623"/>
    <d v="2021-05-02T00:00:00"/>
    <n v="456"/>
    <x v="0"/>
    <x v="141"/>
    <n v="0.32"/>
    <x v="6"/>
  </r>
  <r>
    <s v="OD1864"/>
    <s v="C049"/>
    <s v="P1623"/>
    <d v="2021-11-28T00:00:00"/>
    <n v="963"/>
    <x v="0"/>
    <x v="53"/>
    <n v="0.25"/>
    <x v="8"/>
  </r>
  <r>
    <s v="OD1865"/>
    <s v="C050"/>
    <s v="P1623"/>
    <d v="2022-02-11T00:00:00"/>
    <n v="234"/>
    <x v="0"/>
    <x v="679"/>
    <n v="0.45"/>
    <x v="4"/>
  </r>
  <r>
    <s v="OD1866"/>
    <s v="C051"/>
    <s v="P1623"/>
    <d v="2021-12-09T00:00:00"/>
    <n v="456"/>
    <x v="0"/>
    <x v="95"/>
    <n v="0.15"/>
    <x v="1"/>
  </r>
  <r>
    <s v="OD1867"/>
    <s v="C052"/>
    <s v="P1624"/>
    <d v="2023-01-04T00:00:00"/>
    <n v="564"/>
    <x v="0"/>
    <x v="739"/>
    <n v="0.33"/>
    <x v="9"/>
  </r>
  <r>
    <s v="OD1868"/>
    <s v="C053"/>
    <s v="P1625"/>
    <d v="2021-12-22T00:00:00"/>
    <n v="634"/>
    <x v="0"/>
    <x v="740"/>
    <n v="0.42"/>
    <x v="1"/>
  </r>
  <r>
    <s v="OD1869"/>
    <s v="C054"/>
    <s v="P1626"/>
    <d v="2022-12-24T00:00:00"/>
    <n v="236"/>
    <x v="0"/>
    <x v="741"/>
    <n v="0.42"/>
    <x v="1"/>
  </r>
  <r>
    <s v="OD1870"/>
    <s v="C055"/>
    <s v="P1627"/>
    <d v="2022-06-03T00:00:00"/>
    <n v="444"/>
    <x v="0"/>
    <x v="148"/>
    <n v="0.39"/>
    <x v="10"/>
  </r>
  <r>
    <s v="OD1871"/>
    <s v="C056"/>
    <s v="P1628"/>
    <d v="2021-01-30T00:00:00"/>
    <n v="456"/>
    <x v="0"/>
    <x v="318"/>
    <n v="0.39"/>
    <x v="9"/>
  </r>
  <r>
    <s v="OD1872"/>
    <s v="C057"/>
    <s v="P1629"/>
    <d v="2021-05-14T00:00:00"/>
    <n v="963"/>
    <x v="0"/>
    <x v="742"/>
    <n v="0.39"/>
    <x v="6"/>
  </r>
  <r>
    <s v="OD1873"/>
    <s v="C058"/>
    <s v="P1630"/>
    <d v="2022-10-22T00:00:00"/>
    <n v="456"/>
    <x v="0"/>
    <x v="318"/>
    <n v="0.39"/>
    <x v="11"/>
  </r>
  <r>
    <s v="OD1874"/>
    <s v="C059"/>
    <s v="P1631"/>
    <d v="2023-03-02T00:00:00"/>
    <n v="1189"/>
    <x v="2"/>
    <x v="392"/>
    <n v="0.3"/>
    <x v="3"/>
  </r>
  <r>
    <s v="OD1875"/>
    <s v="C060"/>
    <s v="P1632"/>
    <d v="2021-06-20T00:00:00"/>
    <n v="1298"/>
    <x v="2"/>
    <x v="309"/>
    <n v="0.3"/>
    <x v="10"/>
  </r>
  <r>
    <s v="OD1876"/>
    <s v="C061"/>
    <s v="P1633"/>
    <d v="2021-10-01T00:00:00"/>
    <n v="1456"/>
    <x v="2"/>
    <x v="393"/>
    <n v="0.3"/>
    <x v="11"/>
  </r>
  <r>
    <s v="OD1877"/>
    <s v="C062"/>
    <s v="P1634"/>
    <d v="2023-03-28T00:00:00"/>
    <n v="1478"/>
    <x v="2"/>
    <x v="311"/>
    <n v="0.25"/>
    <x v="3"/>
  </r>
  <r>
    <s v="OD1878"/>
    <s v="C063"/>
    <s v="P1635"/>
    <d v="2023-02-19T00:00:00"/>
    <n v="256"/>
    <x v="0"/>
    <x v="153"/>
    <n v="0.25"/>
    <x v="4"/>
  </r>
  <r>
    <s v="OD1879"/>
    <s v="C064"/>
    <s v="P1636"/>
    <d v="2022-11-19T00:00:00"/>
    <n v="2698"/>
    <x v="1"/>
    <x v="103"/>
    <n v="0.3"/>
    <x v="8"/>
  </r>
  <r>
    <s v="OD1880"/>
    <s v="C065"/>
    <s v="P1637"/>
    <d v="2023-02-02T00:00:00"/>
    <n v="2364"/>
    <x v="1"/>
    <x v="104"/>
    <n v="0.3"/>
    <x v="4"/>
  </r>
  <r>
    <s v="OD1881"/>
    <s v="C066"/>
    <s v="P1638"/>
    <d v="2022-07-01T00:00:00"/>
    <n v="1236"/>
    <x v="2"/>
    <x v="105"/>
    <n v="0.3"/>
    <x v="7"/>
  </r>
  <r>
    <s v="OD1882"/>
    <s v="C067"/>
    <s v="P1639"/>
    <d v="2022-07-14T00:00:00"/>
    <n v="756"/>
    <x v="0"/>
    <x v="641"/>
    <n v="0.4"/>
    <x v="7"/>
  </r>
  <r>
    <s v="OD1883"/>
    <s v="C068"/>
    <s v="P1640"/>
    <d v="2021-10-01T00:00:00"/>
    <n v="326"/>
    <x v="0"/>
    <x v="506"/>
    <n v="0.4"/>
    <x v="11"/>
  </r>
  <r>
    <s v="OD1884"/>
    <s v="C069"/>
    <s v="P1641"/>
    <d v="2023-03-21T00:00:00"/>
    <n v="453"/>
    <x v="0"/>
    <x v="642"/>
    <n v="0.4"/>
    <x v="3"/>
  </r>
  <r>
    <s v="OD1885"/>
    <s v="C070"/>
    <s v="P1642"/>
    <d v="2022-07-12T00:00:00"/>
    <n v="326"/>
    <x v="0"/>
    <x v="506"/>
    <n v="0.4"/>
    <x v="7"/>
  </r>
  <r>
    <s v="OD1886"/>
    <s v="C071"/>
    <s v="P1643"/>
    <d v="2021-04-14T00:00:00"/>
    <n v="456"/>
    <x v="0"/>
    <x v="60"/>
    <n v="0.4"/>
    <x v="2"/>
  </r>
  <r>
    <s v="OD1887"/>
    <s v="C072"/>
    <s v="P1644"/>
    <d v="2023-03-31T00:00:00"/>
    <n v="675"/>
    <x v="0"/>
    <x v="108"/>
    <n v="0.4"/>
    <x v="3"/>
  </r>
  <r>
    <s v="OD1888"/>
    <s v="C073"/>
    <s v="P1645"/>
    <d v="2021-03-28T00:00:00"/>
    <n v="654"/>
    <x v="0"/>
    <x v="161"/>
    <n v="0.45"/>
    <x v="3"/>
  </r>
  <r>
    <s v="OD1889"/>
    <s v="C074"/>
    <s v="P1646"/>
    <d v="2021-08-24T00:00:00"/>
    <n v="654"/>
    <x v="0"/>
    <x v="161"/>
    <n v="0.45"/>
    <x v="5"/>
  </r>
  <r>
    <s v="OD1890"/>
    <s v="C075"/>
    <s v="P1647"/>
    <d v="2021-06-21T00:00:00"/>
    <n v="654"/>
    <x v="0"/>
    <x v="161"/>
    <n v="0.45"/>
    <x v="10"/>
  </r>
  <r>
    <s v="OD1891"/>
    <s v="C076"/>
    <s v="P1648"/>
    <d v="2023-03-18T00:00:00"/>
    <n v="654"/>
    <x v="0"/>
    <x v="743"/>
    <n v="0.47"/>
    <x v="3"/>
  </r>
  <r>
    <s v="OD1892"/>
    <s v="C077"/>
    <s v="P1649"/>
    <d v="2021-04-20T00:00:00"/>
    <n v="356"/>
    <x v="0"/>
    <x v="570"/>
    <n v="0.47"/>
    <x v="2"/>
  </r>
  <r>
    <s v="OD1893"/>
    <s v="C078"/>
    <s v="P1650"/>
    <d v="2022-04-03T00:00:00"/>
    <n v="686"/>
    <x v="0"/>
    <x v="744"/>
    <n v="0.46"/>
    <x v="2"/>
  </r>
  <r>
    <s v="OD1894"/>
    <s v="C079"/>
    <s v="P1651"/>
    <d v="2023-01-04T00:00:00"/>
    <n v="456"/>
    <x v="0"/>
    <x v="212"/>
    <n v="0.46"/>
    <x v="9"/>
  </r>
  <r>
    <s v="OD1895"/>
    <s v="C080"/>
    <s v="P1652"/>
    <d v="2022-01-27T00:00:00"/>
    <n v="516"/>
    <x v="0"/>
    <x v="745"/>
    <n v="0.46"/>
    <x v="9"/>
  </r>
  <r>
    <s v="OD1896"/>
    <s v="C081"/>
    <s v="P1653"/>
    <d v="2022-03-20T00:00:00"/>
    <n v="355"/>
    <x v="0"/>
    <x v="6"/>
    <n v="0.3"/>
    <x v="3"/>
  </r>
  <r>
    <s v="OD1897"/>
    <s v="C082"/>
    <s v="P1654"/>
    <d v="2021-12-20T00:00:00"/>
    <n v="465"/>
    <x v="0"/>
    <x v="387"/>
    <n v="0.3"/>
    <x v="1"/>
  </r>
  <r>
    <s v="OD1898"/>
    <s v="C083"/>
    <s v="P1655"/>
    <d v="2021-01-21T00:00:00"/>
    <n v="965"/>
    <x v="0"/>
    <x v="388"/>
    <n v="0.3"/>
    <x v="9"/>
  </r>
  <r>
    <s v="OD1899"/>
    <s v="C084"/>
    <s v="P1656"/>
    <d v="2022-01-08T00:00:00"/>
    <n v="1158"/>
    <x v="2"/>
    <x v="389"/>
    <n v="0.3"/>
    <x v="9"/>
  </r>
  <r>
    <s v="OD1900"/>
    <s v="C085"/>
    <s v="P1657"/>
    <d v="2022-02-16T00:00:00"/>
    <n v="264"/>
    <x v="0"/>
    <x v="390"/>
    <n v="0.3"/>
    <x v="4"/>
  </r>
  <r>
    <s v="OD1901"/>
    <s v="C086"/>
    <s v="P1657"/>
    <d v="2022-07-26T00:00:00"/>
    <n v="433"/>
    <x v="0"/>
    <x v="83"/>
    <n v="0.35"/>
    <x v="7"/>
  </r>
  <r>
    <s v="OD1902"/>
    <s v="C087"/>
    <s v="P1657"/>
    <d v="2023-02-02T00:00:00"/>
    <n v="562"/>
    <x v="0"/>
    <x v="244"/>
    <n v="0.35"/>
    <x v="4"/>
  </r>
  <r>
    <s v="OD1903"/>
    <s v="C088"/>
    <s v="P1657"/>
    <d v="2021-08-24T00:00:00"/>
    <n v="423"/>
    <x v="0"/>
    <x v="746"/>
    <n v="0.35"/>
    <x v="5"/>
  </r>
  <r>
    <s v="OD1904"/>
    <s v="C089"/>
    <s v="P1657"/>
    <d v="2021-05-11T00:00:00"/>
    <n v="621"/>
    <x v="0"/>
    <x v="509"/>
    <n v="0.35"/>
    <x v="6"/>
  </r>
  <r>
    <s v="OD1905"/>
    <s v="C090"/>
    <s v="P1657"/>
    <d v="2022-11-03T00:00:00"/>
    <n v="333"/>
    <x v="0"/>
    <x v="510"/>
    <n v="0.35"/>
    <x v="8"/>
  </r>
  <r>
    <s v="OD1906"/>
    <s v="C091"/>
    <s v="P1658"/>
    <d v="2022-01-26T00:00:00"/>
    <n v="236"/>
    <x v="0"/>
    <x v="123"/>
    <n v="0.35"/>
    <x v="9"/>
  </r>
  <r>
    <s v="OD1907"/>
    <s v="C092"/>
    <s v="P1659"/>
    <d v="2021-03-13T00:00:00"/>
    <n v="456"/>
    <x v="0"/>
    <x v="60"/>
    <n v="0.4"/>
    <x v="3"/>
  </r>
  <r>
    <s v="OD1908"/>
    <s v="C093"/>
    <s v="P1660"/>
    <d v="2021-03-23T00:00:00"/>
    <n v="963"/>
    <x v="0"/>
    <x v="61"/>
    <n v="0.4"/>
    <x v="3"/>
  </r>
  <r>
    <s v="OD1909"/>
    <s v="C094"/>
    <s v="P1661"/>
    <d v="2021-04-02T00:00:00"/>
    <n v="234"/>
    <x v="0"/>
    <x v="747"/>
    <n v="0.15"/>
    <x v="2"/>
  </r>
  <r>
    <s v="OD1910"/>
    <s v="C095"/>
    <s v="P1662"/>
    <d v="2022-01-11T00:00:00"/>
    <n v="456"/>
    <x v="0"/>
    <x v="95"/>
    <n v="0.15"/>
    <x v="9"/>
  </r>
  <r>
    <s v="OD1911"/>
    <s v="C096"/>
    <s v="P1663"/>
    <d v="2023-01-13T00:00:00"/>
    <n v="564"/>
    <x v="0"/>
    <x v="748"/>
    <n v="0.15"/>
    <x v="9"/>
  </r>
  <r>
    <s v="OD1912"/>
    <s v="C097"/>
    <s v="P1664"/>
    <d v="2021-08-11T00:00:00"/>
    <n v="634"/>
    <x v="0"/>
    <x v="306"/>
    <n v="0.55000000000000004"/>
    <x v="5"/>
  </r>
  <r>
    <s v="OD1913"/>
    <s v="C098"/>
    <s v="P1665"/>
    <d v="2021-03-07T00:00:00"/>
    <n v="236"/>
    <x v="0"/>
    <x v="245"/>
    <n v="0.55000000000000004"/>
    <x v="3"/>
  </r>
  <r>
    <s v="OD1914"/>
    <s v="C099"/>
    <s v="P1666"/>
    <d v="2023-02-11T00:00:00"/>
    <n v="444"/>
    <x v="0"/>
    <x v="527"/>
    <n v="0.55000000000000004"/>
    <x v="4"/>
  </r>
  <r>
    <s v="OD1915"/>
    <s v="C100"/>
    <s v="P1667"/>
    <d v="2021-05-29T00:00:00"/>
    <n v="456"/>
    <x v="0"/>
    <x v="89"/>
    <n v="0.5"/>
    <x v="6"/>
  </r>
  <r>
    <s v="OD1916"/>
    <s v="C001"/>
    <s v="P1668"/>
    <d v="2021-08-15T00:00:00"/>
    <n v="963"/>
    <x v="0"/>
    <x v="90"/>
    <n v="0.5"/>
    <x v="5"/>
  </r>
  <r>
    <s v="OD1917"/>
    <s v="C002"/>
    <s v="P1669"/>
    <d v="2022-07-06T00:00:00"/>
    <n v="456"/>
    <x v="0"/>
    <x v="89"/>
    <n v="0.5"/>
    <x v="7"/>
  </r>
  <r>
    <s v="OD1918"/>
    <s v="C003"/>
    <s v="P1670"/>
    <d v="2023-03-19T00:00:00"/>
    <n v="1189"/>
    <x v="2"/>
    <x v="308"/>
    <n v="0.5"/>
    <x v="3"/>
  </r>
  <r>
    <s v="OD1919"/>
    <s v="C004"/>
    <s v="P1671"/>
    <d v="2023-01-04T00:00:00"/>
    <n v="1298"/>
    <x v="2"/>
    <x v="749"/>
    <n v="0.5"/>
    <x v="9"/>
  </r>
  <r>
    <s v="OD1920"/>
    <s v="C005"/>
    <s v="P1672"/>
    <d v="2022-05-05T00:00:00"/>
    <n v="1456"/>
    <x v="2"/>
    <x v="393"/>
    <n v="0.3"/>
    <x v="6"/>
  </r>
  <r>
    <s v="OD1921"/>
    <s v="C006"/>
    <s v="P1673"/>
    <d v="2022-06-09T00:00:00"/>
    <n v="1478"/>
    <x v="2"/>
    <x v="750"/>
    <n v="0.32"/>
    <x v="10"/>
  </r>
  <r>
    <s v="OD1922"/>
    <s v="C007"/>
    <s v="P1674"/>
    <d v="2022-12-08T00:00:00"/>
    <n v="256"/>
    <x v="0"/>
    <x v="153"/>
    <n v="0.25"/>
    <x v="1"/>
  </r>
  <r>
    <s v="OD1923"/>
    <s v="C008"/>
    <s v="P1675"/>
    <d v="2023-03-01T00:00:00"/>
    <n v="2698"/>
    <x v="1"/>
    <x v="474"/>
    <n v="0.45"/>
    <x v="3"/>
  </r>
  <r>
    <s v="OD1924"/>
    <s v="C009"/>
    <s v="P1676"/>
    <d v="2022-11-17T00:00:00"/>
    <n v="2364"/>
    <x v="1"/>
    <x v="463"/>
    <n v="0.15"/>
    <x v="8"/>
  </r>
  <r>
    <s v="OD1925"/>
    <s v="C010"/>
    <s v="P1677"/>
    <d v="2021-03-15T00:00:00"/>
    <n v="1236"/>
    <x v="2"/>
    <x v="751"/>
    <n v="0.33"/>
    <x v="3"/>
  </r>
  <r>
    <s v="OD1926"/>
    <s v="C011"/>
    <s v="P1678"/>
    <d v="2021-01-31T00:00:00"/>
    <n v="756"/>
    <x v="0"/>
    <x v="315"/>
    <n v="0.42"/>
    <x v="9"/>
  </r>
  <r>
    <s v="OD1927"/>
    <s v="C012"/>
    <s v="P1679"/>
    <d v="2021-04-15T00:00:00"/>
    <n v="326"/>
    <x v="0"/>
    <x v="752"/>
    <n v="0.42"/>
    <x v="2"/>
  </r>
  <r>
    <s v="OD1928"/>
    <s v="C013"/>
    <s v="P1680"/>
    <d v="2021-01-14T00:00:00"/>
    <n v="453"/>
    <x v="0"/>
    <x v="317"/>
    <n v="0.39"/>
    <x v="9"/>
  </r>
  <r>
    <s v="OD1929"/>
    <s v="C014"/>
    <s v="P1681"/>
    <d v="2022-09-27T00:00:00"/>
    <n v="326"/>
    <x v="0"/>
    <x v="316"/>
    <n v="0.39"/>
    <x v="0"/>
  </r>
  <r>
    <s v="OD1930"/>
    <s v="C015"/>
    <s v="P1682"/>
    <d v="2021-09-16T00:00:00"/>
    <n v="456"/>
    <x v="0"/>
    <x v="318"/>
    <n v="0.39"/>
    <x v="0"/>
  </r>
  <r>
    <s v="OD1931"/>
    <s v="C016"/>
    <s v="P1683"/>
    <d v="2021-03-21T00:00:00"/>
    <n v="456"/>
    <x v="0"/>
    <x v="318"/>
    <n v="0.39"/>
    <x v="3"/>
  </r>
  <r>
    <s v="OD1932"/>
    <s v="C017"/>
    <s v="P1684"/>
    <d v="2022-01-09T00:00:00"/>
    <n v="456"/>
    <x v="0"/>
    <x v="55"/>
    <n v="0.3"/>
    <x v="9"/>
  </r>
  <r>
    <s v="OD1933"/>
    <s v="C018"/>
    <s v="P1685"/>
    <d v="2022-11-12T00:00:00"/>
    <n v="456"/>
    <x v="0"/>
    <x v="55"/>
    <n v="0.3"/>
    <x v="8"/>
  </r>
  <r>
    <s v="OD1934"/>
    <s v="C019"/>
    <s v="P1686"/>
    <d v="2021-07-24T00:00:00"/>
    <n v="236"/>
    <x v="0"/>
    <x v="51"/>
    <n v="0.3"/>
    <x v="7"/>
  </r>
  <r>
    <s v="OD1935"/>
    <s v="C020"/>
    <s v="P1687"/>
    <d v="2022-03-13T00:00:00"/>
    <n v="996"/>
    <x v="0"/>
    <x v="753"/>
    <n v="0.25"/>
    <x v="3"/>
  </r>
  <r>
    <s v="OD1936"/>
    <s v="C021"/>
    <s v="P1688"/>
    <d v="2021-03-05T00:00:00"/>
    <n v="654"/>
    <x v="0"/>
    <x v="198"/>
    <n v="0.25"/>
    <x v="3"/>
  </r>
  <r>
    <s v="OD1937"/>
    <s v="C022"/>
    <s v="P1689"/>
    <d v="2023-01-03T00:00:00"/>
    <n v="456"/>
    <x v="0"/>
    <x v="55"/>
    <n v="0.3"/>
    <x v="9"/>
  </r>
  <r>
    <s v="OD1938"/>
    <s v="C023"/>
    <s v="P1690"/>
    <d v="2021-03-23T00:00:00"/>
    <n v="785"/>
    <x v="0"/>
    <x v="396"/>
    <n v="0.3"/>
    <x v="3"/>
  </r>
  <r>
    <s v="OD1939"/>
    <s v="C024"/>
    <s v="P1691"/>
    <d v="2021-05-18T00:00:00"/>
    <n v="365"/>
    <x v="0"/>
    <x v="377"/>
    <n v="0.3"/>
    <x v="6"/>
  </r>
  <r>
    <s v="OD1940"/>
    <s v="C025"/>
    <s v="P1692"/>
    <d v="2022-12-28T00:00:00"/>
    <n v="965"/>
    <x v="0"/>
    <x v="203"/>
    <n v="0.4"/>
    <x v="1"/>
  </r>
  <r>
    <s v="OD1941"/>
    <s v="C026"/>
    <s v="P1693"/>
    <d v="2022-04-17T00:00:00"/>
    <n v="444"/>
    <x v="0"/>
    <x v="59"/>
    <n v="0.4"/>
    <x v="2"/>
  </r>
  <r>
    <s v="OD1942"/>
    <s v="C027"/>
    <s v="P1694"/>
    <d v="2021-05-24T00:00:00"/>
    <n v="569"/>
    <x v="0"/>
    <x v="533"/>
    <n v="0.4"/>
    <x v="6"/>
  </r>
  <r>
    <s v="OD1943"/>
    <s v="C028"/>
    <s v="P1695"/>
    <d v="2021-10-24T00:00:00"/>
    <n v="475"/>
    <x v="0"/>
    <x v="534"/>
    <n v="0.4"/>
    <x v="11"/>
  </r>
  <r>
    <s v="OD1944"/>
    <s v="C029"/>
    <s v="P1696"/>
    <d v="2021-03-24T00:00:00"/>
    <n v="598"/>
    <x v="0"/>
    <x v="399"/>
    <n v="0.4"/>
    <x v="3"/>
  </r>
  <r>
    <s v="OD1945"/>
    <s v="C030"/>
    <s v="P1697"/>
    <d v="2021-04-26T00:00:00"/>
    <n v="536"/>
    <x v="0"/>
    <x v="400"/>
    <n v="0.4"/>
    <x v="2"/>
  </r>
  <r>
    <s v="OD1946"/>
    <s v="C031"/>
    <s v="P1697"/>
    <d v="2021-02-11T00:00:00"/>
    <n v="256"/>
    <x v="0"/>
    <x v="312"/>
    <n v="0.45"/>
    <x v="4"/>
  </r>
  <r>
    <s v="OD1947"/>
    <s v="C032"/>
    <s v="P1697"/>
    <d v="2021-04-26T00:00:00"/>
    <n v="456"/>
    <x v="0"/>
    <x v="112"/>
    <n v="0.45"/>
    <x v="2"/>
  </r>
  <r>
    <s v="OD1948"/>
    <s v="C033"/>
    <s v="P1697"/>
    <d v="2022-04-25T00:00:00"/>
    <n v="456"/>
    <x v="0"/>
    <x v="112"/>
    <n v="0.45"/>
    <x v="2"/>
  </r>
  <r>
    <s v="OD1949"/>
    <s v="C034"/>
    <s v="P1697"/>
    <d v="2022-04-21T00:00:00"/>
    <n v="745"/>
    <x v="0"/>
    <x v="754"/>
    <n v="0.47"/>
    <x v="2"/>
  </r>
  <r>
    <s v="OD1950"/>
    <s v="C035"/>
    <s v="P1697"/>
    <d v="2021-12-01T00:00:00"/>
    <n v="356"/>
    <x v="0"/>
    <x v="570"/>
    <n v="0.47"/>
    <x v="1"/>
  </r>
  <r>
    <s v="OD1951"/>
    <s v="C036"/>
    <s v="P1697"/>
    <d v="2021-08-11T00:00:00"/>
    <n v="1189"/>
    <x v="2"/>
    <x v="729"/>
    <n v="0.46"/>
    <x v="5"/>
  </r>
  <r>
    <s v="OD1952"/>
    <s v="C037"/>
    <s v="P1698"/>
    <d v="2021-05-21T00:00:00"/>
    <n v="426"/>
    <x v="0"/>
    <x v="755"/>
    <n v="0.46"/>
    <x v="6"/>
  </r>
  <r>
    <s v="OD1953"/>
    <s v="C038"/>
    <s v="P1699"/>
    <d v="2022-03-08T00:00:00"/>
    <n v="1126"/>
    <x v="2"/>
    <x v="538"/>
    <n v="0.46"/>
    <x v="3"/>
  </r>
  <r>
    <s v="OD1954"/>
    <s v="C039"/>
    <s v="P1700"/>
    <d v="2021-04-15T00:00:00"/>
    <n v="1145"/>
    <x v="2"/>
    <x v="756"/>
    <n v="0.3"/>
    <x v="2"/>
  </r>
  <r>
    <s v="OD1955"/>
    <s v="C040"/>
    <s v="P1701"/>
    <d v="2021-01-26T00:00:00"/>
    <n v="1235"/>
    <x v="2"/>
    <x v="757"/>
    <n v="0.3"/>
    <x v="9"/>
  </r>
  <r>
    <s v="OD1956"/>
    <s v="C041"/>
    <s v="P1702"/>
    <d v="2021-08-27T00:00:00"/>
    <n v="1564"/>
    <x v="2"/>
    <x v="540"/>
    <n v="0.3"/>
    <x v="5"/>
  </r>
  <r>
    <s v="OD1957"/>
    <s v="C042"/>
    <s v="P1703"/>
    <d v="2023-02-14T00:00:00"/>
    <n v="654"/>
    <x v="0"/>
    <x v="197"/>
    <n v="0.3"/>
    <x v="4"/>
  </r>
  <r>
    <s v="OD1958"/>
    <s v="C043"/>
    <s v="P1704"/>
    <d v="2021-08-28T00:00:00"/>
    <n v="854"/>
    <x v="0"/>
    <x v="409"/>
    <n v="0.3"/>
    <x v="5"/>
  </r>
  <r>
    <s v="OD1959"/>
    <s v="C044"/>
    <s v="P1705"/>
    <d v="2022-08-01T00:00:00"/>
    <n v="475"/>
    <x v="0"/>
    <x v="541"/>
    <n v="0.35"/>
    <x v="5"/>
  </r>
  <r>
    <s v="OD1960"/>
    <s v="C045"/>
    <s v="P1706"/>
    <d v="2021-07-27T00:00:00"/>
    <n v="475"/>
    <x v="0"/>
    <x v="541"/>
    <n v="0.35"/>
    <x v="7"/>
  </r>
  <r>
    <s v="OD1961"/>
    <s v="C046"/>
    <s v="P1707"/>
    <d v="2022-05-17T00:00:00"/>
    <n v="475"/>
    <x v="0"/>
    <x v="541"/>
    <n v="0.35"/>
    <x v="6"/>
  </r>
  <r>
    <s v="OD1962"/>
    <s v="C047"/>
    <s v="P1708"/>
    <d v="2022-10-09T00:00:00"/>
    <n v="475"/>
    <x v="0"/>
    <x v="541"/>
    <n v="0.35"/>
    <x v="11"/>
  </r>
  <r>
    <s v="OD1963"/>
    <s v="C048"/>
    <s v="P1709"/>
    <d v="2021-11-22T00:00:00"/>
    <n v="475"/>
    <x v="0"/>
    <x v="541"/>
    <n v="0.35"/>
    <x v="8"/>
  </r>
  <r>
    <s v="OD1964"/>
    <s v="C049"/>
    <s v="P1710"/>
    <d v="2021-07-09T00:00:00"/>
    <n v="475"/>
    <x v="0"/>
    <x v="541"/>
    <n v="0.35"/>
    <x v="7"/>
  </r>
  <r>
    <s v="OD1965"/>
    <s v="C050"/>
    <s v="P1711"/>
    <d v="2022-06-10T00:00:00"/>
    <n v="475"/>
    <x v="0"/>
    <x v="534"/>
    <n v="0.4"/>
    <x v="10"/>
  </r>
  <r>
    <s v="OD1966"/>
    <s v="C051"/>
    <s v="P1712"/>
    <d v="2022-12-06T00:00:00"/>
    <n v="475"/>
    <x v="0"/>
    <x v="534"/>
    <n v="0.4"/>
    <x v="1"/>
  </r>
  <r>
    <s v="OD1967"/>
    <s v="C052"/>
    <s v="P1713"/>
    <d v="2023-02-27T00:00:00"/>
    <n v="564"/>
    <x v="0"/>
    <x v="748"/>
    <n v="0.15"/>
    <x v="4"/>
  </r>
  <r>
    <s v="OD1968"/>
    <s v="C053"/>
    <s v="P1714"/>
    <d v="2022-06-26T00:00:00"/>
    <n v="478"/>
    <x v="0"/>
    <x v="758"/>
    <n v="0.15"/>
    <x v="10"/>
  </r>
  <r>
    <s v="OD1969"/>
    <s v="C054"/>
    <s v="P1715"/>
    <d v="2022-12-01T00:00:00"/>
    <n v="1264"/>
    <x v="2"/>
    <x v="543"/>
    <n v="0.15"/>
    <x v="1"/>
  </r>
  <r>
    <s v="OD1970"/>
    <s v="C055"/>
    <s v="P1716"/>
    <d v="2023-03-08T00:00:00"/>
    <n v="458"/>
    <x v="0"/>
    <x v="759"/>
    <n v="0.35"/>
    <x v="3"/>
  </r>
  <r>
    <s v="OD1971"/>
    <s v="C056"/>
    <s v="P1717"/>
    <d v="2022-06-04T00:00:00"/>
    <n v="899"/>
    <x v="0"/>
    <x v="760"/>
    <n v="0.35"/>
    <x v="10"/>
  </r>
  <r>
    <s v="OD1972"/>
    <s v="C057"/>
    <s v="P1718"/>
    <d v="2021-01-31T00:00:00"/>
    <n v="859"/>
    <x v="0"/>
    <x v="546"/>
    <n v="0.35"/>
    <x v="9"/>
  </r>
  <r>
    <s v="OD1973"/>
    <s v="C058"/>
    <s v="P1719"/>
    <d v="2022-07-09T00:00:00"/>
    <n v="758"/>
    <x v="0"/>
    <x v="547"/>
    <n v="0.35"/>
    <x v="7"/>
  </r>
  <r>
    <s v="OD1974"/>
    <s v="C059"/>
    <s v="P1720"/>
    <d v="2022-04-28T00:00:00"/>
    <n v="2354"/>
    <x v="1"/>
    <x v="761"/>
    <n v="0.55000000000000004"/>
    <x v="2"/>
  </r>
  <r>
    <s v="OD1975"/>
    <s v="C060"/>
    <s v="P1721"/>
    <d v="2022-09-28T00:00:00"/>
    <n v="2344"/>
    <x v="1"/>
    <x v="762"/>
    <n v="0.55000000000000004"/>
    <x v="0"/>
  </r>
  <r>
    <s v="OD1976"/>
    <s v="C061"/>
    <s v="P1722"/>
    <d v="2022-07-29T00:00:00"/>
    <n v="2453"/>
    <x v="1"/>
    <x v="550"/>
    <n v="0.55000000000000004"/>
    <x v="7"/>
  </r>
  <r>
    <s v="OD1977"/>
    <s v="C062"/>
    <s v="P1723"/>
    <d v="2022-03-12T00:00:00"/>
    <n v="2154"/>
    <x v="1"/>
    <x v="551"/>
    <n v="0.55000000000000004"/>
    <x v="3"/>
  </r>
  <r>
    <s v="OD1978"/>
    <s v="C063"/>
    <s v="P1724"/>
    <d v="2021-08-01T00:00:00"/>
    <n v="896"/>
    <x v="0"/>
    <x v="763"/>
    <n v="0.5"/>
    <x v="5"/>
  </r>
  <r>
    <s v="OD1979"/>
    <s v="C064"/>
    <s v="P1725"/>
    <d v="2022-09-21T00:00:00"/>
    <n v="756"/>
    <x v="0"/>
    <x v="138"/>
    <n v="0.5"/>
    <x v="0"/>
  </r>
  <r>
    <s v="OD1980"/>
    <s v="C065"/>
    <s v="P1726"/>
    <d v="2022-03-30T00:00:00"/>
    <n v="236"/>
    <x v="0"/>
    <x v="88"/>
    <n v="0.5"/>
    <x v="3"/>
  </r>
  <r>
    <s v="OD1981"/>
    <s v="C066"/>
    <s v="P1727"/>
    <d v="2022-09-19T00:00:00"/>
    <n v="475"/>
    <x v="0"/>
    <x v="554"/>
    <n v="0.5"/>
    <x v="0"/>
  </r>
  <r>
    <s v="OD1982"/>
    <s v="C067"/>
    <s v="P1728"/>
    <d v="2021-08-29T00:00:00"/>
    <n v="589"/>
    <x v="0"/>
    <x v="555"/>
    <n v="0.5"/>
    <x v="5"/>
  </r>
  <r>
    <s v="OD1983"/>
    <s v="C068"/>
    <s v="P1729"/>
    <d v="2023-01-28T00:00:00"/>
    <n v="365"/>
    <x v="0"/>
    <x v="377"/>
    <n v="0.3"/>
    <x v="9"/>
  </r>
  <r>
    <s v="OD1984"/>
    <s v="C069"/>
    <s v="P1730"/>
    <d v="2023-02-28T00:00:00"/>
    <n v="1233"/>
    <x v="2"/>
    <x v="558"/>
    <n v="0.32"/>
    <x v="4"/>
  </r>
  <r>
    <s v="OD1985"/>
    <s v="C070"/>
    <s v="P1731"/>
    <d v="2022-02-11T00:00:00"/>
    <n v="1233"/>
    <x v="2"/>
    <x v="559"/>
    <n v="0.25"/>
    <x v="4"/>
  </r>
  <r>
    <s v="OD1986"/>
    <s v="C071"/>
    <s v="P1732"/>
    <d v="2022-07-04T00:00:00"/>
    <n v="1233"/>
    <x v="2"/>
    <x v="560"/>
    <n v="0.45"/>
    <x v="7"/>
  </r>
  <r>
    <s v="OD1987"/>
    <s v="C072"/>
    <s v="P1733"/>
    <d v="2021-12-29T00:00:00"/>
    <n v="1233"/>
    <x v="2"/>
    <x v="561"/>
    <n v="0.15"/>
    <x v="1"/>
  </r>
  <r>
    <s v="OD1988"/>
    <s v="C073"/>
    <s v="P1734"/>
    <d v="2022-07-18T00:00:00"/>
    <n v="1233"/>
    <x v="2"/>
    <x v="764"/>
    <n v="0.33"/>
    <x v="7"/>
  </r>
  <r>
    <s v="OD1989"/>
    <s v="C074"/>
    <s v="P1735"/>
    <d v="2022-01-25T00:00:00"/>
    <n v="1233"/>
    <x v="2"/>
    <x v="765"/>
    <n v="0.42"/>
    <x v="9"/>
  </r>
  <r>
    <s v="OD1990"/>
    <s v="C075"/>
    <s v="P1736"/>
    <d v="2021-10-24T00:00:00"/>
    <n v="456"/>
    <x v="0"/>
    <x v="97"/>
    <n v="0.42"/>
    <x v="11"/>
  </r>
  <r>
    <s v="OD1991"/>
    <s v="C076"/>
    <s v="P1736"/>
    <d v="2022-07-14T00:00:00"/>
    <n v="456"/>
    <x v="0"/>
    <x v="318"/>
    <n v="0.39"/>
    <x v="7"/>
  </r>
  <r>
    <s v="OD1992"/>
    <s v="C077"/>
    <s v="P1736"/>
    <d v="2021-06-16T00:00:00"/>
    <n v="456"/>
    <x v="0"/>
    <x v="318"/>
    <n v="0.39"/>
    <x v="10"/>
  </r>
  <r>
    <s v="OD1993"/>
    <s v="C078"/>
    <s v="P1736"/>
    <d v="2023-01-23T00:00:00"/>
    <n v="456"/>
    <x v="0"/>
    <x v="318"/>
    <n v="0.39"/>
    <x v="9"/>
  </r>
  <r>
    <s v="OD1994"/>
    <s v="C079"/>
    <s v="P1737"/>
    <d v="2022-12-08T00:00:00"/>
    <n v="786"/>
    <x v="0"/>
    <x v="562"/>
    <n v="0.39"/>
    <x v="1"/>
  </r>
  <r>
    <s v="OD1995"/>
    <s v="C080"/>
    <s v="P1738"/>
    <d v="2021-04-12T00:00:00"/>
    <n v="786"/>
    <x v="0"/>
    <x v="766"/>
    <n v="0.37"/>
    <x v="2"/>
  </r>
  <r>
    <s v="OD1996"/>
    <s v="C081"/>
    <s v="P1739"/>
    <d v="2021-07-23T00:00:00"/>
    <n v="786"/>
    <x v="0"/>
    <x v="766"/>
    <n v="0.37"/>
    <x v="7"/>
  </r>
  <r>
    <s v="OD1997"/>
    <s v="C082"/>
    <s v="P1740"/>
    <d v="2023-01-01T00:00:00"/>
    <n v="786"/>
    <x v="0"/>
    <x v="766"/>
    <n v="0.37"/>
    <x v="9"/>
  </r>
  <r>
    <s v="OD1998"/>
    <s v="C083"/>
    <s v="P1741"/>
    <d v="2022-11-12T00:00:00"/>
    <n v="786"/>
    <x v="0"/>
    <x v="766"/>
    <n v="0.37"/>
    <x v="8"/>
  </r>
  <r>
    <s v="OD1999"/>
    <s v="C084"/>
    <s v="P1742"/>
    <d v="2021-02-26T00:00:00"/>
    <n v="786"/>
    <x v="0"/>
    <x v="766"/>
    <n v="0.37"/>
    <x v="4"/>
  </r>
  <r>
    <s v="OD2000"/>
    <s v="C085"/>
    <s v="P1743"/>
    <d v="2022-09-18T00:00:00"/>
    <n v="569"/>
    <x v="0"/>
    <x v="533"/>
    <n v="0.4"/>
    <x v="0"/>
  </r>
  <r>
    <s v="OD2001"/>
    <s v="C086"/>
    <s v="P1744"/>
    <d v="2021-05-14T00:00:00"/>
    <n v="569"/>
    <x v="0"/>
    <x v="533"/>
    <n v="0.4"/>
    <x v="6"/>
  </r>
  <r>
    <s v="OD2002"/>
    <s v="C087"/>
    <s v="P1745"/>
    <d v="2021-07-10T00:00:00"/>
    <n v="569"/>
    <x v="0"/>
    <x v="533"/>
    <n v="0.4"/>
    <x v="7"/>
  </r>
  <r>
    <s v="OD2003"/>
    <s v="C088"/>
    <s v="P1746"/>
    <d v="2021-08-20T00:00:00"/>
    <n v="569"/>
    <x v="0"/>
    <x v="533"/>
    <n v="0.4"/>
    <x v="5"/>
  </r>
  <r>
    <s v="OD2004"/>
    <s v="C089"/>
    <s v="P1747"/>
    <d v="2022-06-23T00:00:00"/>
    <n v="569"/>
    <x v="0"/>
    <x v="533"/>
    <n v="0.4"/>
    <x v="10"/>
  </r>
  <r>
    <s v="OD2005"/>
    <s v="C090"/>
    <s v="P1748"/>
    <d v="2022-07-03T00:00:00"/>
    <n v="569"/>
    <x v="0"/>
    <x v="767"/>
    <n v="0.34"/>
    <x v="7"/>
  </r>
  <r>
    <s v="OD2006"/>
    <s v="C091"/>
    <s v="P1749"/>
    <d v="2022-04-10T00:00:00"/>
    <n v="569"/>
    <x v="0"/>
    <x v="767"/>
    <n v="0.34"/>
    <x v="2"/>
  </r>
  <r>
    <s v="OD2007"/>
    <s v="C092"/>
    <s v="P1750"/>
    <d v="2022-04-27T00:00:00"/>
    <n v="569"/>
    <x v="0"/>
    <x v="767"/>
    <n v="0.34"/>
    <x v="2"/>
  </r>
  <r>
    <s v="OD2008"/>
    <s v="C093"/>
    <s v="P1751"/>
    <d v="2022-08-18T00:00:00"/>
    <n v="456"/>
    <x v="0"/>
    <x v="596"/>
    <n v="0.34"/>
    <x v="5"/>
  </r>
  <r>
    <s v="OD2009"/>
    <s v="C094"/>
    <s v="P1752"/>
    <d v="2021-03-20T00:00:00"/>
    <n v="759"/>
    <x v="0"/>
    <x v="768"/>
    <n v="0.34"/>
    <x v="3"/>
  </r>
  <r>
    <s v="OD2010"/>
    <s v="C095"/>
    <s v="P1753"/>
    <d v="2021-12-11T00:00:00"/>
    <n v="478"/>
    <x v="0"/>
    <x v="769"/>
    <n v="0.38"/>
    <x v="1"/>
  </r>
  <r>
    <s v="OD2011"/>
    <s v="C096"/>
    <s v="P1754"/>
    <d v="2021-05-22T00:00:00"/>
    <n v="566"/>
    <x v="0"/>
    <x v="770"/>
    <n v="0.38"/>
    <x v="6"/>
  </r>
  <r>
    <s v="OD2012"/>
    <s v="C097"/>
    <s v="P1755"/>
    <d v="2022-08-13T00:00:00"/>
    <n v="369"/>
    <x v="0"/>
    <x v="771"/>
    <n v="0.38"/>
    <x v="5"/>
  </r>
  <r>
    <s v="OD2013"/>
    <s v="C098"/>
    <s v="P1756"/>
    <d v="2021-09-13T00:00:00"/>
    <n v="456"/>
    <x v="0"/>
    <x v="601"/>
    <n v="0.38"/>
    <x v="0"/>
  </r>
  <r>
    <s v="OD2014"/>
    <s v="C099"/>
    <s v="P1757"/>
    <d v="2021-11-04T00:00:00"/>
    <n v="1145"/>
    <x v="2"/>
    <x v="772"/>
    <n v="0.38"/>
    <x v="8"/>
  </r>
  <r>
    <s v="OD2015"/>
    <s v="C100"/>
    <s v="P1758"/>
    <d v="2021-03-24T00:00:00"/>
    <n v="1174"/>
    <x v="2"/>
    <x v="773"/>
    <n v="0.21"/>
    <x v="3"/>
  </r>
  <r>
    <s v="OD2016"/>
    <s v="C001"/>
    <s v="P1759"/>
    <d v="2023-03-31T00:00:00"/>
    <n v="1136"/>
    <x v="2"/>
    <x v="774"/>
    <n v="0.21"/>
    <x v="3"/>
  </r>
  <r>
    <s v="OD2017"/>
    <s v="C002"/>
    <s v="P1760"/>
    <d v="2022-07-14T00:00:00"/>
    <n v="1562"/>
    <x v="2"/>
    <x v="775"/>
    <n v="0.21"/>
    <x v="7"/>
  </r>
  <r>
    <s v="OD2018"/>
    <s v="C003"/>
    <s v="P1761"/>
    <d v="2023-02-12T00:00:00"/>
    <n v="465"/>
    <x v="0"/>
    <x v="776"/>
    <n v="0.21"/>
    <x v="4"/>
  </r>
  <r>
    <s v="OD2019"/>
    <s v="C004"/>
    <s v="P1762"/>
    <d v="2022-07-23T00:00:00"/>
    <n v="456"/>
    <x v="0"/>
    <x v="777"/>
    <n v="0.21"/>
    <x v="7"/>
  </r>
  <r>
    <s v="OD2020"/>
    <s v="C005"/>
    <s v="P1763"/>
    <d v="2022-01-03T00:00:00"/>
    <n v="789"/>
    <x v="0"/>
    <x v="778"/>
    <n v="0.22"/>
    <x v="9"/>
  </r>
  <r>
    <s v="OD2021"/>
    <s v="C006"/>
    <s v="P1763"/>
    <d v="2022-04-04T00:00:00"/>
    <n v="1325"/>
    <x v="2"/>
    <x v="779"/>
    <n v="0.22"/>
    <x v="2"/>
  </r>
  <r>
    <s v="OD2022"/>
    <s v="C007"/>
    <s v="P1763"/>
    <d v="2021-06-11T00:00:00"/>
    <n v="1236"/>
    <x v="2"/>
    <x v="610"/>
    <n v="0.22"/>
    <x v="10"/>
  </r>
  <r>
    <s v="OD2023"/>
    <s v="C008"/>
    <s v="P1763"/>
    <d v="2022-10-14T00:00:00"/>
    <n v="456"/>
    <x v="0"/>
    <x v="780"/>
    <n v="0.22"/>
    <x v="11"/>
  </r>
  <r>
    <s v="OD2024"/>
    <s v="C009"/>
    <s v="P1763"/>
    <d v="2022-06-24T00:00:00"/>
    <n v="789"/>
    <x v="0"/>
    <x v="778"/>
    <n v="0.22"/>
    <x v="10"/>
  </r>
  <r>
    <s v="OD2025"/>
    <s v="C010"/>
    <s v="P1764"/>
    <d v="2021-08-07T00:00:00"/>
    <n v="456"/>
    <x v="0"/>
    <x v="780"/>
    <n v="0.22"/>
    <x v="5"/>
  </r>
  <r>
    <s v="OD2026"/>
    <s v="C011"/>
    <s v="P1765"/>
    <d v="2022-11-28T00:00:00"/>
    <n v="2362"/>
    <x v="1"/>
    <x v="781"/>
    <n v="0.3"/>
    <x v="8"/>
  </r>
  <r>
    <s v="OD2027"/>
    <s v="C012"/>
    <s v="P1766"/>
    <d v="2022-07-20T00:00:00"/>
    <n v="1265"/>
    <x v="2"/>
    <x v="782"/>
    <n v="0.3"/>
    <x v="7"/>
  </r>
  <r>
    <s v="OD2028"/>
    <s v="C013"/>
    <s v="P1767"/>
    <d v="2021-09-16T00:00:00"/>
    <n v="789"/>
    <x v="0"/>
    <x v="783"/>
    <n v="0.3"/>
    <x v="0"/>
  </r>
  <r>
    <s v="OD2029"/>
    <s v="C014"/>
    <s v="P1768"/>
    <d v="2023-03-01T00:00:00"/>
    <n v="1236"/>
    <x v="2"/>
    <x v="105"/>
    <n v="0.3"/>
    <x v="3"/>
  </r>
  <r>
    <s v="OD2030"/>
    <s v="C015"/>
    <s v="P1769"/>
    <d v="2021-11-28T00:00:00"/>
    <n v="1145"/>
    <x v="2"/>
    <x v="756"/>
    <n v="0.3"/>
    <x v="8"/>
  </r>
  <r>
    <s v="OD2031"/>
    <s v="C016"/>
    <s v="P1770"/>
    <d v="2021-12-09T00:00:00"/>
    <n v="1256"/>
    <x v="2"/>
    <x v="784"/>
    <n v="0.3"/>
    <x v="1"/>
  </r>
  <r>
    <s v="OD2032"/>
    <s v="C017"/>
    <s v="P1771"/>
    <d v="2022-02-09T00:00:00"/>
    <n v="789"/>
    <x v="0"/>
    <x v="785"/>
    <n v="0.14000000000000001"/>
    <x v="4"/>
  </r>
  <r>
    <s v="OD2033"/>
    <s v="C018"/>
    <s v="P1772"/>
    <d v="2021-05-12T00:00:00"/>
    <n v="1236"/>
    <x v="2"/>
    <x v="786"/>
    <n v="0.14000000000000001"/>
    <x v="6"/>
  </r>
  <r>
    <s v="OD2034"/>
    <s v="C019"/>
    <s v="P1773"/>
    <d v="2022-06-17T00:00:00"/>
    <n v="456"/>
    <x v="0"/>
    <x v="617"/>
    <n v="0.14000000000000001"/>
    <x v="10"/>
  </r>
  <r>
    <s v="OD2035"/>
    <s v="C020"/>
    <s v="P1774"/>
    <d v="2022-05-05T00:00:00"/>
    <n v="789"/>
    <x v="0"/>
    <x v="785"/>
    <n v="0.14000000000000001"/>
    <x v="6"/>
  </r>
  <r>
    <s v="OD2036"/>
    <s v="C021"/>
    <s v="P1775"/>
    <d v="2023-03-21T00:00:00"/>
    <n v="456"/>
    <x v="0"/>
    <x v="787"/>
    <n v="0.12"/>
    <x v="3"/>
  </r>
  <r>
    <s v="OD2037"/>
    <s v="C022"/>
    <s v="P1776"/>
    <d v="2021-12-08T00:00:00"/>
    <n v="2362"/>
    <x v="1"/>
    <x v="788"/>
    <n v="0.12"/>
    <x v="1"/>
  </r>
  <r>
    <s v="OD2038"/>
    <s v="C023"/>
    <s v="P1777"/>
    <d v="2022-03-24T00:00:00"/>
    <n v="1265"/>
    <x v="2"/>
    <x v="789"/>
    <n v="0.12"/>
    <x v="3"/>
  </r>
  <r>
    <s v="OD2039"/>
    <s v="C024"/>
    <s v="P1778"/>
    <d v="2022-02-06T00:00:00"/>
    <n v="789"/>
    <x v="0"/>
    <x v="790"/>
    <n v="0.12"/>
    <x v="4"/>
  </r>
  <r>
    <s v="OD2040"/>
    <s v="C025"/>
    <s v="P1779"/>
    <d v="2021-09-10T00:00:00"/>
    <n v="1236"/>
    <x v="2"/>
    <x v="791"/>
    <n v="0.12"/>
    <x v="0"/>
  </r>
  <r>
    <s v="OD2041"/>
    <s v="C026"/>
    <s v="P1780"/>
    <d v="2022-05-08T00:00:00"/>
    <n v="1145"/>
    <x v="2"/>
    <x v="792"/>
    <n v="0.12"/>
    <x v="6"/>
  </r>
  <r>
    <s v="OD2042"/>
    <s v="C027"/>
    <s v="P1781"/>
    <d v="2022-03-24T00:00:00"/>
    <n v="1256"/>
    <x v="2"/>
    <x v="793"/>
    <n v="0.34"/>
    <x v="3"/>
  </r>
  <r>
    <s v="OD2043"/>
    <s v="C028"/>
    <s v="P1782"/>
    <d v="2022-06-26T00:00:00"/>
    <n v="789"/>
    <x v="0"/>
    <x v="794"/>
    <n v="0.34"/>
    <x v="10"/>
  </r>
  <r>
    <s v="OD2044"/>
    <s v="C029"/>
    <s v="P1783"/>
    <d v="2022-06-26T00:00:00"/>
    <n v="789"/>
    <x v="0"/>
    <x v="794"/>
    <n v="0.34"/>
    <x v="10"/>
  </r>
  <r>
    <s v="OD2045"/>
    <s v="C030"/>
    <s v="P1784"/>
    <d v="2022-11-09T00:00:00"/>
    <n v="789"/>
    <x v="0"/>
    <x v="794"/>
    <n v="0.34"/>
    <x v="8"/>
  </r>
  <r>
    <s v="OD2046"/>
    <s v="C031"/>
    <s v="P1785"/>
    <d v="2021-01-24T00:00:00"/>
    <n v="789"/>
    <x v="0"/>
    <x v="794"/>
    <n v="0.34"/>
    <x v="9"/>
  </r>
  <r>
    <s v="OD2047"/>
    <s v="C032"/>
    <s v="P1786"/>
    <d v="2022-08-06T00:00:00"/>
    <n v="789"/>
    <x v="0"/>
    <x v="794"/>
    <n v="0.34"/>
    <x v="5"/>
  </r>
  <r>
    <s v="OD2048"/>
    <s v="C033"/>
    <s v="P1787"/>
    <d v="2023-01-08T00:00:00"/>
    <n v="789"/>
    <x v="0"/>
    <x v="795"/>
    <n v="0.44"/>
    <x v="9"/>
  </r>
  <r>
    <s v="OD2049"/>
    <s v="C034"/>
    <s v="P1788"/>
    <d v="2022-12-15T00:00:00"/>
    <n v="789"/>
    <x v="0"/>
    <x v="795"/>
    <n v="0.44"/>
    <x v="1"/>
  </r>
  <r>
    <s v="OD2050"/>
    <s v="C035"/>
    <s v="P1789"/>
    <d v="2022-04-11T00:00:00"/>
    <n v="456"/>
    <x v="0"/>
    <x v="630"/>
    <n v="0.44"/>
    <x v="2"/>
  </r>
  <r>
    <s v="OD2051"/>
    <s v="C036"/>
    <s v="P1790"/>
    <d v="2022-06-10T00:00:00"/>
    <n v="2354"/>
    <x v="1"/>
    <x v="796"/>
    <n v="0.44"/>
    <x v="10"/>
  </r>
  <r>
    <s v="OD2052"/>
    <s v="C037"/>
    <s v="P1791"/>
    <d v="2022-05-27T00:00:00"/>
    <n v="1456"/>
    <x v="2"/>
    <x v="797"/>
    <n v="0.44"/>
    <x v="6"/>
  </r>
  <r>
    <s v="OD2053"/>
    <s v="C038"/>
    <s v="P1792"/>
    <d v="2021-06-07T00:00:00"/>
    <n v="1265"/>
    <x v="2"/>
    <x v="798"/>
    <n v="0.1"/>
    <x v="10"/>
  </r>
  <r>
    <s v="OD2054"/>
    <s v="C039"/>
    <s v="P1793"/>
    <d v="2021-05-09T00:00:00"/>
    <n v="1265"/>
    <x v="2"/>
    <x v="798"/>
    <n v="0.1"/>
    <x v="6"/>
  </r>
  <r>
    <s v="OD2055"/>
    <s v="C040"/>
    <s v="P1794"/>
    <d v="2023-01-28T00:00:00"/>
    <n v="1265"/>
    <x v="2"/>
    <x v="798"/>
    <n v="0.1"/>
    <x v="9"/>
  </r>
  <r>
    <s v="OD2056"/>
    <s v="C041"/>
    <s v="P1795"/>
    <d v="2022-11-11T00:00:00"/>
    <n v="1265"/>
    <x v="2"/>
    <x v="782"/>
    <n v="0.3"/>
    <x v="8"/>
  </r>
  <r>
    <s v="OD2057"/>
    <s v="C042"/>
    <s v="P1796"/>
    <d v="2021-11-06T00:00:00"/>
    <n v="1265"/>
    <x v="2"/>
    <x v="782"/>
    <n v="0.3"/>
    <x v="8"/>
  </r>
  <r>
    <s v="OD2058"/>
    <s v="C043"/>
    <s v="P1797"/>
    <d v="2021-12-15T00:00:00"/>
    <n v="965"/>
    <x v="0"/>
    <x v="388"/>
    <n v="0.3"/>
    <x v="1"/>
  </r>
  <r>
    <s v="OD2059"/>
    <s v="C044"/>
    <s v="P1798"/>
    <d v="2022-09-13T00:00:00"/>
    <n v="1158"/>
    <x v="2"/>
    <x v="524"/>
    <n v="0.25"/>
    <x v="0"/>
  </r>
  <r>
    <s v="OD2060"/>
    <s v="C045"/>
    <s v="P1799"/>
    <d v="2021-03-21T00:00:00"/>
    <n v="264"/>
    <x v="0"/>
    <x v="525"/>
    <n v="0.25"/>
    <x v="3"/>
  </r>
  <r>
    <s v="OD2061"/>
    <s v="C046"/>
    <s v="P1800"/>
    <d v="2021-06-09T00:00:00"/>
    <n v="433"/>
    <x v="0"/>
    <x v="119"/>
    <n v="0.3"/>
    <x v="10"/>
  </r>
  <r>
    <s v="OD2062"/>
    <s v="C047"/>
    <s v="P1801"/>
    <d v="2022-08-09T00:00:00"/>
    <n v="562"/>
    <x v="0"/>
    <x v="120"/>
    <n v="0.3"/>
    <x v="5"/>
  </r>
  <r>
    <s v="OD2063"/>
    <s v="C048"/>
    <s v="P1802"/>
    <d v="2021-08-10T00:00:00"/>
    <n v="423"/>
    <x v="0"/>
    <x v="121"/>
    <n v="0.3"/>
    <x v="5"/>
  </r>
  <r>
    <s v="OD2064"/>
    <s v="C049"/>
    <s v="P1803"/>
    <d v="2021-10-30T00:00:00"/>
    <n v="621"/>
    <x v="0"/>
    <x v="526"/>
    <n v="0.4"/>
    <x v="11"/>
  </r>
  <r>
    <s v="OD2065"/>
    <s v="C050"/>
    <s v="P1804"/>
    <d v="2021-02-05T00:00:00"/>
    <n v="333"/>
    <x v="0"/>
    <x v="527"/>
    <n v="0.4"/>
    <x v="4"/>
  </r>
  <r>
    <s v="OD2066"/>
    <s v="C051"/>
    <s v="P1805"/>
    <d v="2021-04-01T00:00:00"/>
    <n v="236"/>
    <x v="0"/>
    <x v="58"/>
    <n v="0.4"/>
    <x v="2"/>
  </r>
  <r>
    <s v="OD2067"/>
    <s v="C052"/>
    <s v="P1806"/>
    <d v="2021-06-04T00:00:00"/>
    <n v="456"/>
    <x v="0"/>
    <x v="60"/>
    <n v="0.4"/>
    <x v="10"/>
  </r>
  <r>
    <s v="OD2068"/>
    <s v="C053"/>
    <s v="P1807"/>
    <d v="2023-03-08T00:00:00"/>
    <n v="963"/>
    <x v="0"/>
    <x v="61"/>
    <n v="0.4"/>
    <x v="3"/>
  </r>
  <r>
    <s v="OD2069"/>
    <s v="C054"/>
    <s v="P1808"/>
    <d v="2021-09-11T00:00:00"/>
    <n v="234"/>
    <x v="0"/>
    <x v="528"/>
    <n v="0.4"/>
    <x v="0"/>
  </r>
  <r>
    <s v="OD2070"/>
    <s v="C055"/>
    <s v="P1809"/>
    <d v="2022-04-30T00:00:00"/>
    <n v="456"/>
    <x v="0"/>
    <x v="112"/>
    <n v="0.45"/>
    <x v="2"/>
  </r>
  <r>
    <s v="OD2071"/>
    <s v="C056"/>
    <s v="P1810"/>
    <d v="2023-03-18T00:00:00"/>
    <n v="564"/>
    <x v="0"/>
    <x v="529"/>
    <n v="0.45"/>
    <x v="3"/>
  </r>
  <r>
    <s v="OD2072"/>
    <s v="C057"/>
    <s v="P1811"/>
    <d v="2022-07-27T00:00:00"/>
    <n v="634"/>
    <x v="0"/>
    <x v="530"/>
    <n v="0.45"/>
    <x v="7"/>
  </r>
  <r>
    <s v="OD2073"/>
    <s v="C058"/>
    <s v="P1812"/>
    <d v="2021-12-29T00:00:00"/>
    <n v="236"/>
    <x v="0"/>
    <x v="460"/>
    <n v="0.47"/>
    <x v="1"/>
  </r>
  <r>
    <s v="OD2074"/>
    <s v="C059"/>
    <s v="P1813"/>
    <d v="2021-02-06T00:00:00"/>
    <n v="444"/>
    <x v="0"/>
    <x v="256"/>
    <n v="0.47"/>
    <x v="4"/>
  </r>
  <r>
    <s v="OD2075"/>
    <s v="C060"/>
    <s v="P1814"/>
    <d v="2021-01-30T00:00:00"/>
    <n v="456"/>
    <x v="0"/>
    <x v="212"/>
    <n v="0.46"/>
    <x v="9"/>
  </r>
  <r>
    <s v="OD2076"/>
    <s v="C061"/>
    <s v="P1815"/>
    <d v="2021-11-30T00:00:00"/>
    <n v="963"/>
    <x v="0"/>
    <x v="322"/>
    <n v="0.46"/>
    <x v="8"/>
  </r>
  <r>
    <s v="OD2077"/>
    <s v="C062"/>
    <s v="P1816"/>
    <d v="2021-06-10T00:00:00"/>
    <n v="456"/>
    <x v="0"/>
    <x v="212"/>
    <n v="0.46"/>
    <x v="10"/>
  </r>
  <r>
    <s v="OD2078"/>
    <s v="C063"/>
    <s v="P1817"/>
    <d v="2022-07-26T00:00:00"/>
    <n v="1189"/>
    <x v="2"/>
    <x v="392"/>
    <n v="0.3"/>
    <x v="7"/>
  </r>
  <r>
    <s v="OD2079"/>
    <s v="C064"/>
    <s v="P1818"/>
    <d v="2022-11-20T00:00:00"/>
    <n v="1298"/>
    <x v="2"/>
    <x v="309"/>
    <n v="0.3"/>
    <x v="8"/>
  </r>
  <r>
    <s v="OD2080"/>
    <s v="C065"/>
    <s v="P1819"/>
    <d v="2021-03-08T00:00:00"/>
    <n v="1456"/>
    <x v="2"/>
    <x v="393"/>
    <n v="0.3"/>
    <x v="3"/>
  </r>
  <r>
    <s v="OD2081"/>
    <s v="C066"/>
    <s v="P1820"/>
    <d v="2021-11-03T00:00:00"/>
    <n v="1478"/>
    <x v="2"/>
    <x v="394"/>
    <n v="0.3"/>
    <x v="8"/>
  </r>
  <r>
    <s v="OD2082"/>
    <s v="C067"/>
    <s v="P1821"/>
    <d v="2022-04-04T00:00:00"/>
    <n v="256"/>
    <x v="0"/>
    <x v="261"/>
    <n v="0.3"/>
    <x v="2"/>
  </r>
  <r>
    <s v="OD2083"/>
    <s v="C068"/>
    <s v="P1822"/>
    <d v="2022-12-21T00:00:00"/>
    <n v="2698"/>
    <x v="1"/>
    <x v="531"/>
    <n v="0.35"/>
    <x v="1"/>
  </r>
  <r>
    <s v="OD2084"/>
    <s v="C069"/>
    <s v="P1823"/>
    <d v="2023-01-04T00:00:00"/>
    <n v="2364"/>
    <x v="1"/>
    <x v="221"/>
    <n v="0.35"/>
    <x v="9"/>
  </r>
  <r>
    <s v="OD2085"/>
    <s v="C070"/>
    <s v="P1823"/>
    <d v="2023-01-26T00:00:00"/>
    <n v="1236"/>
    <x v="2"/>
    <x v="222"/>
    <n v="0.35"/>
    <x v="9"/>
  </r>
  <r>
    <s v="OD2086"/>
    <s v="C071"/>
    <s v="P1823"/>
    <d v="2022-07-04T00:00:00"/>
    <n v="756"/>
    <x v="0"/>
    <x v="223"/>
    <n v="0.35"/>
    <x v="7"/>
  </r>
  <r>
    <s v="OD2087"/>
    <s v="C072"/>
    <s v="P1823"/>
    <d v="2022-08-17T00:00:00"/>
    <n v="326"/>
    <x v="0"/>
    <x v="224"/>
    <n v="0.35"/>
    <x v="5"/>
  </r>
  <r>
    <s v="OD2088"/>
    <s v="C073"/>
    <s v="P1823"/>
    <d v="2022-05-12T00:00:00"/>
    <n v="453"/>
    <x v="0"/>
    <x v="465"/>
    <n v="0.35"/>
    <x v="6"/>
  </r>
  <r>
    <s v="OD2089"/>
    <s v="C074"/>
    <s v="P1824"/>
    <d v="2021-11-28T00:00:00"/>
    <n v="326"/>
    <x v="0"/>
    <x v="506"/>
    <n v="0.4"/>
    <x v="8"/>
  </r>
  <r>
    <s v="OD2090"/>
    <s v="C075"/>
    <s v="P1825"/>
    <d v="2021-12-06T00:00:00"/>
    <n v="456"/>
    <x v="0"/>
    <x v="60"/>
    <n v="0.4"/>
    <x v="1"/>
  </r>
  <r>
    <s v="OD2091"/>
    <s v="C076"/>
    <s v="P1826"/>
    <d v="2023-01-26T00:00:00"/>
    <n v="675"/>
    <x v="0"/>
    <x v="799"/>
    <n v="0.15"/>
    <x v="9"/>
  </r>
  <r>
    <s v="OD2092"/>
    <s v="C077"/>
    <s v="P1827"/>
    <d v="2023-02-28T00:00:00"/>
    <n v="654"/>
    <x v="0"/>
    <x v="519"/>
    <n v="0.15"/>
    <x v="4"/>
  </r>
  <r>
    <s v="OD2093"/>
    <s v="C078"/>
    <s v="P1828"/>
    <d v="2022-10-05T00:00:00"/>
    <n v="654"/>
    <x v="0"/>
    <x v="519"/>
    <n v="0.15"/>
    <x v="11"/>
  </r>
  <r>
    <s v="OD2094"/>
    <s v="C079"/>
    <s v="P1829"/>
    <d v="2021-11-25T00:00:00"/>
    <n v="654"/>
    <x v="0"/>
    <x v="74"/>
    <n v="0.35"/>
    <x v="8"/>
  </r>
  <r>
    <s v="OD2095"/>
    <s v="C080"/>
    <s v="P1830"/>
    <d v="2021-04-22T00:00:00"/>
    <n v="654"/>
    <x v="0"/>
    <x v="74"/>
    <n v="0.35"/>
    <x v="2"/>
  </r>
  <r>
    <s v="OD2096"/>
    <s v="C081"/>
    <s v="P1831"/>
    <d v="2022-07-08T00:00:00"/>
    <n v="356"/>
    <x v="0"/>
    <x v="75"/>
    <n v="0.35"/>
    <x v="7"/>
  </r>
  <r>
    <s v="OD2097"/>
    <s v="C082"/>
    <s v="P1832"/>
    <d v="2022-04-16T00:00:00"/>
    <n v="686"/>
    <x v="0"/>
    <x v="242"/>
    <n v="0.35"/>
    <x v="2"/>
  </r>
  <r>
    <s v="OD2098"/>
    <s v="C083"/>
    <s v="P1833"/>
    <d v="2021-05-17T00:00:00"/>
    <n v="456"/>
    <x v="0"/>
    <x v="227"/>
    <n v="0.55000000000000004"/>
    <x v="6"/>
  </r>
  <r>
    <s v="OD2099"/>
    <s v="C084"/>
    <s v="P1834"/>
    <d v="2022-03-30T00:00:00"/>
    <n v="516"/>
    <x v="0"/>
    <x v="800"/>
    <n v="0.55000000000000004"/>
    <x v="3"/>
  </r>
  <r>
    <s v="OD2100"/>
    <s v="C085"/>
    <s v="P1835"/>
    <d v="2023-02-22T00:00:00"/>
    <n v="355"/>
    <x v="0"/>
    <x v="801"/>
    <n v="0.55000000000000004"/>
    <x v="4"/>
  </r>
  <r>
    <s v="OD2101"/>
    <s v="C086"/>
    <s v="P1836"/>
    <d v="2022-07-16T00:00:00"/>
    <n v="465"/>
    <x v="0"/>
    <x v="730"/>
    <n v="0.55000000000000004"/>
    <x v="7"/>
  </r>
  <r>
    <s v="OD2102"/>
    <s v="C087"/>
    <s v="P1837"/>
    <d v="2021-03-02T00:00:00"/>
    <n v="965"/>
    <x v="0"/>
    <x v="686"/>
    <n v="0.5"/>
    <x v="3"/>
  </r>
  <r>
    <s v="OD2103"/>
    <s v="C088"/>
    <s v="P1838"/>
    <d v="2022-07-19T00:00:00"/>
    <n v="1158"/>
    <x v="2"/>
    <x v="203"/>
    <n v="0.5"/>
    <x v="7"/>
  </r>
  <r>
    <s v="OD2104"/>
    <s v="C089"/>
    <s v="P1839"/>
    <d v="2021-03-07T00:00:00"/>
    <n v="264"/>
    <x v="0"/>
    <x v="802"/>
    <n v="0.5"/>
    <x v="3"/>
  </r>
  <r>
    <s v="OD2105"/>
    <s v="C090"/>
    <s v="P1840"/>
    <d v="2021-12-06T00:00:00"/>
    <n v="433"/>
    <x v="0"/>
    <x v="734"/>
    <n v="0.5"/>
    <x v="1"/>
  </r>
  <r>
    <s v="OD2106"/>
    <s v="C091"/>
    <s v="P1841"/>
    <d v="2021-06-22T00:00:00"/>
    <n v="562"/>
    <x v="0"/>
    <x v="735"/>
    <n v="0.5"/>
    <x v="10"/>
  </r>
  <r>
    <s v="OD2107"/>
    <s v="C092"/>
    <s v="P1842"/>
    <d v="2021-09-15T00:00:00"/>
    <n v="423"/>
    <x v="0"/>
    <x v="121"/>
    <n v="0.3"/>
    <x v="0"/>
  </r>
  <r>
    <s v="OD2108"/>
    <s v="C093"/>
    <s v="P1843"/>
    <d v="2023-02-12T00:00:00"/>
    <n v="621"/>
    <x v="0"/>
    <x v="803"/>
    <n v="0.32"/>
    <x v="4"/>
  </r>
  <r>
    <s v="OD2109"/>
    <s v="C094"/>
    <s v="P1844"/>
    <d v="2021-01-02T00:00:00"/>
    <n v="333"/>
    <x v="0"/>
    <x v="804"/>
    <n v="0.25"/>
    <x v="9"/>
  </r>
  <r>
    <s v="OD2110"/>
    <s v="C095"/>
    <s v="P1845"/>
    <d v="2022-03-09T00:00:00"/>
    <n v="236"/>
    <x v="0"/>
    <x v="727"/>
    <n v="0.45"/>
    <x v="3"/>
  </r>
  <r>
    <s v="OD2111"/>
    <s v="C096"/>
    <s v="P1846"/>
    <d v="2022-08-31T00:00:00"/>
    <n v="456"/>
    <x v="0"/>
    <x v="95"/>
    <n v="0.15"/>
    <x v="5"/>
  </r>
  <r>
    <s v="OD2112"/>
    <s v="C097"/>
    <s v="P1847"/>
    <d v="2021-02-12T00:00:00"/>
    <n v="963"/>
    <x v="0"/>
    <x v="96"/>
    <n v="0.33"/>
    <x v="4"/>
  </r>
  <r>
    <s v="OD2113"/>
    <s v="C098"/>
    <s v="P1848"/>
    <d v="2021-11-26T00:00:00"/>
    <n v="234"/>
    <x v="0"/>
    <x v="805"/>
    <n v="0.42"/>
    <x v="8"/>
  </r>
  <r>
    <s v="OD2114"/>
    <s v="C099"/>
    <s v="P1849"/>
    <d v="2022-08-05T00:00:00"/>
    <n v="456"/>
    <x v="0"/>
    <x v="97"/>
    <n v="0.42"/>
    <x v="5"/>
  </r>
  <r>
    <s v="OD2115"/>
    <s v="C100"/>
    <s v="P1850"/>
    <d v="2021-02-24T00:00:00"/>
    <n v="564"/>
    <x v="0"/>
    <x v="364"/>
    <n v="0.39"/>
    <x v="4"/>
  </r>
  <r>
    <s v="OD2116"/>
    <s v="C001"/>
    <s v="P1851"/>
    <d v="2022-12-04T00:00:00"/>
    <n v="634"/>
    <x v="0"/>
    <x v="806"/>
    <n v="0.39"/>
    <x v="1"/>
  </r>
  <r>
    <s v="OD2117"/>
    <s v="C002"/>
    <s v="P1852"/>
    <d v="2023-02-08T00:00:00"/>
    <n v="236"/>
    <x v="0"/>
    <x v="472"/>
    <n v="0.39"/>
    <x v="4"/>
  </r>
  <r>
    <s v="OD2118"/>
    <s v="C003"/>
    <s v="P1853"/>
    <d v="2022-01-31T00:00:00"/>
    <n v="444"/>
    <x v="0"/>
    <x v="148"/>
    <n v="0.39"/>
    <x v="9"/>
  </r>
  <r>
    <s v="OD2119"/>
    <s v="C004"/>
    <s v="P1854"/>
    <d v="2022-04-24T00:00:00"/>
    <n v="456"/>
    <x v="0"/>
    <x v="55"/>
    <n v="0.3"/>
    <x v="2"/>
  </r>
  <r>
    <s v="OD2120"/>
    <s v="C005"/>
    <s v="P1855"/>
    <d v="2021-07-12T00:00:00"/>
    <n v="963"/>
    <x v="0"/>
    <x v="213"/>
    <n v="0.3"/>
    <x v="7"/>
  </r>
  <r>
    <s v="OD2121"/>
    <s v="C006"/>
    <s v="P1856"/>
    <d v="2021-12-07T00:00:00"/>
    <n v="456"/>
    <x v="0"/>
    <x v="55"/>
    <n v="0.3"/>
    <x v="1"/>
  </r>
  <r>
    <s v="OD2122"/>
    <s v="C007"/>
    <s v="P1857"/>
    <d v="2022-12-13T00:00:00"/>
    <n v="1189"/>
    <x v="2"/>
    <x v="637"/>
    <n v="0.25"/>
    <x v="1"/>
  </r>
  <r>
    <s v="OD2123"/>
    <s v="C008"/>
    <s v="P1858"/>
    <d v="2021-10-16T00:00:00"/>
    <n v="1298"/>
    <x v="2"/>
    <x v="638"/>
    <n v="0.25"/>
    <x v="11"/>
  </r>
  <r>
    <s v="OD2124"/>
    <s v="C009"/>
    <s v="P1859"/>
    <d v="2021-12-01T00:00:00"/>
    <n v="1456"/>
    <x v="2"/>
    <x v="393"/>
    <n v="0.3"/>
    <x v="1"/>
  </r>
  <r>
    <s v="OD2125"/>
    <s v="C010"/>
    <s v="P1860"/>
    <d v="2021-10-08T00:00:00"/>
    <n v="1478"/>
    <x v="2"/>
    <x v="394"/>
    <n v="0.3"/>
    <x v="11"/>
  </r>
  <r>
    <s v="OD2126"/>
    <s v="C011"/>
    <s v="P1861"/>
    <d v="2021-01-20T00:00:00"/>
    <n v="256"/>
    <x v="0"/>
    <x v="261"/>
    <n v="0.3"/>
    <x v="9"/>
  </r>
  <r>
    <s v="OD2127"/>
    <s v="C012"/>
    <s v="P1862"/>
    <d v="2022-03-13T00:00:00"/>
    <n v="2698"/>
    <x v="1"/>
    <x v="504"/>
    <n v="0.4"/>
    <x v="3"/>
  </r>
  <r>
    <s v="OD2128"/>
    <s v="C013"/>
    <s v="P1863"/>
    <d v="2021-03-13T00:00:00"/>
    <n v="2364"/>
    <x v="1"/>
    <x v="639"/>
    <n v="0.4"/>
    <x v="3"/>
  </r>
  <r>
    <s v="OD2129"/>
    <s v="C014"/>
    <s v="P1864"/>
    <d v="2021-11-19T00:00:00"/>
    <n v="1236"/>
    <x v="2"/>
    <x v="640"/>
    <n v="0.4"/>
    <x v="8"/>
  </r>
  <r>
    <s v="OD2130"/>
    <s v="C015"/>
    <s v="P1864"/>
    <d v="2022-03-07T00:00:00"/>
    <n v="756"/>
    <x v="0"/>
    <x v="641"/>
    <n v="0.4"/>
    <x v="3"/>
  </r>
  <r>
    <s v="OD2131"/>
    <s v="C016"/>
    <s v="P1864"/>
    <d v="2022-01-04T00:00:00"/>
    <n v="326"/>
    <x v="0"/>
    <x v="506"/>
    <n v="0.4"/>
    <x v="9"/>
  </r>
  <r>
    <s v="OD2132"/>
    <s v="C017"/>
    <s v="P1864"/>
    <d v="2021-11-21T00:00:00"/>
    <n v="453"/>
    <x v="0"/>
    <x v="642"/>
    <n v="0.4"/>
    <x v="8"/>
  </r>
  <r>
    <s v="OD2133"/>
    <s v="C018"/>
    <s v="P1864"/>
    <d v="2021-12-12T00:00:00"/>
    <n v="326"/>
    <x v="0"/>
    <x v="643"/>
    <n v="0.45"/>
    <x v="1"/>
  </r>
  <r>
    <s v="OD2134"/>
    <s v="C019"/>
    <s v="P1864"/>
    <d v="2021-08-20T00:00:00"/>
    <n v="456"/>
    <x v="0"/>
    <x v="112"/>
    <n v="0.45"/>
    <x v="5"/>
  </r>
  <r>
    <s v="OD2135"/>
    <s v="C020"/>
    <s v="P1864"/>
    <d v="2022-08-19T00:00:00"/>
    <n v="456"/>
    <x v="0"/>
    <x v="112"/>
    <n v="0.45"/>
    <x v="5"/>
  </r>
  <r>
    <s v="OD2136"/>
    <s v="C021"/>
    <s v="P1865"/>
    <d v="2021-10-04T00:00:00"/>
    <n v="456"/>
    <x v="0"/>
    <x v="502"/>
    <n v="0.47"/>
    <x v="11"/>
  </r>
  <r>
    <s v="OD2137"/>
    <s v="C022"/>
    <s v="P1866"/>
    <d v="2022-02-06T00:00:00"/>
    <n v="456"/>
    <x v="0"/>
    <x v="502"/>
    <n v="0.47"/>
    <x v="4"/>
  </r>
  <r>
    <s v="OD2138"/>
    <s v="C023"/>
    <s v="P1867"/>
    <d v="2022-04-13T00:00:00"/>
    <n v="236"/>
    <x v="0"/>
    <x v="211"/>
    <n v="0.46"/>
    <x v="2"/>
  </r>
  <r>
    <s v="OD2139"/>
    <s v="C024"/>
    <s v="P1868"/>
    <d v="2022-09-24T00:00:00"/>
    <n v="996"/>
    <x v="0"/>
    <x v="644"/>
    <n v="0.46"/>
    <x v="0"/>
  </r>
  <r>
    <s v="OD2140"/>
    <s v="C025"/>
    <s v="P1869"/>
    <d v="2021-03-02T00:00:00"/>
    <n v="654"/>
    <x v="0"/>
    <x v="296"/>
    <n v="0.46"/>
    <x v="3"/>
  </r>
  <r>
    <s v="OD2141"/>
    <s v="C026"/>
    <s v="P1870"/>
    <d v="2021-09-15T00:00:00"/>
    <n v="456"/>
    <x v="0"/>
    <x v="55"/>
    <n v="0.3"/>
    <x v="0"/>
  </r>
  <r>
    <s v="OD2142"/>
    <s v="C027"/>
    <s v="P1871"/>
    <d v="2021-10-26T00:00:00"/>
    <n v="785"/>
    <x v="0"/>
    <x v="396"/>
    <n v="0.3"/>
    <x v="11"/>
  </r>
  <r>
    <s v="OD2143"/>
    <s v="C028"/>
    <s v="P1872"/>
    <d v="2021-05-15T00:00:00"/>
    <n v="365"/>
    <x v="0"/>
    <x v="377"/>
    <n v="0.3"/>
    <x v="6"/>
  </r>
  <r>
    <s v="OD2144"/>
    <s v="C029"/>
    <s v="P1873"/>
    <d v="2022-05-05T00:00:00"/>
    <n v="965"/>
    <x v="0"/>
    <x v="388"/>
    <n v="0.3"/>
    <x v="6"/>
  </r>
  <r>
    <s v="OD2145"/>
    <s v="C030"/>
    <s v="P1874"/>
    <d v="2022-03-16T00:00:00"/>
    <n v="444"/>
    <x v="0"/>
    <x v="391"/>
    <n v="0.3"/>
    <x v="3"/>
  </r>
  <r>
    <s v="OD2146"/>
    <s v="C031"/>
    <s v="P1875"/>
    <d v="2021-08-27T00:00:00"/>
    <n v="569"/>
    <x v="0"/>
    <x v="645"/>
    <n v="0.35"/>
    <x v="5"/>
  </r>
  <r>
    <s v="OD2147"/>
    <s v="C032"/>
    <s v="P1876"/>
    <d v="2023-03-26T00:00:00"/>
    <n v="475"/>
    <x v="0"/>
    <x v="541"/>
    <n v="0.35"/>
    <x v="3"/>
  </r>
  <r>
    <s v="OD2148"/>
    <s v="C033"/>
    <s v="P1877"/>
    <d v="2021-09-23T00:00:00"/>
    <n v="598"/>
    <x v="0"/>
    <x v="348"/>
    <n v="0.35"/>
    <x v="0"/>
  </r>
  <r>
    <s v="OD2149"/>
    <s v="C034"/>
    <s v="P1878"/>
    <d v="2021-02-19T00:00:00"/>
    <n v="536"/>
    <x v="0"/>
    <x v="349"/>
    <n v="0.35"/>
    <x v="4"/>
  </r>
  <r>
    <s v="OD2150"/>
    <s v="C035"/>
    <s v="P1879"/>
    <d v="2022-04-03T00:00:00"/>
    <n v="256"/>
    <x v="0"/>
    <x v="350"/>
    <n v="0.35"/>
    <x v="2"/>
  </r>
  <r>
    <s v="OD2151"/>
    <s v="C036"/>
    <s v="P1880"/>
    <d v="2021-12-26T00:00:00"/>
    <n v="456"/>
    <x v="0"/>
    <x v="124"/>
    <n v="0.35"/>
    <x v="1"/>
  </r>
  <r>
    <s v="OD2152"/>
    <s v="C037"/>
    <s v="P1881"/>
    <d v="2022-06-12T00:00:00"/>
    <n v="456"/>
    <x v="0"/>
    <x v="60"/>
    <n v="0.4"/>
    <x v="10"/>
  </r>
  <r>
    <s v="OD2153"/>
    <s v="C038"/>
    <s v="P1882"/>
    <d v="2021-12-17T00:00:00"/>
    <n v="745"/>
    <x v="0"/>
    <x v="402"/>
    <n v="0.4"/>
    <x v="1"/>
  </r>
  <r>
    <s v="OD2154"/>
    <s v="C039"/>
    <s v="P1883"/>
    <d v="2021-01-28T00:00:00"/>
    <n v="356"/>
    <x v="0"/>
    <x v="646"/>
    <n v="0.15"/>
    <x v="9"/>
  </r>
  <r>
    <s v="OD2155"/>
    <s v="C040"/>
    <s v="P1884"/>
    <d v="2023-01-06T00:00:00"/>
    <n v="1189"/>
    <x v="2"/>
    <x v="647"/>
    <n v="0.15"/>
    <x v="9"/>
  </r>
  <r>
    <s v="OD2156"/>
    <s v="C041"/>
    <s v="P1885"/>
    <d v="2022-09-29T00:00:00"/>
    <n v="426"/>
    <x v="0"/>
    <x v="648"/>
    <n v="0.15"/>
    <x v="0"/>
  </r>
  <r>
    <s v="OD2157"/>
    <s v="C042"/>
    <s v="P1886"/>
    <d v="2022-09-02T00:00:00"/>
    <n v="1126"/>
    <x v="2"/>
    <x v="807"/>
    <n v="0.12"/>
    <x v="0"/>
  </r>
  <r>
    <s v="OD2158"/>
    <s v="C043"/>
    <s v="P1887"/>
    <d v="2022-11-18T00:00:00"/>
    <n v="1145"/>
    <x v="2"/>
    <x v="792"/>
    <n v="0.12"/>
    <x v="8"/>
  </r>
  <r>
    <s v="OD2159"/>
    <s v="C044"/>
    <s v="P1888"/>
    <d v="2023-03-09T00:00:00"/>
    <n v="1235"/>
    <x v="2"/>
    <x v="808"/>
    <n v="0.12"/>
    <x v="3"/>
  </r>
  <r>
    <s v="OD2160"/>
    <s v="C045"/>
    <s v="P1889"/>
    <d v="2022-03-10T00:00:00"/>
    <n v="1564"/>
    <x v="2"/>
    <x v="809"/>
    <n v="0.34"/>
    <x v="3"/>
  </r>
  <r>
    <s v="OD2161"/>
    <s v="C046"/>
    <s v="P1890"/>
    <d v="2021-09-19T00:00:00"/>
    <n v="654"/>
    <x v="0"/>
    <x v="719"/>
    <n v="0.34"/>
    <x v="0"/>
  </r>
  <r>
    <s v="OD2162"/>
    <s v="C047"/>
    <s v="P1891"/>
    <d v="2021-09-02T00:00:00"/>
    <n v="854"/>
    <x v="0"/>
    <x v="810"/>
    <n v="0.34"/>
    <x v="0"/>
  </r>
  <r>
    <s v="OD2163"/>
    <s v="C048"/>
    <s v="P1892"/>
    <d v="2022-08-16T00:00:00"/>
    <n v="475"/>
    <x v="0"/>
    <x v="811"/>
    <n v="0.34"/>
    <x v="5"/>
  </r>
  <r>
    <s v="OD2164"/>
    <s v="C049"/>
    <s v="P1892"/>
    <d v="2022-12-18T00:00:00"/>
    <n v="349"/>
    <x v="0"/>
    <x v="812"/>
    <n v="0.34"/>
    <x v="1"/>
  </r>
  <r>
    <s v="OD2165"/>
    <s v="C050"/>
    <s v="P1892"/>
    <d v="2022-05-18T00:00:00"/>
    <n v="350"/>
    <x v="0"/>
    <x v="813"/>
    <n v="0.34"/>
    <x v="6"/>
  </r>
  <r>
    <s v="OD2166"/>
    <s v="C051"/>
    <s v="P1892"/>
    <d v="2023-03-11T00:00:00"/>
    <n v="351"/>
    <x v="0"/>
    <x v="814"/>
    <n v="0.44"/>
    <x v="3"/>
  </r>
  <r>
    <s v="OD2167"/>
    <s v="C052"/>
    <s v="P1892"/>
    <d v="2021-12-13T00:00:00"/>
    <n v="352"/>
    <x v="0"/>
    <x v="815"/>
    <n v="0.44"/>
    <x v="1"/>
  </r>
  <r>
    <s v="OD2168"/>
    <s v="C053"/>
    <s v="P1892"/>
    <d v="2021-11-19T00:00:00"/>
    <n v="353"/>
    <x v="0"/>
    <x v="816"/>
    <n v="0.44"/>
    <x v="8"/>
  </r>
  <r>
    <s v="OD2169"/>
    <s v="C054"/>
    <s v="P1893"/>
    <d v="2022-06-30T00:00:00"/>
    <n v="354"/>
    <x v="0"/>
    <x v="817"/>
    <n v="0.44"/>
    <x v="10"/>
  </r>
  <r>
    <s v="OD2170"/>
    <s v="C055"/>
    <s v="P1894"/>
    <d v="2021-01-16T00:00:00"/>
    <n v="355"/>
    <x v="0"/>
    <x v="818"/>
    <n v="0.44"/>
    <x v="9"/>
  </r>
  <r>
    <s v="OD2171"/>
    <s v="C056"/>
    <s v="P1895"/>
    <d v="2021-06-26T00:00:00"/>
    <n v="356"/>
    <x v="0"/>
    <x v="819"/>
    <n v="0.1"/>
    <x v="10"/>
  </r>
  <r>
    <s v="OD2172"/>
    <s v="C057"/>
    <s v="P1896"/>
    <d v="2021-08-01T00:00:00"/>
    <n v="999"/>
    <x v="0"/>
    <x v="820"/>
    <n v="0.1"/>
    <x v="5"/>
  </r>
  <r>
    <s v="OD2173"/>
    <s v="C058"/>
    <s v="P1897"/>
    <d v="2022-06-19T00:00:00"/>
    <n v="555"/>
    <x v="0"/>
    <x v="416"/>
    <n v="0.1"/>
    <x v="10"/>
  </r>
  <r>
    <s v="OD2174"/>
    <s v="C059"/>
    <s v="P1898"/>
    <d v="2021-03-31T00:00:00"/>
    <n v="555"/>
    <x v="0"/>
    <x v="381"/>
    <n v="0.3"/>
    <x v="3"/>
  </r>
  <r>
    <s v="OD2175"/>
    <s v="C060"/>
    <s v="P1899"/>
    <d v="2021-06-10T00:00:00"/>
    <n v="555"/>
    <x v="0"/>
    <x v="381"/>
    <n v="0.3"/>
    <x v="10"/>
  </r>
  <r>
    <s v="OD2176"/>
    <s v="C061"/>
    <s v="P1900"/>
    <d v="2022-05-10T00:00:00"/>
    <n v="555"/>
    <x v="0"/>
    <x v="381"/>
    <n v="0.3"/>
    <x v="6"/>
  </r>
  <r>
    <s v="OD2177"/>
    <s v="C062"/>
    <s v="P1901"/>
    <d v="2021-01-27T00:00:00"/>
    <n v="1025"/>
    <x v="2"/>
    <x v="821"/>
    <n v="0.25"/>
    <x v="9"/>
  </r>
  <r>
    <s v="OD2178"/>
    <s v="C063"/>
    <s v="P1902"/>
    <d v="2022-12-14T00:00:00"/>
    <n v="1025"/>
    <x v="2"/>
    <x v="821"/>
    <n v="0.25"/>
    <x v="1"/>
  </r>
  <r>
    <s v="OD2179"/>
    <s v="C064"/>
    <s v="P1903"/>
    <d v="2021-03-07T00:00:00"/>
    <n v="1025"/>
    <x v="2"/>
    <x v="283"/>
    <n v="0.3"/>
    <x v="3"/>
  </r>
  <r>
    <s v="OD2180"/>
    <s v="C065"/>
    <s v="P1904"/>
    <d v="2023-02-10T00:00:00"/>
    <n v="555"/>
    <x v="0"/>
    <x v="381"/>
    <n v="0.3"/>
    <x v="4"/>
  </r>
  <r>
    <s v="OD2181"/>
    <s v="C066"/>
    <s v="P1905"/>
    <d v="2021-04-20T00:00:00"/>
    <n v="599"/>
    <x v="0"/>
    <x v="382"/>
    <n v="0.3"/>
    <x v="2"/>
  </r>
  <r>
    <s v="OD2182"/>
    <s v="C067"/>
    <s v="P1906"/>
    <d v="2021-10-08T00:00:00"/>
    <n v="555"/>
    <x v="0"/>
    <x v="171"/>
    <n v="0.4"/>
    <x v="11"/>
  </r>
  <r>
    <s v="OD2183"/>
    <s v="C068"/>
    <s v="P1907"/>
    <d v="2021-12-04T00:00:00"/>
    <n v="555"/>
    <x v="0"/>
    <x v="171"/>
    <n v="0.4"/>
    <x v="1"/>
  </r>
  <r>
    <s v="OD2184"/>
    <s v="C069"/>
    <s v="P1908"/>
    <d v="2022-12-24T00:00:00"/>
    <n v="565"/>
    <x v="0"/>
    <x v="822"/>
    <n v="0.4"/>
    <x v="1"/>
  </r>
  <r>
    <s v="OD2185"/>
    <s v="C070"/>
    <s v="P1909"/>
    <d v="2022-05-01T00:00:00"/>
    <n v="555"/>
    <x v="0"/>
    <x v="171"/>
    <n v="0.4"/>
    <x v="6"/>
  </r>
  <r>
    <s v="OD2186"/>
    <s v="C071"/>
    <s v="P1910"/>
    <d v="2021-11-26T00:00:00"/>
    <n v="999"/>
    <x v="0"/>
    <x v="574"/>
    <n v="0.4"/>
    <x v="8"/>
  </r>
  <r>
    <s v="OD2187"/>
    <s v="C072"/>
    <s v="P1911"/>
    <d v="2023-01-18T00:00:00"/>
    <n v="999"/>
    <x v="0"/>
    <x v="574"/>
    <n v="0.4"/>
    <x v="9"/>
  </r>
  <r>
    <s v="OD2188"/>
    <s v="C073"/>
    <s v="P1912"/>
    <d v="2022-09-22T00:00:00"/>
    <n v="999"/>
    <x v="0"/>
    <x v="823"/>
    <n v="0.45"/>
    <x v="0"/>
  </r>
  <r>
    <s v="OD2189"/>
    <s v="C074"/>
    <s v="P1913"/>
    <d v="2021-05-02T00:00:00"/>
    <n v="999"/>
    <x v="0"/>
    <x v="823"/>
    <n v="0.45"/>
    <x v="6"/>
  </r>
  <r>
    <s v="OD2190"/>
    <s v="C075"/>
    <s v="P1914"/>
    <d v="2022-01-23T00:00:00"/>
    <n v="1119"/>
    <x v="2"/>
    <x v="576"/>
    <n v="0.45"/>
    <x v="9"/>
  </r>
  <r>
    <s v="OD2191"/>
    <s v="C076"/>
    <s v="P1915"/>
    <d v="2022-05-07T00:00:00"/>
    <n v="1119"/>
    <x v="2"/>
    <x v="824"/>
    <n v="0.47"/>
    <x v="6"/>
  </r>
  <r>
    <s v="OD2192"/>
    <s v="C077"/>
    <s v="P1916"/>
    <d v="2023-01-03T00:00:00"/>
    <n v="1119"/>
    <x v="2"/>
    <x v="824"/>
    <n v="0.47"/>
    <x v="9"/>
  </r>
  <r>
    <s v="OD2193"/>
    <s v="C078"/>
    <s v="P1917"/>
    <d v="2021-07-28T00:00:00"/>
    <n v="1119"/>
    <x v="2"/>
    <x v="825"/>
    <n v="0.46"/>
    <x v="7"/>
  </r>
  <r>
    <s v="OD2194"/>
    <s v="C079"/>
    <s v="P1918"/>
    <d v="2022-04-21T00:00:00"/>
    <n v="985"/>
    <x v="0"/>
    <x v="826"/>
    <n v="0.46"/>
    <x v="2"/>
  </r>
  <r>
    <s v="OD2195"/>
    <s v="C080"/>
    <s v="P1919"/>
    <d v="2023-03-09T00:00:00"/>
    <n v="985"/>
    <x v="0"/>
    <x v="826"/>
    <n v="0.46"/>
    <x v="3"/>
  </r>
  <r>
    <s v="OD2196"/>
    <s v="C081"/>
    <s v="P1920"/>
    <d v="2021-12-20T00:00:00"/>
    <n v="985"/>
    <x v="0"/>
    <x v="291"/>
    <n v="0.3"/>
    <x v="1"/>
  </r>
  <r>
    <s v="OD2197"/>
    <s v="C082"/>
    <s v="P1921"/>
    <d v="2021-09-18T00:00:00"/>
    <n v="985"/>
    <x v="0"/>
    <x v="291"/>
    <n v="0.3"/>
    <x v="0"/>
  </r>
  <r>
    <s v="OD2198"/>
    <s v="C083"/>
    <s v="P1922"/>
    <d v="2021-07-05T00:00:00"/>
    <n v="985"/>
    <x v="0"/>
    <x v="291"/>
    <n v="0.3"/>
    <x v="7"/>
  </r>
  <r>
    <s v="OD2199"/>
    <s v="C084"/>
    <s v="P1923"/>
    <d v="2022-11-17T00:00:00"/>
    <n v="369"/>
    <x v="0"/>
    <x v="384"/>
    <n v="0.3"/>
    <x v="8"/>
  </r>
  <r>
    <s v="OD2200"/>
    <s v="C085"/>
    <s v="P1924"/>
    <d v="2021-03-28T00:00:00"/>
    <n v="399"/>
    <x v="0"/>
    <x v="385"/>
    <n v="0.3"/>
    <x v="3"/>
  </r>
  <r>
    <s v="OD2201"/>
    <s v="C086"/>
    <s v="P1925"/>
    <d v="2021-10-21T00:00:00"/>
    <n v="399"/>
    <x v="0"/>
    <x v="32"/>
    <n v="0.35"/>
    <x v="11"/>
  </r>
  <r>
    <s v="OD2202"/>
    <s v="C087"/>
    <s v="P1926"/>
    <d v="2022-06-05T00:00:00"/>
    <n v="399"/>
    <x v="0"/>
    <x v="32"/>
    <n v="0.35"/>
    <x v="10"/>
  </r>
  <r>
    <s v="OD2203"/>
    <s v="C088"/>
    <s v="P1927"/>
    <d v="2022-12-30T00:00:00"/>
    <n v="399"/>
    <x v="0"/>
    <x v="32"/>
    <n v="0.35"/>
    <x v="1"/>
  </r>
  <r>
    <s v="OD2204"/>
    <s v="C089"/>
    <s v="P1928"/>
    <d v="2021-02-14T00:00:00"/>
    <n v="555"/>
    <x v="0"/>
    <x v="33"/>
    <n v="0.35"/>
    <x v="4"/>
  </r>
  <r>
    <s v="OD2205"/>
    <s v="C090"/>
    <s v="P1928"/>
    <d v="2022-02-23T00:00:00"/>
    <n v="555"/>
    <x v="0"/>
    <x v="33"/>
    <n v="0.35"/>
    <x v="4"/>
  </r>
  <r>
    <s v="OD2206"/>
    <s v="C091"/>
    <s v="P1928"/>
    <d v="2022-06-17T00:00:00"/>
    <n v="555"/>
    <x v="0"/>
    <x v="33"/>
    <n v="0.35"/>
    <x v="10"/>
  </r>
  <r>
    <s v="OD2207"/>
    <s v="C092"/>
    <s v="P1928"/>
    <d v="2022-01-06T00:00:00"/>
    <n v="555"/>
    <x v="0"/>
    <x v="171"/>
    <n v="0.4"/>
    <x v="9"/>
  </r>
  <r>
    <s v="OD2208"/>
    <s v="C093"/>
    <s v="P1928"/>
    <d v="2021-09-03T00:00:00"/>
    <n v="675"/>
    <x v="0"/>
    <x v="108"/>
    <n v="0.4"/>
    <x v="0"/>
  </r>
  <r>
    <s v="OD2209"/>
    <s v="C094"/>
    <s v="P1928"/>
    <d v="2021-07-02T00:00:00"/>
    <n v="675"/>
    <x v="0"/>
    <x v="799"/>
    <n v="0.15"/>
    <x v="7"/>
  </r>
  <r>
    <s v="OD2210"/>
    <s v="C095"/>
    <s v="P1929"/>
    <d v="2021-06-11T00:00:00"/>
    <n v="675"/>
    <x v="0"/>
    <x v="799"/>
    <n v="0.15"/>
    <x v="10"/>
  </r>
  <r>
    <s v="OD2211"/>
    <s v="C096"/>
    <s v="P1930"/>
    <d v="2021-07-03T00:00:00"/>
    <n v="654"/>
    <x v="0"/>
    <x v="519"/>
    <n v="0.15"/>
    <x v="7"/>
  </r>
  <r>
    <s v="OD2212"/>
    <s v="C097"/>
    <s v="P1931"/>
    <d v="2022-02-15T00:00:00"/>
    <n v="654"/>
    <x v="0"/>
    <x v="74"/>
    <n v="0.35"/>
    <x v="4"/>
  </r>
  <r>
    <s v="OD2213"/>
    <s v="C098"/>
    <s v="P1932"/>
    <d v="2021-05-19T00:00:00"/>
    <n v="654"/>
    <x v="0"/>
    <x v="74"/>
    <n v="0.35"/>
    <x v="6"/>
  </r>
  <r>
    <s v="OD2214"/>
    <s v="C099"/>
    <s v="P1933"/>
    <d v="2022-11-07T00:00:00"/>
    <n v="654"/>
    <x v="0"/>
    <x v="74"/>
    <n v="0.35"/>
    <x v="8"/>
  </r>
  <r>
    <s v="OD2215"/>
    <s v="C100"/>
    <s v="P1934"/>
    <d v="2022-02-18T00:00:00"/>
    <n v="356"/>
    <x v="0"/>
    <x v="75"/>
    <n v="0.35"/>
    <x v="4"/>
  </r>
  <r>
    <s v="OD2216"/>
    <s v="C001"/>
    <s v="P1935"/>
    <d v="2021-10-27T00:00:00"/>
    <n v="686"/>
    <x v="0"/>
    <x v="827"/>
    <n v="0.55000000000000004"/>
    <x v="11"/>
  </r>
  <r>
    <s v="OD2217"/>
    <s v="C002"/>
    <s v="P1936"/>
    <d v="2021-10-11T00:00:00"/>
    <n v="456"/>
    <x v="0"/>
    <x v="227"/>
    <n v="0.55000000000000004"/>
    <x v="11"/>
  </r>
  <r>
    <s v="OD2218"/>
    <s v="C003"/>
    <s v="P1937"/>
    <d v="2021-12-12T00:00:00"/>
    <n v="516"/>
    <x v="0"/>
    <x v="800"/>
    <n v="0.55000000000000004"/>
    <x v="1"/>
  </r>
  <r>
    <s v="OD2219"/>
    <s v="C004"/>
    <s v="P1938"/>
    <d v="2021-01-14T00:00:00"/>
    <n v="355"/>
    <x v="0"/>
    <x v="801"/>
    <n v="0.55000000000000004"/>
    <x v="9"/>
  </r>
  <r>
    <s v="OD2220"/>
    <s v="C005"/>
    <s v="P1939"/>
    <d v="2023-02-03T00:00:00"/>
    <n v="465"/>
    <x v="0"/>
    <x v="828"/>
    <n v="0.5"/>
    <x v="4"/>
  </r>
  <r>
    <s v="OD2221"/>
    <s v="C006"/>
    <s v="P1940"/>
    <d v="2022-07-13T00:00:00"/>
    <n v="965"/>
    <x v="0"/>
    <x v="686"/>
    <n v="0.5"/>
    <x v="7"/>
  </r>
  <r>
    <s v="OD2222"/>
    <s v="C007"/>
    <s v="P1941"/>
    <d v="2022-12-29T00:00:00"/>
    <n v="1158"/>
    <x v="2"/>
    <x v="203"/>
    <n v="0.5"/>
    <x v="1"/>
  </r>
  <r>
    <s v="OD2223"/>
    <s v="C008"/>
    <s v="P1942"/>
    <d v="2023-02-14T00:00:00"/>
    <n v="264"/>
    <x v="0"/>
    <x v="802"/>
    <n v="0.5"/>
    <x v="4"/>
  </r>
  <r>
    <s v="OD2224"/>
    <s v="C009"/>
    <s v="P1943"/>
    <d v="2021-12-27T00:00:00"/>
    <n v="433"/>
    <x v="0"/>
    <x v="734"/>
    <n v="0.5"/>
    <x v="1"/>
  </r>
  <r>
    <s v="OD2225"/>
    <s v="C010"/>
    <s v="P1944"/>
    <d v="2022-09-21T00:00:00"/>
    <n v="562"/>
    <x v="0"/>
    <x v="120"/>
    <n v="0.3"/>
    <x v="0"/>
  </r>
  <r>
    <s v="OD2226"/>
    <s v="C011"/>
    <s v="P1945"/>
    <d v="2023-02-10T00:00:00"/>
    <n v="423"/>
    <x v="0"/>
    <x v="829"/>
    <n v="0.32"/>
    <x v="4"/>
  </r>
  <r>
    <s v="OD2227"/>
    <s v="C012"/>
    <s v="P1946"/>
    <d v="2021-05-28T00:00:00"/>
    <n v="621"/>
    <x v="0"/>
    <x v="673"/>
    <n v="0.25"/>
    <x v="6"/>
  </r>
  <r>
    <s v="OD2228"/>
    <s v="C013"/>
    <s v="P1947"/>
    <d v="2023-02-11T00:00:00"/>
    <n v="333"/>
    <x v="0"/>
    <x v="501"/>
    <n v="0.45"/>
    <x v="4"/>
  </r>
  <r>
    <s v="OD2229"/>
    <s v="C014"/>
    <s v="P1948"/>
    <d v="2022-04-27T00:00:00"/>
    <n v="236"/>
    <x v="0"/>
    <x v="142"/>
    <n v="0.15"/>
    <x v="2"/>
  </r>
  <r>
    <s v="OD2230"/>
    <s v="C015"/>
    <s v="P1949"/>
    <d v="2023-03-26T00:00:00"/>
    <n v="456"/>
    <x v="0"/>
    <x v="248"/>
    <n v="0.33"/>
    <x v="3"/>
  </r>
  <r>
    <s v="OD2231"/>
    <s v="C016"/>
    <s v="P1950"/>
    <d v="2023-02-02T00:00:00"/>
    <n v="963"/>
    <x v="0"/>
    <x v="830"/>
    <n v="0.42"/>
    <x v="4"/>
  </r>
  <r>
    <s v="OD2232"/>
    <s v="C017"/>
    <s v="P1951"/>
    <d v="2022-01-29T00:00:00"/>
    <n v="234"/>
    <x v="0"/>
    <x v="805"/>
    <n v="0.42"/>
    <x v="9"/>
  </r>
  <r>
    <s v="OD2233"/>
    <s v="C018"/>
    <s v="P1952"/>
    <d v="2021-08-22T00:00:00"/>
    <n v="456"/>
    <x v="0"/>
    <x v="318"/>
    <n v="0.39"/>
    <x v="5"/>
  </r>
  <r>
    <s v="OD2234"/>
    <s v="C019"/>
    <s v="P1953"/>
    <d v="2022-11-16T00:00:00"/>
    <n v="564"/>
    <x v="0"/>
    <x v="364"/>
    <n v="0.39"/>
    <x v="8"/>
  </r>
  <r>
    <s v="OD2235"/>
    <s v="C020"/>
    <s v="P1954"/>
    <d v="2022-06-14T00:00:00"/>
    <n v="634"/>
    <x v="0"/>
    <x v="806"/>
    <n v="0.39"/>
    <x v="10"/>
  </r>
  <r>
    <s v="OD2236"/>
    <s v="C021"/>
    <s v="P1955"/>
    <d v="2022-07-04T00:00:00"/>
    <n v="236"/>
    <x v="0"/>
    <x v="472"/>
    <n v="0.39"/>
    <x v="7"/>
  </r>
  <r>
    <s v="OD2237"/>
    <s v="C022"/>
    <s v="P1956"/>
    <d v="2021-01-27T00:00:00"/>
    <n v="444"/>
    <x v="0"/>
    <x v="391"/>
    <n v="0.3"/>
    <x v="9"/>
  </r>
  <r>
    <s v="OD2238"/>
    <s v="C023"/>
    <s v="P1957"/>
    <d v="2023-02-27T00:00:00"/>
    <n v="456"/>
    <x v="0"/>
    <x v="55"/>
    <n v="0.3"/>
    <x v="4"/>
  </r>
  <r>
    <s v="OD2239"/>
    <s v="C024"/>
    <s v="P1958"/>
    <d v="2021-08-12T00:00:00"/>
    <n v="963"/>
    <x v="0"/>
    <x v="213"/>
    <n v="0.3"/>
    <x v="5"/>
  </r>
  <r>
    <s v="OD2240"/>
    <s v="C025"/>
    <s v="P1959"/>
    <d v="2022-01-18T00:00:00"/>
    <n v="456"/>
    <x v="0"/>
    <x v="52"/>
    <n v="0.25"/>
    <x v="9"/>
  </r>
  <r>
    <s v="OD2241"/>
    <s v="C026"/>
    <s v="P1960"/>
    <d v="2022-11-06T00:00:00"/>
    <n v="1189"/>
    <x v="2"/>
    <x v="637"/>
    <n v="0.25"/>
    <x v="8"/>
  </r>
  <r>
    <s v="OD2242"/>
    <s v="C027"/>
    <s v="P1961"/>
    <d v="2021-06-08T00:00:00"/>
    <n v="1298"/>
    <x v="2"/>
    <x v="309"/>
    <n v="0.3"/>
    <x v="10"/>
  </r>
  <r>
    <s v="OD2243"/>
    <s v="C028"/>
    <s v="P1962"/>
    <d v="2021-03-12T00:00:00"/>
    <n v="1456"/>
    <x v="2"/>
    <x v="393"/>
    <n v="0.3"/>
    <x v="3"/>
  </r>
  <r>
    <s v="OD2244"/>
    <s v="C029"/>
    <s v="P1963"/>
    <d v="2022-06-28T00:00:00"/>
    <n v="1478"/>
    <x v="2"/>
    <x v="394"/>
    <n v="0.3"/>
    <x v="10"/>
  </r>
  <r>
    <s v="OD2245"/>
    <s v="C030"/>
    <s v="P1964"/>
    <d v="2022-12-23T00:00:00"/>
    <n v="256"/>
    <x v="0"/>
    <x v="401"/>
    <n v="0.4"/>
    <x v="1"/>
  </r>
  <r>
    <s v="OD2246"/>
    <s v="C031"/>
    <s v="P1965"/>
    <d v="2023-03-21T00:00:00"/>
    <n v="2698"/>
    <x v="1"/>
    <x v="504"/>
    <n v="0.4"/>
    <x v="3"/>
  </r>
  <r>
    <s v="OD2247"/>
    <s v="C032"/>
    <s v="P1966"/>
    <d v="2023-03-25T00:00:00"/>
    <n v="2364"/>
    <x v="1"/>
    <x v="639"/>
    <n v="0.4"/>
    <x v="3"/>
  </r>
  <r>
    <s v="OD2248"/>
    <s v="C033"/>
    <s v="P1967"/>
    <d v="2023-02-15T00:00:00"/>
    <n v="1236"/>
    <x v="2"/>
    <x v="640"/>
    <n v="0.4"/>
    <x v="4"/>
  </r>
  <r>
    <s v="OD2249"/>
    <s v="C034"/>
    <s v="P1968"/>
    <d v="2022-06-05T00:00:00"/>
    <n v="756"/>
    <x v="0"/>
    <x v="641"/>
    <n v="0.4"/>
    <x v="10"/>
  </r>
  <r>
    <s v="OD2250"/>
    <s v="C035"/>
    <s v="P1969"/>
    <d v="2021-03-19T00:00:00"/>
    <n v="326"/>
    <x v="0"/>
    <x v="506"/>
    <n v="0.4"/>
    <x v="3"/>
  </r>
  <r>
    <s v="OD2251"/>
    <s v="C036"/>
    <s v="P1970"/>
    <d v="2023-01-02T00:00:00"/>
    <n v="453"/>
    <x v="0"/>
    <x v="831"/>
    <n v="0.45"/>
    <x v="9"/>
  </r>
  <r>
    <s v="OD2252"/>
    <s v="C037"/>
    <s v="P1971"/>
    <d v="2022-05-03T00:00:00"/>
    <n v="326"/>
    <x v="0"/>
    <x v="643"/>
    <n v="0.45"/>
    <x v="6"/>
  </r>
  <r>
    <s v="OD2253"/>
    <s v="C038"/>
    <s v="P1972"/>
    <d v="2022-08-17T00:00:00"/>
    <n v="456"/>
    <x v="0"/>
    <x v="112"/>
    <n v="0.45"/>
    <x v="5"/>
  </r>
  <r>
    <s v="OD2254"/>
    <s v="C039"/>
    <s v="P1973"/>
    <d v="2021-10-29T00:00:00"/>
    <n v="675"/>
    <x v="0"/>
    <x v="294"/>
    <n v="0.47"/>
    <x v="11"/>
  </r>
  <r>
    <s v="OD2255"/>
    <s v="C040"/>
    <s v="P1974"/>
    <d v="2021-03-05T00:00:00"/>
    <n v="654"/>
    <x v="0"/>
    <x v="743"/>
    <n v="0.47"/>
    <x v="3"/>
  </r>
  <r>
    <s v="OD2256"/>
    <s v="C041"/>
    <s v="P1975"/>
    <d v="2021-08-19T00:00:00"/>
    <n v="654"/>
    <x v="0"/>
    <x v="296"/>
    <n v="0.46"/>
    <x v="5"/>
  </r>
  <r>
    <s v="OD2257"/>
    <s v="C042"/>
    <s v="P1976"/>
    <d v="2021-10-21T00:00:00"/>
    <n v="654"/>
    <x v="0"/>
    <x v="296"/>
    <n v="0.46"/>
    <x v="11"/>
  </r>
  <r>
    <s v="OD2258"/>
    <s v="C043"/>
    <s v="P1977"/>
    <d v="2022-12-25T00:00:00"/>
    <n v="654"/>
    <x v="0"/>
    <x v="296"/>
    <n v="0.46"/>
    <x v="1"/>
  </r>
  <r>
    <s v="OD2259"/>
    <s v="C044"/>
    <s v="P1978"/>
    <d v="2022-04-30T00:00:00"/>
    <n v="356"/>
    <x v="0"/>
    <x v="7"/>
    <n v="0.3"/>
    <x v="2"/>
  </r>
  <r>
    <s v="OD2260"/>
    <s v="C045"/>
    <s v="P1979"/>
    <d v="2023-01-04T00:00:00"/>
    <n v="686"/>
    <x v="0"/>
    <x v="199"/>
    <n v="0.3"/>
    <x v="9"/>
  </r>
  <r>
    <s v="OD2261"/>
    <s v="C046"/>
    <s v="P1980"/>
    <d v="2021-05-25T00:00:00"/>
    <n v="456"/>
    <x v="0"/>
    <x v="55"/>
    <n v="0.3"/>
    <x v="6"/>
  </r>
  <r>
    <s v="OD2262"/>
    <s v="C047"/>
    <s v="P1981"/>
    <d v="2023-02-11T00:00:00"/>
    <n v="516"/>
    <x v="0"/>
    <x v="386"/>
    <n v="0.3"/>
    <x v="4"/>
  </r>
  <r>
    <s v="OD2263"/>
    <s v="C048"/>
    <s v="P1982"/>
    <d v="2021-05-26T00:00:00"/>
    <n v="355"/>
    <x v="0"/>
    <x v="6"/>
    <n v="0.3"/>
    <x v="6"/>
  </r>
  <r>
    <s v="OD2264"/>
    <s v="C049"/>
    <s v="P1983"/>
    <d v="2022-12-28T00:00:00"/>
    <n v="465"/>
    <x v="0"/>
    <x v="299"/>
    <n v="0.35"/>
    <x v="1"/>
  </r>
  <r>
    <s v="OD2265"/>
    <s v="C050"/>
    <s v="P1984"/>
    <d v="2023-02-28T00:00:00"/>
    <n v="965"/>
    <x v="0"/>
    <x v="80"/>
    <n v="0.35"/>
    <x v="4"/>
  </r>
  <r>
    <s v="OD2266"/>
    <s v="C051"/>
    <s v="P1985"/>
    <d v="2021-03-29T00:00:00"/>
    <n v="1158"/>
    <x v="2"/>
    <x v="81"/>
    <n v="0.35"/>
    <x v="3"/>
  </r>
  <r>
    <s v="OD2267"/>
    <s v="C052"/>
    <s v="P1985"/>
    <d v="2021-01-17T00:00:00"/>
    <n v="264"/>
    <x v="0"/>
    <x v="82"/>
    <n v="0.35"/>
    <x v="9"/>
  </r>
  <r>
    <s v="OD2268"/>
    <s v="C053"/>
    <s v="P1985"/>
    <d v="2021-01-14T00:00:00"/>
    <n v="433"/>
    <x v="0"/>
    <x v="83"/>
    <n v="0.35"/>
    <x v="9"/>
  </r>
  <r>
    <s v="OD2269"/>
    <s v="C054"/>
    <s v="P1985"/>
    <d v="2023-01-21T00:00:00"/>
    <n v="562"/>
    <x v="0"/>
    <x v="244"/>
    <n v="0.35"/>
    <x v="9"/>
  </r>
  <r>
    <s v="OD2270"/>
    <s v="C055"/>
    <s v="P1985"/>
    <d v="2022-08-19T00:00:00"/>
    <n v="423"/>
    <x v="0"/>
    <x v="305"/>
    <n v="0.4"/>
    <x v="5"/>
  </r>
  <r>
    <s v="OD2271"/>
    <s v="C056"/>
    <s v="P1985"/>
    <d v="2021-11-27T00:00:00"/>
    <n v="621"/>
    <x v="0"/>
    <x v="526"/>
    <n v="0.4"/>
    <x v="8"/>
  </r>
  <r>
    <s v="OD2272"/>
    <s v="C057"/>
    <s v="P1985"/>
    <d v="2021-01-10T00:00:00"/>
    <n v="333"/>
    <x v="0"/>
    <x v="304"/>
    <n v="0.15"/>
    <x v="9"/>
  </r>
  <r>
    <s v="OD2273"/>
    <s v="C058"/>
    <s v="P1985"/>
    <d v="2021-06-10T00:00:00"/>
    <n v="236"/>
    <x v="0"/>
    <x v="142"/>
    <n v="0.15"/>
    <x v="10"/>
  </r>
  <r>
    <s v="OD2274"/>
    <s v="C059"/>
    <s v="P1986"/>
    <d v="2022-08-29T00:00:00"/>
    <n v="456"/>
    <x v="0"/>
    <x v="95"/>
    <n v="0.15"/>
    <x v="5"/>
  </r>
  <r>
    <s v="OD2275"/>
    <s v="C060"/>
    <s v="P1987"/>
    <d v="2022-02-16T00:00:00"/>
    <n v="963"/>
    <x v="0"/>
    <x v="594"/>
    <n v="0.34"/>
    <x v="4"/>
  </r>
  <r>
    <s v="OD2276"/>
    <s v="C061"/>
    <s v="P1988"/>
    <d v="2021-04-20T00:00:00"/>
    <n v="234"/>
    <x v="0"/>
    <x v="595"/>
    <n v="0.34"/>
    <x v="2"/>
  </r>
  <r>
    <s v="OD2277"/>
    <s v="C062"/>
    <s v="P1989"/>
    <d v="2021-07-01T00:00:00"/>
    <n v="456"/>
    <x v="0"/>
    <x v="596"/>
    <n v="0.34"/>
    <x v="7"/>
  </r>
  <r>
    <s v="OD2278"/>
    <s v="C063"/>
    <s v="P1990"/>
    <d v="2021-08-03T00:00:00"/>
    <n v="564"/>
    <x v="0"/>
    <x v="597"/>
    <n v="0.34"/>
    <x v="5"/>
  </r>
  <r>
    <s v="OD2279"/>
    <s v="C064"/>
    <s v="P1991"/>
    <d v="2021-02-22T00:00:00"/>
    <n v="634"/>
    <x v="0"/>
    <x v="598"/>
    <n v="0.34"/>
    <x v="4"/>
  </r>
  <r>
    <s v="OD2280"/>
    <s v="C065"/>
    <s v="P1992"/>
    <d v="2022-02-16T00:00:00"/>
    <n v="236"/>
    <x v="0"/>
    <x v="629"/>
    <n v="0.34"/>
    <x v="4"/>
  </r>
  <r>
    <s v="OD2281"/>
    <s v="C066"/>
    <s v="P1993"/>
    <d v="2022-09-09T00:00:00"/>
    <n v="444"/>
    <x v="0"/>
    <x v="832"/>
    <n v="0.44"/>
    <x v="0"/>
  </r>
  <r>
    <s v="OD2282"/>
    <s v="C067"/>
    <s v="P1994"/>
    <d v="2022-02-15T00:00:00"/>
    <n v="456"/>
    <x v="0"/>
    <x v="630"/>
    <n v="0.44"/>
    <x v="4"/>
  </r>
  <r>
    <s v="OD2283"/>
    <s v="C068"/>
    <s v="P1995"/>
    <d v="2022-12-22T00:00:00"/>
    <n v="963"/>
    <x v="0"/>
    <x v="631"/>
    <n v="0.44"/>
    <x v="1"/>
  </r>
  <r>
    <s v="OD2284"/>
    <s v="C069"/>
    <s v="P1996"/>
    <d v="2022-04-11T00:00:00"/>
    <n v="456"/>
    <x v="0"/>
    <x v="630"/>
    <n v="0.44"/>
    <x v="2"/>
  </r>
  <r>
    <s v="OD2285"/>
    <s v="C070"/>
    <s v="P1997"/>
    <d v="2022-11-30T00:00:00"/>
    <n v="1189"/>
    <x v="2"/>
    <x v="833"/>
    <n v="0.44"/>
    <x v="8"/>
  </r>
  <r>
    <s v="OD2286"/>
    <s v="C071"/>
    <s v="P1998"/>
    <d v="2023-03-07T00:00:00"/>
    <n v="1298"/>
    <x v="2"/>
    <x v="834"/>
    <n v="0.1"/>
    <x v="3"/>
  </r>
  <r>
    <s v="OD2287"/>
    <s v="C072"/>
    <s v="P1999"/>
    <d v="2022-07-17T00:00:00"/>
    <n v="1456"/>
    <x v="2"/>
    <x v="835"/>
    <n v="0.1"/>
    <x v="7"/>
  </r>
  <r>
    <s v="OD2288"/>
    <s v="C073"/>
    <s v="P2000"/>
    <d v="2021-12-21T00:00:00"/>
    <n v="1478"/>
    <x v="2"/>
    <x v="836"/>
    <n v="0.1"/>
    <x v="1"/>
  </r>
  <r>
    <s v="OD2289"/>
    <s v="C074"/>
    <s v="P2001"/>
    <d v="2022-07-23T00:00:00"/>
    <n v="256"/>
    <x v="0"/>
    <x v="261"/>
    <n v="0.3"/>
    <x v="7"/>
  </r>
  <r>
    <s v="OD2290"/>
    <s v="C075"/>
    <s v="P2002"/>
    <d v="2021-07-08T00:00:00"/>
    <n v="2698"/>
    <x v="1"/>
    <x v="103"/>
    <n v="0.3"/>
    <x v="7"/>
  </r>
  <r>
    <s v="OD2291"/>
    <s v="C076"/>
    <s v="P2003"/>
    <d v="2022-05-29T00:00:00"/>
    <n v="2364"/>
    <x v="1"/>
    <x v="104"/>
    <n v="0.3"/>
    <x v="6"/>
  </r>
  <r>
    <s v="OD2292"/>
    <s v="C077"/>
    <s v="P2004"/>
    <d v="2021-12-28T00:00:00"/>
    <n v="1236"/>
    <x v="2"/>
    <x v="837"/>
    <n v="0.25"/>
    <x v="1"/>
  </r>
  <r>
    <s v="OD2293"/>
    <s v="C078"/>
    <s v="P2005"/>
    <d v="2022-06-21T00:00:00"/>
    <n v="756"/>
    <x v="0"/>
    <x v="106"/>
    <n v="0.25"/>
    <x v="10"/>
  </r>
  <r>
    <s v="OD2294"/>
    <s v="C079"/>
    <s v="P2006"/>
    <d v="2022-01-09T00:00:00"/>
    <n v="326"/>
    <x v="0"/>
    <x v="71"/>
    <n v="0.3"/>
    <x v="9"/>
  </r>
  <r>
    <s v="OD2295"/>
    <s v="C080"/>
    <s v="P2007"/>
    <d v="2021-09-11T00:00:00"/>
    <n v="453"/>
    <x v="0"/>
    <x v="72"/>
    <n v="0.3"/>
    <x v="0"/>
  </r>
  <r>
    <s v="OD2296"/>
    <s v="C081"/>
    <s v="P2008"/>
    <d v="2023-03-17T00:00:00"/>
    <n v="326"/>
    <x v="0"/>
    <x v="71"/>
    <n v="0.3"/>
    <x v="3"/>
  </r>
  <r>
    <s v="OD2297"/>
    <s v="C082"/>
    <s v="P2009"/>
    <d v="2021-12-15T00:00:00"/>
    <n v="456"/>
    <x v="0"/>
    <x v="60"/>
    <n v="0.4"/>
    <x v="1"/>
  </r>
  <r>
    <s v="OD2298"/>
    <s v="C083"/>
    <s v="P2010"/>
    <d v="2022-01-10T00:00:00"/>
    <n v="675"/>
    <x v="0"/>
    <x v="108"/>
    <n v="0.4"/>
    <x v="9"/>
  </r>
  <r>
    <s v="OD2299"/>
    <s v="C084"/>
    <s v="P2011"/>
    <d v="2022-01-26T00:00:00"/>
    <n v="654"/>
    <x v="0"/>
    <x v="109"/>
    <n v="0.4"/>
    <x v="9"/>
  </r>
  <r>
    <s v="OD2300"/>
    <s v="C085"/>
    <s v="P2012"/>
    <d v="2023-02-19T00:00:00"/>
    <n v="654"/>
    <x v="0"/>
    <x v="109"/>
    <n v="0.4"/>
    <x v="4"/>
  </r>
  <r>
    <s v="OD2301"/>
    <s v="C086"/>
    <s v="P2013"/>
    <d v="2021-09-29T00:00:00"/>
    <n v="654"/>
    <x v="0"/>
    <x v="109"/>
    <n v="0.4"/>
    <x v="0"/>
  </r>
  <r>
    <s v="OD2302"/>
    <s v="C087"/>
    <s v="P2014"/>
    <d v="2021-01-24T00:00:00"/>
    <n v="654"/>
    <x v="0"/>
    <x v="109"/>
    <n v="0.4"/>
    <x v="9"/>
  </r>
  <r>
    <s v="OD2303"/>
    <s v="C088"/>
    <s v="P2015"/>
    <d v="2022-11-19T00:00:00"/>
    <n v="356"/>
    <x v="0"/>
    <x v="403"/>
    <n v="0.45"/>
    <x v="8"/>
  </r>
  <r>
    <s v="OD2304"/>
    <s v="C089"/>
    <s v="P2016"/>
    <d v="2021-03-21T00:00:00"/>
    <n v="686"/>
    <x v="0"/>
    <x v="111"/>
    <n v="0.45"/>
    <x v="3"/>
  </r>
  <r>
    <s v="OD2305"/>
    <s v="C090"/>
    <s v="P2017"/>
    <d v="2021-07-11T00:00:00"/>
    <n v="456"/>
    <x v="0"/>
    <x v="112"/>
    <n v="0.45"/>
    <x v="7"/>
  </r>
  <r>
    <s v="OD2306"/>
    <s v="C091"/>
    <s v="P2018"/>
    <d v="2021-06-17T00:00:00"/>
    <n v="516"/>
    <x v="0"/>
    <x v="507"/>
    <n v="0.47"/>
    <x v="10"/>
  </r>
  <r>
    <s v="OD2307"/>
    <s v="C092"/>
    <s v="P2019"/>
    <d v="2022-04-15T00:00:00"/>
    <n v="355"/>
    <x v="0"/>
    <x v="114"/>
    <n v="0.47"/>
    <x v="2"/>
  </r>
  <r>
    <s v="OD2308"/>
    <s v="C093"/>
    <s v="P2020"/>
    <d v="2021-09-22T00:00:00"/>
    <n v="465"/>
    <x v="0"/>
    <x v="508"/>
    <n v="0.46"/>
    <x v="0"/>
  </r>
  <r>
    <s v="OD2309"/>
    <s v="C094"/>
    <s v="P2021"/>
    <d v="2022-08-24T00:00:00"/>
    <n v="965"/>
    <x v="0"/>
    <x v="116"/>
    <n v="0.46"/>
    <x v="5"/>
  </r>
  <r>
    <s v="OD2310"/>
    <s v="C095"/>
    <s v="P2022"/>
    <d v="2021-12-02T00:00:00"/>
    <n v="1158"/>
    <x v="2"/>
    <x v="117"/>
    <n v="0.46"/>
    <x v="1"/>
  </r>
  <r>
    <s v="OD2311"/>
    <s v="C096"/>
    <s v="P2023"/>
    <d v="2022-07-25T00:00:00"/>
    <n v="264"/>
    <x v="0"/>
    <x v="390"/>
    <n v="0.3"/>
    <x v="7"/>
  </r>
  <r>
    <s v="OD2312"/>
    <s v="C097"/>
    <s v="P2024"/>
    <d v="2022-09-22T00:00:00"/>
    <n v="433"/>
    <x v="0"/>
    <x v="119"/>
    <n v="0.3"/>
    <x v="0"/>
  </r>
  <r>
    <s v="OD2313"/>
    <s v="C098"/>
    <s v="P2025"/>
    <d v="2022-02-09T00:00:00"/>
    <n v="562"/>
    <x v="0"/>
    <x v="120"/>
    <n v="0.3"/>
    <x v="4"/>
  </r>
  <r>
    <s v="OD2314"/>
    <s v="C099"/>
    <s v="P2026"/>
    <d v="2022-11-29T00:00:00"/>
    <n v="423"/>
    <x v="0"/>
    <x v="121"/>
    <n v="0.3"/>
    <x v="8"/>
  </r>
  <r>
    <s v="OD2315"/>
    <s v="C100"/>
    <s v="P2027"/>
    <d v="2022-08-16T00:00:00"/>
    <n v="621"/>
    <x v="0"/>
    <x v="122"/>
    <n v="0.3"/>
    <x v="5"/>
  </r>
  <r>
    <s v="OD2316"/>
    <s v="C001"/>
    <s v="P2028"/>
    <d v="2021-06-01T00:00:00"/>
    <n v="333"/>
    <x v="0"/>
    <x v="510"/>
    <n v="0.35"/>
    <x v="10"/>
  </r>
  <r>
    <s v="OD2317"/>
    <s v="C002"/>
    <s v="P2029"/>
    <d v="2022-03-28T00:00:00"/>
    <n v="236"/>
    <x v="0"/>
    <x v="123"/>
    <n v="0.35"/>
    <x v="3"/>
  </r>
  <r>
    <s v="OD2318"/>
    <s v="C003"/>
    <s v="P2030"/>
    <d v="2022-04-12T00:00:00"/>
    <n v="456"/>
    <x v="0"/>
    <x v="124"/>
    <n v="0.35"/>
    <x v="2"/>
  </r>
  <r>
    <s v="OD2319"/>
    <s v="C004"/>
    <s v="P2031"/>
    <d v="2021-08-26T00:00:00"/>
    <n v="963"/>
    <x v="0"/>
    <x v="125"/>
    <n v="0.35"/>
    <x v="5"/>
  </r>
  <r>
    <s v="OD2320"/>
    <s v="C005"/>
    <s v="P2032"/>
    <d v="2021-04-20T00:00:00"/>
    <n v="234"/>
    <x v="0"/>
    <x v="126"/>
    <n v="0.35"/>
    <x v="2"/>
  </r>
  <r>
    <s v="OD2321"/>
    <s v="C006"/>
    <s v="P2033"/>
    <d v="2022-09-30T00:00:00"/>
    <n v="456"/>
    <x v="0"/>
    <x v="124"/>
    <n v="0.35"/>
    <x v="0"/>
  </r>
  <r>
    <s v="OD2322"/>
    <s v="C007"/>
    <s v="P2034"/>
    <d v="2021-05-27T00:00:00"/>
    <n v="564"/>
    <x v="0"/>
    <x v="511"/>
    <n v="0.4"/>
    <x v="6"/>
  </r>
  <r>
    <s v="OD2323"/>
    <s v="C008"/>
    <s v="P2035"/>
    <d v="2022-02-04T00:00:00"/>
    <n v="634"/>
    <x v="0"/>
    <x v="57"/>
    <n v="0.4"/>
    <x v="4"/>
  </r>
  <r>
    <s v="OD2324"/>
    <s v="C009"/>
    <s v="P2036"/>
    <d v="2022-05-18T00:00:00"/>
    <n v="236"/>
    <x v="0"/>
    <x v="142"/>
    <n v="0.15"/>
    <x v="6"/>
  </r>
  <r>
    <s v="OD2325"/>
    <s v="C010"/>
    <s v="P2037"/>
    <d v="2022-02-26T00:00:00"/>
    <n v="444"/>
    <x v="0"/>
    <x v="128"/>
    <n v="0.15"/>
    <x v="4"/>
  </r>
  <r>
    <s v="OD2326"/>
    <s v="C011"/>
    <s v="P2038"/>
    <d v="2021-04-02T00:00:00"/>
    <n v="456"/>
    <x v="0"/>
    <x v="95"/>
    <n v="0.15"/>
    <x v="2"/>
  </r>
  <r>
    <s v="OD2327"/>
    <s v="C012"/>
    <s v="P2038"/>
    <d v="2021-03-21T00:00:00"/>
    <n v="963"/>
    <x v="0"/>
    <x v="125"/>
    <n v="0.35"/>
    <x v="3"/>
  </r>
  <r>
    <s v="OD2328"/>
    <s v="C013"/>
    <s v="P2038"/>
    <d v="2022-07-23T00:00:00"/>
    <n v="456"/>
    <x v="0"/>
    <x v="124"/>
    <n v="0.35"/>
    <x v="7"/>
  </r>
  <r>
    <s v="OD2329"/>
    <s v="C014"/>
    <s v="P2038"/>
    <d v="2023-03-11T00:00:00"/>
    <n v="1189"/>
    <x v="2"/>
    <x v="130"/>
    <n v="0.35"/>
    <x v="3"/>
  </r>
  <r>
    <s v="OD2330"/>
    <s v="C015"/>
    <s v="P2038"/>
    <d v="2021-07-06T00:00:00"/>
    <n v="1298"/>
    <x v="2"/>
    <x v="131"/>
    <n v="0.35"/>
    <x v="7"/>
  </r>
  <r>
    <s v="OD2331"/>
    <s v="C016"/>
    <s v="P2038"/>
    <d v="2023-01-09T00:00:00"/>
    <n v="1456"/>
    <x v="2"/>
    <x v="514"/>
    <n v="0.55000000000000004"/>
    <x v="9"/>
  </r>
  <r>
    <s v="OD2332"/>
    <s v="C017"/>
    <s v="P2038"/>
    <d v="2022-10-10T00:00:00"/>
    <n v="1478"/>
    <x v="2"/>
    <x v="133"/>
    <n v="0.55000000000000004"/>
    <x v="11"/>
  </r>
  <r>
    <s v="OD2333"/>
    <s v="C018"/>
    <s v="P2039"/>
    <d v="2022-07-14T00:00:00"/>
    <n v="256"/>
    <x v="0"/>
    <x v="134"/>
    <n v="0.55000000000000004"/>
    <x v="7"/>
  </r>
  <r>
    <s v="OD2334"/>
    <s v="C019"/>
    <s v="P2040"/>
    <d v="2021-04-25T00:00:00"/>
    <n v="2698"/>
    <x v="1"/>
    <x v="135"/>
    <n v="0.55000000000000004"/>
    <x v="2"/>
  </r>
  <r>
    <s v="OD2335"/>
    <s v="C020"/>
    <s v="P2041"/>
    <d v="2021-08-15T00:00:00"/>
    <n v="2364"/>
    <x v="1"/>
    <x v="516"/>
    <n v="0.5"/>
    <x v="5"/>
  </r>
  <r>
    <s v="OD2336"/>
    <s v="C021"/>
    <s v="P2042"/>
    <d v="2021-11-25T00:00:00"/>
    <n v="1236"/>
    <x v="2"/>
    <x v="137"/>
    <n v="0.5"/>
    <x v="8"/>
  </r>
  <r>
    <s v="OD2337"/>
    <s v="C022"/>
    <s v="P2043"/>
    <d v="2023-02-12T00:00:00"/>
    <n v="756"/>
    <x v="0"/>
    <x v="138"/>
    <n v="0.5"/>
    <x v="4"/>
  </r>
  <r>
    <s v="OD2338"/>
    <s v="C023"/>
    <s v="P2044"/>
    <d v="2022-03-12T00:00:00"/>
    <n v="326"/>
    <x v="0"/>
    <x v="139"/>
    <n v="0.5"/>
    <x v="3"/>
  </r>
  <r>
    <s v="OD2339"/>
    <s v="C024"/>
    <s v="P2045"/>
    <d v="2021-12-17T00:00:00"/>
    <n v="453"/>
    <x v="0"/>
    <x v="140"/>
    <n v="0.5"/>
    <x v="1"/>
  </r>
  <r>
    <s v="OD2340"/>
    <s v="C025"/>
    <s v="P2046"/>
    <d v="2022-09-28T00:00:00"/>
    <n v="326"/>
    <x v="0"/>
    <x v="71"/>
    <n v="0.3"/>
    <x v="0"/>
  </r>
  <r>
    <s v="OD2341"/>
    <s v="C026"/>
    <s v="P2047"/>
    <d v="2021-09-19T00:00:00"/>
    <n v="456"/>
    <x v="0"/>
    <x v="141"/>
    <n v="0.32"/>
    <x v="0"/>
  </r>
  <r>
    <s v="OD2342"/>
    <s v="C027"/>
    <s v="P2048"/>
    <d v="2022-09-10T00:00:00"/>
    <n v="456"/>
    <x v="0"/>
    <x v="52"/>
    <n v="0.25"/>
    <x v="0"/>
  </r>
  <r>
    <s v="OD2343"/>
    <s v="C028"/>
    <s v="P2049"/>
    <d v="2021-01-05T00:00:00"/>
    <n v="456"/>
    <x v="0"/>
    <x v="112"/>
    <n v="0.45"/>
    <x v="9"/>
  </r>
  <r>
    <s v="OD2344"/>
    <s v="C029"/>
    <s v="P2050"/>
    <d v="2023-01-09T00:00:00"/>
    <n v="456"/>
    <x v="0"/>
    <x v="95"/>
    <n v="0.15"/>
    <x v="9"/>
  </r>
  <r>
    <s v="OD2345"/>
    <s v="C030"/>
    <s v="P2051"/>
    <d v="2022-05-28T00:00:00"/>
    <n v="236"/>
    <x v="0"/>
    <x v="838"/>
    <n v="0.33"/>
    <x v="6"/>
  </r>
  <r>
    <s v="OD2346"/>
    <s v="C031"/>
    <s v="P2052"/>
    <d v="2022-07-12T00:00:00"/>
    <n v="996"/>
    <x v="0"/>
    <x v="839"/>
    <n v="0.42"/>
    <x v="7"/>
  </r>
  <r>
    <s v="OD2347"/>
    <s v="C032"/>
    <s v="P2053"/>
    <d v="2021-10-05T00:00:00"/>
    <n v="654"/>
    <x v="0"/>
    <x v="144"/>
    <n v="0.42"/>
    <x v="11"/>
  </r>
  <r>
    <s v="OD2348"/>
    <s v="C033"/>
    <s v="P2054"/>
    <d v="2021-09-24T00:00:00"/>
    <n v="965"/>
    <x v="0"/>
    <x v="147"/>
    <n v="0.39"/>
    <x v="0"/>
  </r>
  <r>
    <s v="OD2349"/>
    <s v="C034"/>
    <s v="P2055"/>
    <d v="2022-01-27T00:00:00"/>
    <n v="1158"/>
    <x v="2"/>
    <x v="671"/>
    <n v="0.39"/>
    <x v="9"/>
  </r>
  <r>
    <s v="OD2350"/>
    <s v="C035"/>
    <s v="P2056"/>
    <d v="2022-11-10T00:00:00"/>
    <n v="264"/>
    <x v="0"/>
    <x v="840"/>
    <n v="0.39"/>
    <x v="8"/>
  </r>
  <r>
    <s v="OD2351"/>
    <s v="C036"/>
    <s v="P2057"/>
    <d v="2021-06-03T00:00:00"/>
    <n v="433"/>
    <x v="0"/>
    <x v="234"/>
    <n v="0.39"/>
    <x v="10"/>
  </r>
  <r>
    <s v="OD2352"/>
    <s v="C037"/>
    <s v="P2058"/>
    <d v="2022-09-14T00:00:00"/>
    <n v="562"/>
    <x v="0"/>
    <x v="120"/>
    <n v="0.3"/>
    <x v="0"/>
  </r>
  <r>
    <s v="OD2353"/>
    <s v="C038"/>
    <s v="P2059"/>
    <d v="2021-08-12T00:00:00"/>
    <n v="423"/>
    <x v="0"/>
    <x v="121"/>
    <n v="0.3"/>
    <x v="5"/>
  </r>
  <r>
    <s v="OD2354"/>
    <s v="C039"/>
    <s v="P2060"/>
    <d v="2022-11-07T00:00:00"/>
    <n v="621"/>
    <x v="0"/>
    <x v="122"/>
    <n v="0.3"/>
    <x v="8"/>
  </r>
  <r>
    <s v="OD2355"/>
    <s v="C040"/>
    <s v="P2061"/>
    <d v="2022-08-06T00:00:00"/>
    <n v="333"/>
    <x v="0"/>
    <x v="804"/>
    <n v="0.25"/>
    <x v="5"/>
  </r>
  <r>
    <s v="OD2356"/>
    <s v="C041"/>
    <s v="P2062"/>
    <d v="2022-01-12T00:00:00"/>
    <n v="236"/>
    <x v="0"/>
    <x v="93"/>
    <n v="0.25"/>
    <x v="9"/>
  </r>
  <r>
    <s v="OD2357"/>
    <s v="C042"/>
    <s v="P2063"/>
    <d v="2021-05-24T00:00:00"/>
    <n v="456"/>
    <x v="0"/>
    <x v="55"/>
    <n v="0.3"/>
    <x v="6"/>
  </r>
  <r>
    <s v="OD2358"/>
    <s v="C043"/>
    <s v="P2063"/>
    <d v="2022-06-29T00:00:00"/>
    <n v="963"/>
    <x v="0"/>
    <x v="213"/>
    <n v="0.3"/>
    <x v="10"/>
  </r>
  <r>
    <s v="OD2359"/>
    <s v="C044"/>
    <s v="P2063"/>
    <d v="2021-12-22T00:00:00"/>
    <n v="234"/>
    <x v="0"/>
    <x v="54"/>
    <n v="0.3"/>
    <x v="1"/>
  </r>
  <r>
    <s v="OD2360"/>
    <s v="C045"/>
    <s v="P2063"/>
    <d v="2022-01-10T00:00:00"/>
    <n v="456"/>
    <x v="0"/>
    <x v="60"/>
    <n v="0.4"/>
    <x v="9"/>
  </r>
  <r>
    <s v="OD2361"/>
    <s v="C046"/>
    <s v="P2063"/>
    <d v="2023-02-19T00:00:00"/>
    <n v="564"/>
    <x v="0"/>
    <x v="511"/>
    <n v="0.4"/>
    <x v="4"/>
  </r>
  <r>
    <s v="OD2362"/>
    <s v="C047"/>
    <s v="P2063"/>
    <d v="2021-03-07T00:00:00"/>
    <n v="634"/>
    <x v="0"/>
    <x v="57"/>
    <n v="0.4"/>
    <x v="3"/>
  </r>
  <r>
    <s v="OD2363"/>
    <s v="C048"/>
    <s v="P2064"/>
    <d v="2021-01-18T00:00:00"/>
    <n v="236"/>
    <x v="0"/>
    <x v="58"/>
    <n v="0.4"/>
    <x v="9"/>
  </r>
  <r>
    <s v="OD2364"/>
    <s v="C049"/>
    <s v="P2065"/>
    <d v="2022-07-12T00:00:00"/>
    <n v="444"/>
    <x v="0"/>
    <x v="59"/>
    <n v="0.4"/>
    <x v="7"/>
  </r>
  <r>
    <s v="OD2365"/>
    <s v="C050"/>
    <s v="P2066"/>
    <d v="2022-12-12T00:00:00"/>
    <n v="456"/>
    <x v="0"/>
    <x v="60"/>
    <n v="0.4"/>
    <x v="1"/>
  </r>
  <r>
    <s v="OD2366"/>
    <s v="C051"/>
    <s v="P2067"/>
    <d v="2022-09-22T00:00:00"/>
    <n v="963"/>
    <x v="0"/>
    <x v="674"/>
    <n v="0.45"/>
    <x v="0"/>
  </r>
  <r>
    <s v="OD2367"/>
    <s v="C052"/>
    <s v="P2068"/>
    <d v="2021-04-12T00:00:00"/>
    <n v="456"/>
    <x v="0"/>
    <x v="112"/>
    <n v="0.45"/>
    <x v="2"/>
  </r>
  <r>
    <s v="OD2368"/>
    <s v="C053"/>
    <s v="P2069"/>
    <d v="2022-10-16T00:00:00"/>
    <n v="1189"/>
    <x v="2"/>
    <x v="62"/>
    <n v="0.45"/>
    <x v="11"/>
  </r>
  <r>
    <s v="OD2369"/>
    <s v="C054"/>
    <s v="P2070"/>
    <d v="2021-01-10T00:00:00"/>
    <n v="1298"/>
    <x v="2"/>
    <x v="841"/>
    <n v="0.47"/>
    <x v="9"/>
  </r>
  <r>
    <s v="OD2370"/>
    <s v="C055"/>
    <s v="P2071"/>
    <d v="2023-02-09T00:00:00"/>
    <n v="1456"/>
    <x v="2"/>
    <x v="842"/>
    <n v="0.47"/>
    <x v="4"/>
  </r>
  <r>
    <s v="OD2371"/>
    <s v="C056"/>
    <s v="P2072"/>
    <d v="2021-09-18T00:00:00"/>
    <n v="1478"/>
    <x v="2"/>
    <x v="677"/>
    <n v="0.46"/>
    <x v="0"/>
  </r>
  <r>
    <s v="OD2372"/>
    <s v="C057"/>
    <s v="P2073"/>
    <d v="2023-02-12T00:00:00"/>
    <n v="256"/>
    <x v="0"/>
    <x v="843"/>
    <n v="0.46"/>
    <x v="4"/>
  </r>
  <r>
    <s v="OD2373"/>
    <s v="C058"/>
    <s v="P2074"/>
    <d v="2022-09-23T00:00:00"/>
    <n v="2698"/>
    <x v="1"/>
    <x v="67"/>
    <n v="0.46"/>
    <x v="0"/>
  </r>
  <r>
    <s v="OD2374"/>
    <s v="C059"/>
    <s v="P2075"/>
    <d v="2022-05-11T00:00:00"/>
    <n v="2364"/>
    <x v="1"/>
    <x v="104"/>
    <n v="0.3"/>
    <x v="6"/>
  </r>
  <r>
    <s v="OD2375"/>
    <s v="C060"/>
    <s v="P2076"/>
    <d v="2022-11-20T00:00:00"/>
    <n v="1236"/>
    <x v="2"/>
    <x v="105"/>
    <n v="0.3"/>
    <x v="8"/>
  </r>
  <r>
    <s v="OD2376"/>
    <s v="C061"/>
    <s v="P2077"/>
    <d v="2021-08-11T00:00:00"/>
    <n v="756"/>
    <x v="0"/>
    <x v="70"/>
    <n v="0.3"/>
    <x v="5"/>
  </r>
  <r>
    <s v="OD2377"/>
    <s v="C062"/>
    <s v="P2078"/>
    <d v="2022-05-19T00:00:00"/>
    <n v="326"/>
    <x v="0"/>
    <x v="71"/>
    <n v="0.3"/>
    <x v="6"/>
  </r>
  <r>
    <s v="OD2378"/>
    <s v="C063"/>
    <s v="P2079"/>
    <d v="2022-05-17T00:00:00"/>
    <n v="453"/>
    <x v="0"/>
    <x v="72"/>
    <n v="0.3"/>
    <x v="6"/>
  </r>
  <r>
    <s v="OD2379"/>
    <s v="C064"/>
    <s v="P2080"/>
    <d v="2021-08-14T00:00:00"/>
    <n v="326"/>
    <x v="0"/>
    <x v="224"/>
    <n v="0.35"/>
    <x v="5"/>
  </r>
  <r>
    <s v="OD2380"/>
    <s v="C065"/>
    <s v="P2081"/>
    <d v="2022-10-17T00:00:00"/>
    <n v="456"/>
    <x v="0"/>
    <x v="124"/>
    <n v="0.35"/>
    <x v="11"/>
  </r>
  <r>
    <s v="OD2381"/>
    <s v="C066"/>
    <s v="P2082"/>
    <d v="2021-02-24T00:00:00"/>
    <n v="675"/>
    <x v="0"/>
    <x v="73"/>
    <n v="0.35"/>
    <x v="4"/>
  </r>
  <r>
    <s v="OD2382"/>
    <s v="C067"/>
    <s v="P2083"/>
    <d v="2022-10-11T00:00:00"/>
    <n v="654"/>
    <x v="0"/>
    <x v="74"/>
    <n v="0.35"/>
    <x v="11"/>
  </r>
  <r>
    <s v="OD2383"/>
    <s v="C068"/>
    <s v="P2084"/>
    <d v="2022-12-16T00:00:00"/>
    <n v="654"/>
    <x v="0"/>
    <x v="74"/>
    <n v="0.35"/>
    <x v="1"/>
  </r>
  <r>
    <s v="OD2384"/>
    <s v="C069"/>
    <s v="P2085"/>
    <d v="2021-07-03T00:00:00"/>
    <n v="654"/>
    <x v="0"/>
    <x v="74"/>
    <n v="0.35"/>
    <x v="7"/>
  </r>
  <r>
    <s v="OD2385"/>
    <s v="C070"/>
    <s v="P2086"/>
    <d v="2022-05-19T00:00:00"/>
    <n v="654"/>
    <x v="0"/>
    <x v="109"/>
    <n v="0.4"/>
    <x v="6"/>
  </r>
  <r>
    <s v="OD2386"/>
    <s v="C071"/>
    <s v="P2087"/>
    <d v="2021-04-13T00:00:00"/>
    <n v="356"/>
    <x v="0"/>
    <x v="110"/>
    <n v="0.4"/>
    <x v="2"/>
  </r>
  <r>
    <s v="OD2387"/>
    <s v="C072"/>
    <s v="P2088"/>
    <d v="2022-09-15T00:00:00"/>
    <n v="686"/>
    <x v="0"/>
    <x v="678"/>
    <n v="0.15"/>
    <x v="0"/>
  </r>
  <r>
    <s v="OD2388"/>
    <s v="C073"/>
    <s v="P2089"/>
    <d v="2022-09-13T00:00:00"/>
    <n v="456"/>
    <x v="0"/>
    <x v="95"/>
    <n v="0.15"/>
    <x v="0"/>
  </r>
  <r>
    <s v="OD2389"/>
    <s v="C074"/>
    <s v="P2090"/>
    <d v="2021-05-23T00:00:00"/>
    <n v="516"/>
    <x v="0"/>
    <x v="77"/>
    <n v="0.15"/>
    <x v="6"/>
  </r>
  <r>
    <s v="OD2390"/>
    <s v="C075"/>
    <s v="P2090"/>
    <d v="2021-03-01T00:00:00"/>
    <n v="355"/>
    <x v="0"/>
    <x v="6"/>
    <n v="0.3"/>
    <x v="3"/>
  </r>
  <r>
    <s v="OD2391"/>
    <s v="C076"/>
    <s v="P2090"/>
    <d v="2021-12-30T00:00:00"/>
    <n v="465"/>
    <x v="0"/>
    <x v="387"/>
    <n v="0.3"/>
    <x v="1"/>
  </r>
  <r>
    <s v="OD2392"/>
    <s v="C077"/>
    <s v="P2090"/>
    <d v="2021-11-07T00:00:00"/>
    <n v="965"/>
    <x v="0"/>
    <x v="844"/>
    <n v="0.14000000000000001"/>
    <x v="8"/>
  </r>
  <r>
    <s v="OD2393"/>
    <s v="C078"/>
    <s v="P2090"/>
    <d v="2022-12-07T00:00:00"/>
    <n v="1158"/>
    <x v="2"/>
    <x v="845"/>
    <n v="0.14000000000000001"/>
    <x v="1"/>
  </r>
  <r>
    <s v="OD2394"/>
    <s v="C079"/>
    <s v="P2090"/>
    <d v="2023-01-03T00:00:00"/>
    <n v="264"/>
    <x v="0"/>
    <x v="846"/>
    <n v="0.14000000000000001"/>
    <x v="9"/>
  </r>
  <r>
    <s v="OD2395"/>
    <s v="C080"/>
    <s v="P2091"/>
    <d v="2022-08-03T00:00:00"/>
    <n v="433"/>
    <x v="0"/>
    <x v="847"/>
    <n v="0.14000000000000001"/>
    <x v="5"/>
  </r>
  <r>
    <s v="OD2396"/>
    <s v="C081"/>
    <s v="P2092"/>
    <d v="2022-12-19T00:00:00"/>
    <n v="562"/>
    <x v="0"/>
    <x v="848"/>
    <n v="0.12"/>
    <x v="1"/>
  </r>
  <r>
    <s v="OD2397"/>
    <s v="C082"/>
    <s v="P2093"/>
    <d v="2022-03-18T00:00:00"/>
    <n v="423"/>
    <x v="0"/>
    <x v="849"/>
    <n v="0.12"/>
    <x v="3"/>
  </r>
  <r>
    <s v="OD2398"/>
    <s v="C083"/>
    <s v="P2094"/>
    <d v="2021-02-16T00:00:00"/>
    <n v="621"/>
    <x v="0"/>
    <x v="850"/>
    <n v="0.12"/>
    <x v="4"/>
  </r>
  <r>
    <s v="OD2399"/>
    <s v="C084"/>
    <s v="P2095"/>
    <d v="2022-11-11T00:00:00"/>
    <n v="333"/>
    <x v="0"/>
    <x v="851"/>
    <n v="0.12"/>
    <x v="8"/>
  </r>
  <r>
    <s v="OD2400"/>
    <s v="C085"/>
    <s v="P2096"/>
    <d v="2021-02-17T00:00:00"/>
    <n v="236"/>
    <x v="0"/>
    <x v="852"/>
    <n v="0.12"/>
    <x v="4"/>
  </r>
  <r>
    <s v="OD2401"/>
    <s v="C086"/>
    <s v="P2097"/>
    <d v="2022-03-17T00:00:00"/>
    <n v="456"/>
    <x v="0"/>
    <x v="787"/>
    <n v="0.12"/>
    <x v="3"/>
  </r>
  <r>
    <s v="OD2402"/>
    <s v="C087"/>
    <s v="P2098"/>
    <d v="2021-03-10T00:00:00"/>
    <n v="963"/>
    <x v="0"/>
    <x v="594"/>
    <n v="0.34"/>
    <x v="3"/>
  </r>
  <r>
    <s v="OD2403"/>
    <s v="C088"/>
    <s v="P2099"/>
    <d v="2022-07-23T00:00:00"/>
    <n v="234"/>
    <x v="0"/>
    <x v="595"/>
    <n v="0.34"/>
    <x v="7"/>
  </r>
  <r>
    <s v="OD2404"/>
    <s v="C089"/>
    <s v="P2100"/>
    <d v="2022-02-11T00:00:00"/>
    <n v="456"/>
    <x v="0"/>
    <x v="596"/>
    <n v="0.34"/>
    <x v="4"/>
  </r>
  <r>
    <s v="OD2405"/>
    <s v="C090"/>
    <s v="P2101"/>
    <d v="2023-03-05T00:00:00"/>
    <n v="564"/>
    <x v="0"/>
    <x v="597"/>
    <n v="0.34"/>
    <x v="3"/>
  </r>
  <r>
    <s v="OD2406"/>
    <s v="C091"/>
    <s v="P2102"/>
    <d v="2023-03-15T00:00:00"/>
    <n v="634"/>
    <x v="0"/>
    <x v="598"/>
    <n v="0.34"/>
    <x v="3"/>
  </r>
  <r>
    <s v="OD2407"/>
    <s v="C092"/>
    <s v="P2103"/>
    <d v="2022-06-03T00:00:00"/>
    <n v="236"/>
    <x v="0"/>
    <x v="629"/>
    <n v="0.34"/>
    <x v="10"/>
  </r>
  <r>
    <s v="OD2408"/>
    <s v="C093"/>
    <s v="P2104"/>
    <d v="2021-11-13T00:00:00"/>
    <n v="444"/>
    <x v="0"/>
    <x v="832"/>
    <n v="0.44"/>
    <x v="8"/>
  </r>
  <r>
    <s v="OD2409"/>
    <s v="C094"/>
    <s v="P2105"/>
    <d v="2021-06-15T00:00:00"/>
    <n v="456"/>
    <x v="0"/>
    <x v="630"/>
    <n v="0.44"/>
    <x v="10"/>
  </r>
  <r>
    <s v="OD2410"/>
    <s v="C095"/>
    <s v="P2106"/>
    <d v="2022-06-09T00:00:00"/>
    <n v="963"/>
    <x v="0"/>
    <x v="631"/>
    <n v="0.44"/>
    <x v="10"/>
  </r>
  <r>
    <s v="OD2411"/>
    <s v="C096"/>
    <s v="P2107"/>
    <d v="2023-02-13T00:00:00"/>
    <n v="456"/>
    <x v="0"/>
    <x v="630"/>
    <n v="0.44"/>
    <x v="4"/>
  </r>
  <r>
    <s v="OD2412"/>
    <s v="C097"/>
    <s v="P2108"/>
    <d v="2023-03-12T00:00:00"/>
    <n v="1189"/>
    <x v="2"/>
    <x v="833"/>
    <n v="0.44"/>
    <x v="3"/>
  </r>
  <r>
    <s v="OD2413"/>
    <s v="C098"/>
    <s v="P2109"/>
    <d v="2023-02-17T00:00:00"/>
    <n v="1298"/>
    <x v="2"/>
    <x v="834"/>
    <n v="0.1"/>
    <x v="4"/>
  </r>
  <r>
    <s v="OD2414"/>
    <s v="C099"/>
    <s v="P2110"/>
    <d v="2021-11-14T00:00:00"/>
    <n v="1456"/>
    <x v="2"/>
    <x v="835"/>
    <n v="0.1"/>
    <x v="8"/>
  </r>
  <r>
    <s v="OD2415"/>
    <s v="C100"/>
    <s v="P2111"/>
    <d v="2022-08-07T00:00:00"/>
    <n v="1478"/>
    <x v="2"/>
    <x v="836"/>
    <n v="0.1"/>
    <x v="5"/>
  </r>
  <r>
    <s v="OD2416"/>
    <s v="C001"/>
    <s v="P2112"/>
    <d v="2022-12-02T00:00:00"/>
    <n v="256"/>
    <x v="0"/>
    <x v="261"/>
    <n v="0.3"/>
    <x v="1"/>
  </r>
  <r>
    <s v="OD2417"/>
    <s v="C002"/>
    <s v="P2113"/>
    <d v="2021-10-04T00:00:00"/>
    <n v="2698"/>
    <x v="1"/>
    <x v="103"/>
    <n v="0.3"/>
    <x v="11"/>
  </r>
  <r>
    <s v="OD2418"/>
    <s v="C003"/>
    <s v="P2114"/>
    <d v="2021-08-25T00:00:00"/>
    <n v="2364"/>
    <x v="1"/>
    <x v="104"/>
    <n v="0.3"/>
    <x v="5"/>
  </r>
  <r>
    <s v="OD2419"/>
    <s v="C004"/>
    <s v="P2115"/>
    <d v="2021-01-12T00:00:00"/>
    <n v="1236"/>
    <x v="2"/>
    <x v="837"/>
    <n v="0.25"/>
    <x v="9"/>
  </r>
  <r>
    <s v="OD2420"/>
    <s v="C005"/>
    <s v="P2116"/>
    <d v="2023-01-23T00:00:00"/>
    <n v="756"/>
    <x v="0"/>
    <x v="106"/>
    <n v="0.25"/>
    <x v="9"/>
  </r>
  <r>
    <s v="OD2421"/>
    <s v="C006"/>
    <s v="P2117"/>
    <d v="2022-02-16T00:00:00"/>
    <n v="326"/>
    <x v="0"/>
    <x v="71"/>
    <n v="0.3"/>
    <x v="4"/>
  </r>
  <r>
    <s v="OD2422"/>
    <s v="C007"/>
    <s v="P2118"/>
    <d v="2022-02-12T00:00:00"/>
    <n v="453"/>
    <x v="0"/>
    <x v="72"/>
    <n v="0.3"/>
    <x v="4"/>
  </r>
  <r>
    <s v="OD2423"/>
    <s v="C008"/>
    <s v="P2119"/>
    <d v="2022-03-09T00:00:00"/>
    <n v="326"/>
    <x v="0"/>
    <x v="71"/>
    <n v="0.3"/>
    <x v="3"/>
  </r>
  <r>
    <s v="OD2424"/>
    <s v="C009"/>
    <s v="P2120"/>
    <d v="2023-01-14T00:00:00"/>
    <n v="456"/>
    <x v="0"/>
    <x v="60"/>
    <n v="0.4"/>
    <x v="9"/>
  </r>
  <r>
    <s v="OD2425"/>
    <s v="C010"/>
    <s v="P2121"/>
    <d v="2022-08-06T00:00:00"/>
    <n v="456"/>
    <x v="0"/>
    <x v="60"/>
    <n v="0.4"/>
    <x v="5"/>
  </r>
  <r>
    <s v="OD2426"/>
    <s v="C011"/>
    <s v="P2122"/>
    <d v="2021-05-25T00:00:00"/>
    <n v="456"/>
    <x v="0"/>
    <x v="60"/>
    <n v="0.4"/>
    <x v="6"/>
  </r>
  <r>
    <s v="OD2427"/>
    <s v="C012"/>
    <s v="P2123"/>
    <d v="2021-10-08T00:00:00"/>
    <n v="456"/>
    <x v="0"/>
    <x v="60"/>
    <n v="0.4"/>
    <x v="11"/>
  </r>
  <r>
    <s v="OD2428"/>
    <s v="C013"/>
    <s v="P2124"/>
    <d v="2021-07-02T00:00:00"/>
    <n v="236"/>
    <x v="0"/>
    <x v="58"/>
    <n v="0.4"/>
    <x v="7"/>
  </r>
  <r>
    <s v="OD2429"/>
    <s v="C014"/>
    <s v="P2125"/>
    <d v="2021-05-22T00:00:00"/>
    <n v="996"/>
    <x v="0"/>
    <x v="252"/>
    <n v="0.4"/>
    <x v="6"/>
  </r>
  <r>
    <s v="OD2430"/>
    <s v="C015"/>
    <s v="P2126"/>
    <d v="2022-12-12T00:00:00"/>
    <n v="654"/>
    <x v="0"/>
    <x v="161"/>
    <n v="0.45"/>
    <x v="1"/>
  </r>
  <r>
    <s v="OD2431"/>
    <s v="C016"/>
    <s v="P2127"/>
    <d v="2022-03-04T00:00:00"/>
    <n v="456"/>
    <x v="0"/>
    <x v="112"/>
    <n v="0.45"/>
    <x v="3"/>
  </r>
  <r>
    <s v="OD2432"/>
    <s v="C017"/>
    <s v="P2128"/>
    <d v="2022-08-23T00:00:00"/>
    <n v="785"/>
    <x v="0"/>
    <x v="253"/>
    <n v="0.45"/>
    <x v="5"/>
  </r>
  <r>
    <s v="OD2433"/>
    <s v="C018"/>
    <s v="P2129"/>
    <d v="2022-11-25T00:00:00"/>
    <n v="365"/>
    <x v="0"/>
    <x v="853"/>
    <n v="0.47"/>
    <x v="8"/>
  </r>
  <r>
    <s v="OD2434"/>
    <s v="C019"/>
    <s v="P2130"/>
    <d v="2021-03-29T00:00:00"/>
    <n v="965"/>
    <x v="0"/>
    <x v="441"/>
    <n v="0.47"/>
    <x v="3"/>
  </r>
  <r>
    <s v="OD2435"/>
    <s v="C020"/>
    <s v="P2131"/>
    <d v="2021-11-01T00:00:00"/>
    <n v="444"/>
    <x v="0"/>
    <x v="682"/>
    <n v="0.46"/>
    <x v="8"/>
  </r>
  <r>
    <s v="OD2436"/>
    <s v="C021"/>
    <s v="P2132"/>
    <d v="2021-09-07T00:00:00"/>
    <n v="569"/>
    <x v="0"/>
    <x v="854"/>
    <n v="0.46"/>
    <x v="0"/>
  </r>
  <r>
    <s v="OD2437"/>
    <s v="C022"/>
    <s v="P2133"/>
    <d v="2022-05-07T00:00:00"/>
    <n v="475"/>
    <x v="0"/>
    <x v="258"/>
    <n v="0.46"/>
    <x v="6"/>
  </r>
  <r>
    <s v="OD2438"/>
    <s v="C023"/>
    <s v="P2134"/>
    <d v="2021-10-29T00:00:00"/>
    <n v="598"/>
    <x v="0"/>
    <x v="151"/>
    <n v="0.3"/>
    <x v="11"/>
  </r>
  <r>
    <s v="OD2439"/>
    <s v="C024"/>
    <s v="P2134"/>
    <d v="2022-07-10T00:00:00"/>
    <n v="536"/>
    <x v="0"/>
    <x v="479"/>
    <n v="0.3"/>
    <x v="7"/>
  </r>
  <r>
    <s v="OD2440"/>
    <s v="C025"/>
    <s v="P2134"/>
    <d v="2021-12-12T00:00:00"/>
    <n v="256"/>
    <x v="0"/>
    <x v="261"/>
    <n v="0.3"/>
    <x v="1"/>
  </r>
  <r>
    <s v="OD2441"/>
    <s v="C026"/>
    <s v="P2134"/>
    <d v="2021-10-21T00:00:00"/>
    <n v="456"/>
    <x v="0"/>
    <x v="55"/>
    <n v="0.3"/>
    <x v="11"/>
  </r>
  <r>
    <s v="OD2442"/>
    <s v="C027"/>
    <s v="P2134"/>
    <d v="2021-02-17T00:00:00"/>
    <n v="456"/>
    <x v="0"/>
    <x v="55"/>
    <n v="0.3"/>
    <x v="4"/>
  </r>
  <r>
    <s v="OD2443"/>
    <s v="C028"/>
    <s v="P2135"/>
    <d v="2022-10-04T00:00:00"/>
    <n v="745"/>
    <x v="0"/>
    <x v="855"/>
    <n v="0.35"/>
    <x v="11"/>
  </r>
  <r>
    <s v="OD2444"/>
    <s v="C029"/>
    <s v="P2136"/>
    <d v="2021-03-31T00:00:00"/>
    <n v="356"/>
    <x v="0"/>
    <x v="75"/>
    <n v="0.35"/>
    <x v="3"/>
  </r>
  <r>
    <s v="OD2445"/>
    <s v="C030"/>
    <s v="P2137"/>
    <d v="2022-05-16T00:00:00"/>
    <n v="1189"/>
    <x v="2"/>
    <x v="130"/>
    <n v="0.35"/>
    <x v="6"/>
  </r>
  <r>
    <s v="OD2446"/>
    <s v="C031"/>
    <s v="P2138"/>
    <d v="2022-10-23T00:00:00"/>
    <n v="426"/>
    <x v="0"/>
    <x v="262"/>
    <n v="0.35"/>
    <x v="11"/>
  </r>
  <r>
    <s v="OD2447"/>
    <s v="C032"/>
    <s v="P2139"/>
    <d v="2021-03-26T00:00:00"/>
    <n v="1126"/>
    <x v="2"/>
    <x v="263"/>
    <n v="0.35"/>
    <x v="3"/>
  </r>
  <r>
    <s v="OD2448"/>
    <s v="C033"/>
    <s v="P2140"/>
    <d v="2021-03-27T00:00:00"/>
    <n v="1145"/>
    <x v="2"/>
    <x v="264"/>
    <n v="0.35"/>
    <x v="3"/>
  </r>
  <r>
    <s v="OD2449"/>
    <s v="C034"/>
    <s v="P2141"/>
    <d v="2022-04-02T00:00:00"/>
    <n v="1235"/>
    <x v="2"/>
    <x v="159"/>
    <n v="0.4"/>
    <x v="2"/>
  </r>
  <r>
    <s v="OD2450"/>
    <s v="C035"/>
    <s v="P2142"/>
    <d v="2021-03-21T00:00:00"/>
    <n v="1564"/>
    <x v="2"/>
    <x v="482"/>
    <n v="0.4"/>
    <x v="3"/>
  </r>
  <r>
    <s v="OD2451"/>
    <s v="C036"/>
    <s v="P2143"/>
    <d v="2021-04-03T00:00:00"/>
    <n v="654"/>
    <x v="0"/>
    <x v="519"/>
    <n v="0.15"/>
    <x v="2"/>
  </r>
  <r>
    <s v="OD2452"/>
    <s v="C037"/>
    <s v="P2144"/>
    <d v="2022-02-06T00:00:00"/>
    <n v="854"/>
    <x v="0"/>
    <x v="856"/>
    <n v="0.15"/>
    <x v="4"/>
  </r>
  <r>
    <s v="OD2453"/>
    <s v="C038"/>
    <s v="P2145"/>
    <d v="2021-01-18T00:00:00"/>
    <n v="475"/>
    <x v="0"/>
    <x v="268"/>
    <n v="0.15"/>
    <x v="9"/>
  </r>
  <r>
    <s v="OD2454"/>
    <s v="C039"/>
    <s v="P2146"/>
    <d v="2021-02-07T00:00:00"/>
    <n v="349"/>
    <x v="0"/>
    <x v="857"/>
    <n v="0.35"/>
    <x v="4"/>
  </r>
  <r>
    <s v="OD2455"/>
    <s v="C040"/>
    <s v="P2147"/>
    <d v="2022-10-16T00:00:00"/>
    <n v="350"/>
    <x v="0"/>
    <x v="858"/>
    <n v="0.35"/>
    <x v="11"/>
  </r>
  <r>
    <s v="OD2456"/>
    <s v="C041"/>
    <s v="P2148"/>
    <d v="2023-03-31T00:00:00"/>
    <n v="351"/>
    <x v="0"/>
    <x v="271"/>
    <n v="0.35"/>
    <x v="3"/>
  </r>
  <r>
    <s v="OD2457"/>
    <s v="C042"/>
    <s v="P2149"/>
    <d v="2022-04-27T00:00:00"/>
    <n v="352"/>
    <x v="0"/>
    <x v="272"/>
    <n v="0.35"/>
    <x v="2"/>
  </r>
  <r>
    <s v="OD2458"/>
    <s v="C043"/>
    <s v="P2150"/>
    <d v="2022-01-11T00:00:00"/>
    <n v="353"/>
    <x v="0"/>
    <x v="859"/>
    <n v="0.55000000000000004"/>
    <x v="9"/>
  </r>
  <r>
    <s v="OD2459"/>
    <s v="C044"/>
    <s v="P2151"/>
    <d v="2023-01-10T00:00:00"/>
    <n v="354"/>
    <x v="0"/>
    <x v="860"/>
    <n v="0.55000000000000004"/>
    <x v="9"/>
  </r>
  <r>
    <s v="OD2460"/>
    <s v="C045"/>
    <s v="P2152"/>
    <d v="2022-02-03T00:00:00"/>
    <n v="355"/>
    <x v="0"/>
    <x v="801"/>
    <n v="0.55000000000000004"/>
    <x v="4"/>
  </r>
  <r>
    <s v="OD2461"/>
    <s v="C046"/>
    <s v="P2153"/>
    <d v="2022-12-17T00:00:00"/>
    <n v="356"/>
    <x v="0"/>
    <x v="352"/>
    <n v="0.55000000000000004"/>
    <x v="1"/>
  </r>
  <r>
    <s v="OD2462"/>
    <s v="C047"/>
    <s v="P2154"/>
    <d v="2021-10-30T00:00:00"/>
    <n v="999"/>
    <x v="0"/>
    <x v="416"/>
    <n v="0.5"/>
    <x v="11"/>
  </r>
  <r>
    <s v="OD2463"/>
    <s v="C048"/>
    <s v="P2155"/>
    <d v="2022-12-14T00:00:00"/>
    <n v="555"/>
    <x v="0"/>
    <x v="861"/>
    <n v="0.5"/>
    <x v="1"/>
  </r>
  <r>
    <s v="OD2464"/>
    <s v="C049"/>
    <s v="P2156"/>
    <d v="2022-03-10T00:00:00"/>
    <n v="555"/>
    <x v="0"/>
    <x v="861"/>
    <n v="0.5"/>
    <x v="3"/>
  </r>
  <r>
    <s v="OD2465"/>
    <s v="C050"/>
    <s v="P2157"/>
    <d v="2022-11-30T00:00:00"/>
    <n v="555"/>
    <x v="0"/>
    <x v="861"/>
    <n v="0.5"/>
    <x v="8"/>
  </r>
  <r>
    <s v="OD2466"/>
    <s v="C051"/>
    <s v="P2158"/>
    <d v="2021-05-30T00:00:00"/>
    <n v="555"/>
    <x v="0"/>
    <x v="861"/>
    <n v="0.5"/>
    <x v="6"/>
  </r>
  <r>
    <s v="OD2467"/>
    <s v="C052"/>
    <s v="P2159"/>
    <d v="2022-10-07T00:00:00"/>
    <n v="1025"/>
    <x v="2"/>
    <x v="283"/>
    <n v="0.3"/>
    <x v="11"/>
  </r>
  <r>
    <s v="OD2468"/>
    <s v="C053"/>
    <s v="P2160"/>
    <d v="2022-05-15T00:00:00"/>
    <n v="1025"/>
    <x v="2"/>
    <x v="862"/>
    <n v="0.32"/>
    <x v="6"/>
  </r>
  <r>
    <s v="OD2469"/>
    <s v="C054"/>
    <s v="P2161"/>
    <d v="2023-02-11T00:00:00"/>
    <n v="1025"/>
    <x v="2"/>
    <x v="821"/>
    <n v="0.25"/>
    <x v="4"/>
  </r>
  <r>
    <s v="OD2470"/>
    <s v="C055"/>
    <s v="P2162"/>
    <d v="2021-01-31T00:00:00"/>
    <n v="555"/>
    <x v="0"/>
    <x v="285"/>
    <n v="0.45"/>
    <x v="9"/>
  </r>
  <r>
    <s v="OD2471"/>
    <s v="C056"/>
    <s v="P2163"/>
    <d v="2021-02-08T00:00:00"/>
    <n v="599"/>
    <x v="0"/>
    <x v="172"/>
    <n v="0.15"/>
    <x v="4"/>
  </r>
  <r>
    <s v="OD2472"/>
    <s v="C057"/>
    <s v="P2164"/>
    <d v="2023-03-26T00:00:00"/>
    <n v="555"/>
    <x v="0"/>
    <x v="498"/>
    <n v="0.33"/>
    <x v="3"/>
  </r>
  <r>
    <s v="OD2473"/>
    <s v="C058"/>
    <s v="P2165"/>
    <d v="2021-07-27T00:00:00"/>
    <n v="555"/>
    <x v="0"/>
    <x v="193"/>
    <n v="0.42"/>
    <x v="7"/>
  </r>
  <r>
    <s v="OD2474"/>
    <s v="C059"/>
    <s v="P2166"/>
    <d v="2021-06-05T00:00:00"/>
    <n v="565"/>
    <x v="0"/>
    <x v="863"/>
    <n v="0.42"/>
    <x v="10"/>
  </r>
  <r>
    <s v="OD2475"/>
    <s v="C060"/>
    <s v="P2167"/>
    <d v="2021-12-15T00:00:00"/>
    <n v="555"/>
    <x v="0"/>
    <x v="194"/>
    <n v="0.39"/>
    <x v="1"/>
  </r>
  <r>
    <s v="OD2476"/>
    <s v="C061"/>
    <s v="P2168"/>
    <d v="2022-03-29T00:00:00"/>
    <n v="999"/>
    <x v="0"/>
    <x v="288"/>
    <n v="0.39"/>
    <x v="3"/>
  </r>
  <r>
    <s v="OD2477"/>
    <s v="C062"/>
    <s v="P2169"/>
    <d v="2021-01-11T00:00:00"/>
    <n v="999"/>
    <x v="0"/>
    <x v="288"/>
    <n v="0.39"/>
    <x v="9"/>
  </r>
  <r>
    <s v="OD2478"/>
    <s v="C063"/>
    <s v="P2170"/>
    <d v="2021-04-14T00:00:00"/>
    <n v="999"/>
    <x v="0"/>
    <x v="288"/>
    <n v="0.39"/>
    <x v="2"/>
  </r>
  <r>
    <s v="OD2479"/>
    <s v="C064"/>
    <s v="P2171"/>
    <d v="2021-03-16T00:00:00"/>
    <n v="999"/>
    <x v="0"/>
    <x v="25"/>
    <n v="0.3"/>
    <x v="3"/>
  </r>
  <r>
    <s v="OD2480"/>
    <s v="C065"/>
    <s v="P2172"/>
    <d v="2022-12-18T00:00:00"/>
    <n v="1119"/>
    <x v="2"/>
    <x v="26"/>
    <n v="0.3"/>
    <x v="1"/>
  </r>
  <r>
    <s v="OD2481"/>
    <s v="C066"/>
    <s v="P2173"/>
    <d v="2021-09-06T00:00:00"/>
    <n v="1119"/>
    <x v="2"/>
    <x v="26"/>
    <n v="0.3"/>
    <x v="0"/>
  </r>
  <r>
    <s v="OD2482"/>
    <s v="C067"/>
    <s v="P2174"/>
    <d v="2022-01-26T00:00:00"/>
    <n v="1119"/>
    <x v="2"/>
    <x v="419"/>
    <n v="0.25"/>
    <x v="9"/>
  </r>
  <r>
    <s v="OD2483"/>
    <s v="C068"/>
    <s v="P2175"/>
    <d v="2022-04-06T00:00:00"/>
    <n v="1119"/>
    <x v="2"/>
    <x v="419"/>
    <n v="0.25"/>
    <x v="2"/>
  </r>
  <r>
    <s v="OD2484"/>
    <s v="C069"/>
    <s v="P2176"/>
    <d v="2023-01-26T00:00:00"/>
    <n v="985"/>
    <x v="0"/>
    <x v="291"/>
    <n v="0.3"/>
    <x v="9"/>
  </r>
  <r>
    <s v="OD2485"/>
    <s v="C070"/>
    <s v="P2176"/>
    <d v="2022-02-25T00:00:00"/>
    <n v="985"/>
    <x v="0"/>
    <x v="291"/>
    <n v="0.3"/>
    <x v="4"/>
  </r>
  <r>
    <s v="OD2486"/>
    <s v="C071"/>
    <s v="P2176"/>
    <d v="2022-12-05T00:00:00"/>
    <n v="985"/>
    <x v="0"/>
    <x v="291"/>
    <n v="0.3"/>
    <x v="1"/>
  </r>
  <r>
    <s v="OD2487"/>
    <s v="C072"/>
    <s v="P2176"/>
    <d v="2022-05-04T00:00:00"/>
    <n v="985"/>
    <x v="0"/>
    <x v="29"/>
    <n v="0.4"/>
    <x v="6"/>
  </r>
  <r>
    <s v="OD2488"/>
    <s v="C073"/>
    <s v="P2176"/>
    <d v="2021-07-03T00:00:00"/>
    <n v="985"/>
    <x v="0"/>
    <x v="29"/>
    <n v="0.4"/>
    <x v="7"/>
  </r>
  <r>
    <s v="OD2489"/>
    <s v="C074"/>
    <s v="P2177"/>
    <d v="2022-04-16T00:00:00"/>
    <n v="369"/>
    <x v="0"/>
    <x v="292"/>
    <n v="0.4"/>
    <x v="2"/>
  </r>
  <r>
    <s v="OD2490"/>
    <s v="C075"/>
    <s v="P2178"/>
    <d v="2021-09-28T00:00:00"/>
    <n v="399"/>
    <x v="0"/>
    <x v="293"/>
    <n v="0.4"/>
    <x v="0"/>
  </r>
  <r>
    <s v="OD2491"/>
    <s v="C076"/>
    <s v="P2179"/>
    <d v="2021-07-29T00:00:00"/>
    <n v="399"/>
    <x v="0"/>
    <x v="293"/>
    <n v="0.4"/>
    <x v="7"/>
  </r>
  <r>
    <s v="OD2492"/>
    <s v="C077"/>
    <s v="P2180"/>
    <d v="2021-11-18T00:00:00"/>
    <n v="399"/>
    <x v="0"/>
    <x v="293"/>
    <n v="0.4"/>
    <x v="8"/>
  </r>
  <r>
    <s v="OD2493"/>
    <s v="C078"/>
    <s v="P2181"/>
    <d v="2023-03-28T00:00:00"/>
    <n v="399"/>
    <x v="0"/>
    <x v="190"/>
    <n v="0.45"/>
    <x v="3"/>
  </r>
  <r>
    <s v="OD2494"/>
    <s v="C079"/>
    <s v="P2182"/>
    <d v="2021-05-19T00:00:00"/>
    <n v="555"/>
    <x v="0"/>
    <x v="285"/>
    <n v="0.45"/>
    <x v="6"/>
  </r>
  <r>
    <s v="OD2495"/>
    <s v="C080"/>
    <s v="P2183"/>
    <d v="2023-03-11T00:00:00"/>
    <n v="555"/>
    <x v="0"/>
    <x v="285"/>
    <n v="0.45"/>
    <x v="3"/>
  </r>
  <r>
    <s v="OD2496"/>
    <s v="C081"/>
    <s v="P2184"/>
    <d v="2021-06-11T00:00:00"/>
    <n v="555"/>
    <x v="0"/>
    <x v="864"/>
    <n v="0.47"/>
    <x v="10"/>
  </r>
  <r>
    <s v="OD2497"/>
    <s v="C082"/>
    <s v="P2185"/>
    <d v="2023-03-10T00:00:00"/>
    <n v="555"/>
    <x v="0"/>
    <x v="864"/>
    <n v="0.47"/>
    <x v="3"/>
  </r>
  <r>
    <s v="OD2498"/>
    <s v="C083"/>
    <s v="P2186"/>
    <d v="2022-07-23T00:00:00"/>
    <n v="675"/>
    <x v="0"/>
    <x v="295"/>
    <n v="0.46"/>
    <x v="7"/>
  </r>
  <r>
    <s v="OD2499"/>
    <s v="C084"/>
    <s v="P2187"/>
    <d v="2023-02-17T00:00:00"/>
    <n v="675"/>
    <x v="0"/>
    <x v="295"/>
    <n v="0.46"/>
    <x v="4"/>
  </r>
  <r>
    <s v="OD2500"/>
    <s v="C085"/>
    <s v="P2188"/>
    <d v="2022-04-14T00:00:00"/>
    <n v="675"/>
    <x v="0"/>
    <x v="295"/>
    <n v="0.46"/>
    <x v="2"/>
  </r>
  <r>
    <s v="OD2501"/>
    <s v="C086"/>
    <s v="P2189"/>
    <d v="2021-06-21T00:00:00"/>
    <n v="654"/>
    <x v="0"/>
    <x v="197"/>
    <n v="0.3"/>
    <x v="10"/>
  </r>
  <r>
    <s v="OD2502"/>
    <s v="C087"/>
    <s v="P2190"/>
    <d v="2023-01-19T00:00:00"/>
    <n v="654"/>
    <x v="0"/>
    <x v="197"/>
    <n v="0.3"/>
    <x v="9"/>
  </r>
  <r>
    <s v="OD2503"/>
    <s v="C088"/>
    <s v="P2191"/>
    <d v="2021-04-30T00:00:00"/>
    <n v="654"/>
    <x v="0"/>
    <x v="197"/>
    <n v="0.3"/>
    <x v="2"/>
  </r>
  <r>
    <s v="OD2504"/>
    <s v="C089"/>
    <s v="P2192"/>
    <d v="2022-07-30T00:00:00"/>
    <n v="654"/>
    <x v="0"/>
    <x v="197"/>
    <n v="0.3"/>
    <x v="7"/>
  </r>
  <r>
    <s v="OD2505"/>
    <s v="C090"/>
    <s v="P2193"/>
    <d v="2022-01-09T00:00:00"/>
    <n v="356"/>
    <x v="0"/>
    <x v="7"/>
    <n v="0.3"/>
    <x v="9"/>
  </r>
  <r>
    <s v="OD2506"/>
    <s v="C091"/>
    <s v="P2194"/>
    <d v="2022-06-12T00:00:00"/>
    <n v="686"/>
    <x v="0"/>
    <x v="242"/>
    <n v="0.35"/>
    <x v="10"/>
  </r>
  <r>
    <s v="OD2507"/>
    <s v="C092"/>
    <s v="P2195"/>
    <d v="2021-10-05T00:00:00"/>
    <n v="456"/>
    <x v="0"/>
    <x v="124"/>
    <n v="0.35"/>
    <x v="11"/>
  </r>
  <r>
    <s v="OD2508"/>
    <s v="C093"/>
    <s v="P2196"/>
    <d v="2023-02-26T00:00:00"/>
    <n v="516"/>
    <x v="0"/>
    <x v="297"/>
    <n v="0.35"/>
    <x v="4"/>
  </r>
  <r>
    <s v="OD2509"/>
    <s v="C094"/>
    <s v="P2197"/>
    <d v="2022-01-04T00:00:00"/>
    <n v="355"/>
    <x v="0"/>
    <x v="298"/>
    <n v="0.35"/>
    <x v="9"/>
  </r>
  <r>
    <s v="OD2510"/>
    <s v="C095"/>
    <s v="P2198"/>
    <d v="2021-08-22T00:00:00"/>
    <n v="465"/>
    <x v="0"/>
    <x v="299"/>
    <n v="0.35"/>
    <x v="5"/>
  </r>
  <r>
    <s v="OD2511"/>
    <s v="C096"/>
    <s v="P2199"/>
    <d v="2022-12-08T00:00:00"/>
    <n v="965"/>
    <x v="0"/>
    <x v="80"/>
    <n v="0.35"/>
    <x v="1"/>
  </r>
  <r>
    <s v="OD2512"/>
    <s v="C097"/>
    <s v="P2200"/>
    <d v="2021-02-21T00:00:00"/>
    <n v="1158"/>
    <x v="2"/>
    <x v="204"/>
    <n v="0.4"/>
    <x v="4"/>
  </r>
  <r>
    <s v="OD2513"/>
    <s v="C098"/>
    <s v="P2201"/>
    <d v="2022-09-06T00:00:00"/>
    <n v="264"/>
    <x v="0"/>
    <x v="319"/>
    <n v="0.4"/>
    <x v="0"/>
  </r>
  <r>
    <s v="OD2514"/>
    <s v="C099"/>
    <s v="P2202"/>
    <d v="2022-01-25T00:00:00"/>
    <n v="433"/>
    <x v="0"/>
    <x v="865"/>
    <n v="0.15"/>
    <x v="9"/>
  </r>
  <r>
    <s v="OD2515"/>
    <s v="C100"/>
    <s v="P2203"/>
    <d v="2022-07-08T00:00:00"/>
    <n v="562"/>
    <x v="0"/>
    <x v="866"/>
    <n v="0.15"/>
    <x v="7"/>
  </r>
  <r>
    <s v="OD2516"/>
    <s v="C001"/>
    <s v="P2204"/>
    <d v="2022-06-26T00:00:00"/>
    <n v="423"/>
    <x v="0"/>
    <x v="302"/>
    <n v="0.15"/>
    <x v="10"/>
  </r>
  <r>
    <s v="OD2517"/>
    <s v="C002"/>
    <s v="P2204"/>
    <d v="2022-08-11T00:00:00"/>
    <n v="621"/>
    <x v="0"/>
    <x v="867"/>
    <n v="0.44"/>
    <x v="5"/>
  </r>
  <r>
    <s v="OD2518"/>
    <s v="C003"/>
    <s v="P2204"/>
    <d v="2022-06-30T00:00:00"/>
    <n v="333"/>
    <x v="0"/>
    <x v="868"/>
    <n v="0.44"/>
    <x v="10"/>
  </r>
  <r>
    <s v="OD2519"/>
    <s v="C004"/>
    <s v="P2204"/>
    <d v="2023-02-21T00:00:00"/>
    <n v="236"/>
    <x v="0"/>
    <x v="869"/>
    <n v="0.44"/>
    <x v="4"/>
  </r>
  <r>
    <s v="OD2520"/>
    <s v="C005"/>
    <s v="P2204"/>
    <d v="2022-04-25T00:00:00"/>
    <n v="456"/>
    <x v="0"/>
    <x v="630"/>
    <n v="0.44"/>
    <x v="2"/>
  </r>
  <r>
    <s v="OD2521"/>
    <s v="C006"/>
    <s v="P2204"/>
    <d v="2022-07-21T00:00:00"/>
    <n v="963"/>
    <x v="0"/>
    <x v="870"/>
    <n v="0.1"/>
    <x v="7"/>
  </r>
  <r>
    <s v="OD2522"/>
    <s v="C007"/>
    <s v="P2205"/>
    <d v="2021-11-18T00:00:00"/>
    <n v="234"/>
    <x v="0"/>
    <x v="566"/>
    <n v="0.1"/>
    <x v="8"/>
  </r>
  <r>
    <s v="OD2523"/>
    <s v="C008"/>
    <s v="P2206"/>
    <d v="2022-08-07T00:00:00"/>
    <n v="456"/>
    <x v="0"/>
    <x v="456"/>
    <n v="0.1"/>
    <x v="5"/>
  </r>
  <r>
    <s v="OD2524"/>
    <s v="C009"/>
    <s v="P2207"/>
    <d v="2021-10-22T00:00:00"/>
    <n v="564"/>
    <x v="0"/>
    <x v="56"/>
    <n v="0.3"/>
    <x v="11"/>
  </r>
  <r>
    <s v="OD2525"/>
    <s v="C010"/>
    <s v="P2208"/>
    <d v="2021-04-13T00:00:00"/>
    <n v="634"/>
    <x v="0"/>
    <x v="214"/>
    <n v="0.3"/>
    <x v="2"/>
  </r>
  <r>
    <s v="OD2526"/>
    <s v="C011"/>
    <s v="P2209"/>
    <d v="2022-02-14T00:00:00"/>
    <n v="236"/>
    <x v="0"/>
    <x v="51"/>
    <n v="0.3"/>
    <x v="4"/>
  </r>
  <r>
    <s v="OD2527"/>
    <s v="C012"/>
    <s v="P2210"/>
    <d v="2022-01-13T00:00:00"/>
    <n v="444"/>
    <x v="0"/>
    <x v="171"/>
    <n v="0.25"/>
    <x v="9"/>
  </r>
  <r>
    <s v="OD2528"/>
    <s v="C013"/>
    <s v="P2211"/>
    <d v="2021-12-03T00:00:00"/>
    <n v="456"/>
    <x v="0"/>
    <x v="52"/>
    <n v="0.25"/>
    <x v="1"/>
  </r>
  <r>
    <s v="OD2529"/>
    <s v="C014"/>
    <s v="P2212"/>
    <d v="2021-12-01T00:00:00"/>
    <n v="963"/>
    <x v="0"/>
    <x v="213"/>
    <n v="0.3"/>
    <x v="1"/>
  </r>
  <r>
    <s v="OD2530"/>
    <s v="C015"/>
    <s v="P2213"/>
    <d v="2022-12-02T00:00:00"/>
    <n v="456"/>
    <x v="0"/>
    <x v="55"/>
    <n v="0.3"/>
    <x v="1"/>
  </r>
  <r>
    <s v="OD2531"/>
    <s v="C016"/>
    <s v="P2214"/>
    <d v="2023-02-15T00:00:00"/>
    <n v="1189"/>
    <x v="2"/>
    <x v="392"/>
    <n v="0.3"/>
    <x v="4"/>
  </r>
  <r>
    <s v="OD2532"/>
    <s v="C017"/>
    <s v="P2215"/>
    <d v="2022-01-31T00:00:00"/>
    <n v="1298"/>
    <x v="2"/>
    <x v="216"/>
    <n v="0.4"/>
    <x v="9"/>
  </r>
  <r>
    <s v="OD2533"/>
    <s v="C018"/>
    <s v="P2216"/>
    <d v="2022-03-31T00:00:00"/>
    <n v="1456"/>
    <x v="2"/>
    <x v="217"/>
    <n v="0.4"/>
    <x v="3"/>
  </r>
  <r>
    <s v="OD2534"/>
    <s v="C019"/>
    <s v="P2217"/>
    <d v="2021-09-28T00:00:00"/>
    <n v="1478"/>
    <x v="2"/>
    <x v="462"/>
    <n v="0.4"/>
    <x v="0"/>
  </r>
  <r>
    <s v="OD2535"/>
    <s v="C020"/>
    <s v="P2218"/>
    <d v="2021-01-17T00:00:00"/>
    <n v="256"/>
    <x v="0"/>
    <x v="401"/>
    <n v="0.4"/>
    <x v="9"/>
  </r>
  <r>
    <s v="OD2536"/>
    <s v="C021"/>
    <s v="P2219"/>
    <d v="2022-11-09T00:00:00"/>
    <n v="2698"/>
    <x v="1"/>
    <x v="504"/>
    <n v="0.4"/>
    <x v="8"/>
  </r>
  <r>
    <s v="OD2537"/>
    <s v="C022"/>
    <s v="P2220"/>
    <d v="2021-11-29T00:00:00"/>
    <n v="2364"/>
    <x v="1"/>
    <x v="639"/>
    <n v="0.4"/>
    <x v="8"/>
  </r>
  <r>
    <s v="OD2538"/>
    <s v="C023"/>
    <s v="P2221"/>
    <d v="2023-01-10T00:00:00"/>
    <n v="1236"/>
    <x v="2"/>
    <x v="871"/>
    <n v="0.45"/>
    <x v="9"/>
  </r>
  <r>
    <s v="OD2539"/>
    <s v="C024"/>
    <s v="P2222"/>
    <d v="2021-05-25T00:00:00"/>
    <n v="756"/>
    <x v="0"/>
    <x v="872"/>
    <n v="0.45"/>
    <x v="6"/>
  </r>
  <r>
    <s v="OD2540"/>
    <s v="C025"/>
    <s v="P2223"/>
    <d v="2021-06-30T00:00:00"/>
    <n v="326"/>
    <x v="0"/>
    <x v="643"/>
    <n v="0.45"/>
    <x v="10"/>
  </r>
  <r>
    <s v="OD2541"/>
    <s v="C026"/>
    <s v="P2224"/>
    <d v="2021-03-13T00:00:00"/>
    <n v="453"/>
    <x v="0"/>
    <x v="873"/>
    <n v="0.47"/>
    <x v="3"/>
  </r>
  <r>
    <s v="OD2542"/>
    <s v="C027"/>
    <s v="P2225"/>
    <d v="2023-01-18T00:00:00"/>
    <n v="326"/>
    <x v="0"/>
    <x v="874"/>
    <n v="0.47"/>
    <x v="9"/>
  </r>
  <r>
    <s v="OD2543"/>
    <s v="C028"/>
    <s v="P2226"/>
    <d v="2022-12-29T00:00:00"/>
    <n v="456"/>
    <x v="0"/>
    <x v="212"/>
    <n v="0.46"/>
    <x v="1"/>
  </r>
  <r>
    <s v="OD2544"/>
    <s v="C029"/>
    <s v="P2227"/>
    <d v="2021-03-18T00:00:00"/>
    <n v="675"/>
    <x v="0"/>
    <x v="295"/>
    <n v="0.46"/>
    <x v="3"/>
  </r>
  <r>
    <s v="OD2545"/>
    <s v="C030"/>
    <s v="P2228"/>
    <d v="2021-08-29T00:00:00"/>
    <n v="654"/>
    <x v="0"/>
    <x v="296"/>
    <n v="0.46"/>
    <x v="5"/>
  </r>
  <r>
    <s v="OD2546"/>
    <s v="C031"/>
    <s v="P2229"/>
    <d v="2022-07-27T00:00:00"/>
    <n v="654"/>
    <x v="0"/>
    <x v="197"/>
    <n v="0.3"/>
    <x v="7"/>
  </r>
  <r>
    <s v="OD2547"/>
    <s v="C032"/>
    <s v="P2230"/>
    <d v="2022-05-21T00:00:00"/>
    <n v="654"/>
    <x v="0"/>
    <x v="197"/>
    <n v="0.3"/>
    <x v="6"/>
  </r>
  <r>
    <s v="OD2548"/>
    <s v="C033"/>
    <s v="P2231"/>
    <d v="2023-02-18T00:00:00"/>
    <n v="654"/>
    <x v="0"/>
    <x v="197"/>
    <n v="0.3"/>
    <x v="4"/>
  </r>
  <r>
    <s v="OD2549"/>
    <s v="C034"/>
    <s v="P2232"/>
    <d v="2022-11-22T00:00:00"/>
    <n v="356"/>
    <x v="0"/>
    <x v="7"/>
    <n v="0.3"/>
    <x v="8"/>
  </r>
  <r>
    <s v="OD2550"/>
    <s v="C035"/>
    <s v="P2233"/>
    <d v="2021-09-01T00:00:00"/>
    <n v="686"/>
    <x v="0"/>
    <x v="199"/>
    <n v="0.3"/>
    <x v="0"/>
  </r>
  <r>
    <s v="OD2551"/>
    <s v="C036"/>
    <s v="P2234"/>
    <d v="2022-01-01T00:00:00"/>
    <n v="456"/>
    <x v="0"/>
    <x v="124"/>
    <n v="0.35"/>
    <x v="9"/>
  </r>
  <r>
    <s v="OD2552"/>
    <s v="C037"/>
    <s v="P2235"/>
    <d v="2022-01-21T00:00:00"/>
    <n v="516"/>
    <x v="0"/>
    <x v="297"/>
    <n v="0.35"/>
    <x v="9"/>
  </r>
  <r>
    <s v="OD2553"/>
    <s v="C038"/>
    <s v="P2236"/>
    <d v="2021-01-17T00:00:00"/>
    <n v="355"/>
    <x v="0"/>
    <x v="298"/>
    <n v="0.35"/>
    <x v="9"/>
  </r>
  <r>
    <s v="OD2554"/>
    <s v="C039"/>
    <s v="P2237"/>
    <d v="2022-06-13T00:00:00"/>
    <n v="465"/>
    <x v="0"/>
    <x v="299"/>
    <n v="0.35"/>
    <x v="10"/>
  </r>
  <r>
    <s v="OD2555"/>
    <s v="C040"/>
    <s v="P2238"/>
    <d v="2022-04-09T00:00:00"/>
    <n v="965"/>
    <x v="0"/>
    <x v="80"/>
    <n v="0.35"/>
    <x v="2"/>
  </r>
  <r>
    <s v="OD2556"/>
    <s v="C041"/>
    <s v="P2239"/>
    <d v="2022-04-05T00:00:00"/>
    <n v="1158"/>
    <x v="2"/>
    <x v="81"/>
    <n v="0.35"/>
    <x v="2"/>
  </r>
  <r>
    <s v="OD2557"/>
    <s v="C042"/>
    <s v="P2240"/>
    <d v="2021-10-28T00:00:00"/>
    <n v="264"/>
    <x v="0"/>
    <x v="319"/>
    <n v="0.4"/>
    <x v="11"/>
  </r>
  <r>
    <s v="OD2558"/>
    <s v="C043"/>
    <s v="P2241"/>
    <d v="2023-02-25T00:00:00"/>
    <n v="433"/>
    <x v="0"/>
    <x v="300"/>
    <n v="0.4"/>
    <x v="4"/>
  </r>
  <r>
    <s v="OD2559"/>
    <s v="C044"/>
    <s v="P2242"/>
    <d v="2021-10-23T00:00:00"/>
    <n v="562"/>
    <x v="0"/>
    <x v="866"/>
    <n v="0.15"/>
    <x v="11"/>
  </r>
  <r>
    <s v="OD2560"/>
    <s v="C045"/>
    <s v="P2243"/>
    <d v="2022-01-05T00:00:00"/>
    <n v="423"/>
    <x v="0"/>
    <x v="302"/>
    <n v="0.15"/>
    <x v="9"/>
  </r>
  <r>
    <s v="OD2561"/>
    <s v="C046"/>
    <s v="P2244"/>
    <d v="2021-03-09T00:00:00"/>
    <n v="621"/>
    <x v="0"/>
    <x v="303"/>
    <n v="0.15"/>
    <x v="3"/>
  </r>
  <r>
    <s v="OD2562"/>
    <s v="C047"/>
    <s v="P2245"/>
    <d v="2021-04-17T00:00:00"/>
    <n v="333"/>
    <x v="0"/>
    <x v="510"/>
    <n v="0.35"/>
    <x v="2"/>
  </r>
  <r>
    <s v="OD2563"/>
    <s v="C048"/>
    <s v="P2246"/>
    <d v="2021-11-16T00:00:00"/>
    <n v="236"/>
    <x v="0"/>
    <x v="123"/>
    <n v="0.35"/>
    <x v="8"/>
  </r>
  <r>
    <s v="OD2564"/>
    <s v="C049"/>
    <s v="P2247"/>
    <d v="2021-12-19T00:00:00"/>
    <n v="456"/>
    <x v="0"/>
    <x v="124"/>
    <n v="0.35"/>
    <x v="1"/>
  </r>
  <r>
    <s v="OD2565"/>
    <s v="C050"/>
    <s v="P2248"/>
    <d v="2021-08-13T00:00:00"/>
    <n v="963"/>
    <x v="0"/>
    <x v="125"/>
    <n v="0.35"/>
    <x v="5"/>
  </r>
  <r>
    <s v="OD2566"/>
    <s v="C051"/>
    <s v="P2249"/>
    <d v="2021-12-03T00:00:00"/>
    <n v="234"/>
    <x v="0"/>
    <x v="875"/>
    <n v="0.55000000000000004"/>
    <x v="1"/>
  </r>
  <r>
    <s v="OD2567"/>
    <s v="C052"/>
    <s v="P2250"/>
    <d v="2023-03-30T00:00:00"/>
    <n v="456"/>
    <x v="0"/>
    <x v="227"/>
    <n v="0.55000000000000004"/>
    <x v="3"/>
  </r>
  <r>
    <s v="OD2568"/>
    <s v="C053"/>
    <s v="P2251"/>
    <d v="2022-05-25T00:00:00"/>
    <n v="564"/>
    <x v="0"/>
    <x v="305"/>
    <n v="0.55000000000000004"/>
    <x v="6"/>
  </r>
  <r>
    <s v="OD2569"/>
    <s v="C054"/>
    <s v="P2252"/>
    <d v="2022-07-13T00:00:00"/>
    <n v="634"/>
    <x v="0"/>
    <x v="306"/>
    <n v="0.55000000000000004"/>
    <x v="7"/>
  </r>
  <r>
    <s v="OD2570"/>
    <s v="C055"/>
    <s v="P2253"/>
    <d v="2022-06-04T00:00:00"/>
    <n v="236"/>
    <x v="0"/>
    <x v="88"/>
    <n v="0.5"/>
    <x v="10"/>
  </r>
  <r>
    <s v="OD2571"/>
    <s v="C056"/>
    <s v="P2254"/>
    <d v="2022-06-27T00:00:00"/>
    <n v="444"/>
    <x v="0"/>
    <x v="307"/>
    <n v="0.5"/>
    <x v="10"/>
  </r>
  <r>
    <s v="OD2572"/>
    <s v="C057"/>
    <s v="P2255"/>
    <d v="2022-11-05T00:00:00"/>
    <n v="456"/>
    <x v="0"/>
    <x v="89"/>
    <n v="0.5"/>
    <x v="8"/>
  </r>
  <r>
    <s v="OD2573"/>
    <s v="C058"/>
    <s v="P2256"/>
    <d v="2021-11-05T00:00:00"/>
    <n v="963"/>
    <x v="0"/>
    <x v="90"/>
    <n v="0.5"/>
    <x v="8"/>
  </r>
  <r>
    <s v="OD2574"/>
    <s v="C059"/>
    <s v="P2257"/>
    <d v="2022-11-19T00:00:00"/>
    <n v="456"/>
    <x v="0"/>
    <x v="89"/>
    <n v="0.5"/>
    <x v="8"/>
  </r>
  <r>
    <s v="OD2575"/>
    <s v="C060"/>
    <s v="P2258"/>
    <d v="2022-02-19T00:00:00"/>
    <n v="1189"/>
    <x v="2"/>
    <x v="392"/>
    <n v="0.3"/>
    <x v="4"/>
  </r>
  <r>
    <s v="OD2576"/>
    <s v="C061"/>
    <s v="P2259"/>
    <d v="2021-03-08T00:00:00"/>
    <n v="1298"/>
    <x v="2"/>
    <x v="876"/>
    <n v="0.32"/>
    <x v="3"/>
  </r>
  <r>
    <s v="OD2577"/>
    <s v="C062"/>
    <s v="P2260"/>
    <d v="2022-12-07T00:00:00"/>
    <n v="1456"/>
    <x v="2"/>
    <x v="877"/>
    <n v="0.25"/>
    <x v="1"/>
  </r>
  <r>
    <s v="OD2578"/>
    <s v="C063"/>
    <s v="P2261"/>
    <d v="2022-06-16T00:00:00"/>
    <n v="1478"/>
    <x v="2"/>
    <x v="239"/>
    <n v="0.45"/>
    <x v="10"/>
  </r>
  <r>
    <s v="OD2579"/>
    <s v="C064"/>
    <s v="P2261"/>
    <d v="2022-05-20T00:00:00"/>
    <n v="256"/>
    <x v="0"/>
    <x v="219"/>
    <n v="0.15"/>
    <x v="6"/>
  </r>
  <r>
    <s v="OD2580"/>
    <s v="C065"/>
    <s v="P2261"/>
    <d v="2021-10-23T00:00:00"/>
    <n v="2698"/>
    <x v="1"/>
    <x v="878"/>
    <n v="0.33"/>
    <x v="11"/>
  </r>
  <r>
    <s v="OD2581"/>
    <s v="C066"/>
    <s v="P2261"/>
    <d v="2021-09-11T00:00:00"/>
    <n v="2364"/>
    <x v="1"/>
    <x v="879"/>
    <n v="0.42"/>
    <x v="0"/>
  </r>
  <r>
    <s v="OD2582"/>
    <s v="C067"/>
    <s v="P2261"/>
    <d v="2021-10-28T00:00:00"/>
    <n v="1236"/>
    <x v="2"/>
    <x v="314"/>
    <n v="0.42"/>
    <x v="11"/>
  </r>
  <r>
    <s v="OD2583"/>
    <s v="C068"/>
    <s v="P2262"/>
    <d v="2023-03-03T00:00:00"/>
    <n v="756"/>
    <x v="0"/>
    <x v="880"/>
    <n v="0.39"/>
    <x v="3"/>
  </r>
  <r>
    <s v="OD2584"/>
    <s v="C069"/>
    <s v="P2263"/>
    <d v="2021-05-06T00:00:00"/>
    <n v="326"/>
    <x v="0"/>
    <x v="316"/>
    <n v="0.39"/>
    <x v="6"/>
  </r>
  <r>
    <s v="OD2585"/>
    <s v="C070"/>
    <s v="P2264"/>
    <d v="2022-09-24T00:00:00"/>
    <n v="453"/>
    <x v="0"/>
    <x v="317"/>
    <n v="0.39"/>
    <x v="0"/>
  </r>
  <r>
    <s v="OD2586"/>
    <s v="C071"/>
    <s v="P2265"/>
    <d v="2022-04-02T00:00:00"/>
    <n v="326"/>
    <x v="0"/>
    <x v="316"/>
    <n v="0.39"/>
    <x v="2"/>
  </r>
  <r>
    <s v="OD2587"/>
    <s v="C072"/>
    <s v="P2266"/>
    <d v="2023-02-28T00:00:00"/>
    <n v="456"/>
    <x v="0"/>
    <x v="55"/>
    <n v="0.3"/>
    <x v="4"/>
  </r>
  <r>
    <s v="OD2588"/>
    <s v="C073"/>
    <s v="P2267"/>
    <d v="2021-06-24T00:00:00"/>
    <n v="675"/>
    <x v="0"/>
    <x v="196"/>
    <n v="0.3"/>
    <x v="10"/>
  </r>
  <r>
    <s v="OD2589"/>
    <s v="C074"/>
    <s v="P2268"/>
    <d v="2021-08-03T00:00:00"/>
    <n v="654"/>
    <x v="0"/>
    <x v="197"/>
    <n v="0.3"/>
    <x v="5"/>
  </r>
  <r>
    <s v="OD2590"/>
    <s v="C075"/>
    <s v="P2269"/>
    <d v="2022-09-09T00:00:00"/>
    <n v="654"/>
    <x v="0"/>
    <x v="198"/>
    <n v="0.25"/>
    <x v="0"/>
  </r>
  <r>
    <s v="OD2591"/>
    <s v="C076"/>
    <s v="P2270"/>
    <d v="2022-01-25T00:00:00"/>
    <n v="654"/>
    <x v="0"/>
    <x v="198"/>
    <n v="0.25"/>
    <x v="9"/>
  </r>
  <r>
    <s v="OD2592"/>
    <s v="C077"/>
    <s v="P2271"/>
    <d v="2022-01-26T00:00:00"/>
    <n v="654"/>
    <x v="0"/>
    <x v="197"/>
    <n v="0.3"/>
    <x v="9"/>
  </r>
  <r>
    <s v="OD2593"/>
    <s v="C078"/>
    <s v="P2272"/>
    <d v="2021-11-21T00:00:00"/>
    <n v="356"/>
    <x v="0"/>
    <x v="7"/>
    <n v="0.3"/>
    <x v="8"/>
  </r>
  <r>
    <s v="OD2594"/>
    <s v="C079"/>
    <s v="P2273"/>
    <d v="2023-02-22T00:00:00"/>
    <n v="686"/>
    <x v="0"/>
    <x v="199"/>
    <n v="0.3"/>
    <x v="4"/>
  </r>
  <r>
    <s v="OD2595"/>
    <s v="C080"/>
    <s v="P2274"/>
    <d v="2023-01-23T00:00:00"/>
    <n v="456"/>
    <x v="0"/>
    <x v="60"/>
    <n v="0.4"/>
    <x v="9"/>
  </r>
  <r>
    <s v="OD2596"/>
    <s v="C081"/>
    <s v="P2275"/>
    <d v="2023-02-10T00:00:00"/>
    <n v="516"/>
    <x v="0"/>
    <x v="200"/>
    <n v="0.4"/>
    <x v="4"/>
  </r>
  <r>
    <s v="OD2597"/>
    <s v="C082"/>
    <s v="P2276"/>
    <d v="2021-04-13T00:00:00"/>
    <n v="355"/>
    <x v="0"/>
    <x v="201"/>
    <n v="0.4"/>
    <x v="2"/>
  </r>
  <r>
    <s v="OD2598"/>
    <s v="C083"/>
    <s v="P2277"/>
    <d v="2022-05-02T00:00:00"/>
    <n v="465"/>
    <x v="0"/>
    <x v="202"/>
    <n v="0.4"/>
    <x v="6"/>
  </r>
  <r>
    <s v="OD2599"/>
    <s v="C084"/>
    <s v="P2278"/>
    <d v="2021-03-03T00:00:00"/>
    <n v="965"/>
    <x v="0"/>
    <x v="203"/>
    <n v="0.4"/>
    <x v="3"/>
  </r>
  <r>
    <s v="OD2600"/>
    <s v="C085"/>
    <s v="P2279"/>
    <d v="2021-03-10T00:00:00"/>
    <n v="1158"/>
    <x v="2"/>
    <x v="204"/>
    <n v="0.4"/>
    <x v="3"/>
  </r>
  <r>
    <s v="OD2601"/>
    <s v="C086"/>
    <s v="P2280"/>
    <d v="2022-04-20T00:00:00"/>
    <n v="264"/>
    <x v="0"/>
    <x v="205"/>
    <n v="0.45"/>
    <x v="2"/>
  </r>
  <r>
    <s v="OD2602"/>
    <s v="C087"/>
    <s v="P2280"/>
    <d v="2023-01-02T00:00:00"/>
    <n v="433"/>
    <x v="0"/>
    <x v="206"/>
    <n v="0.45"/>
    <x v="9"/>
  </r>
  <r>
    <s v="OD2603"/>
    <s v="C088"/>
    <s v="P2280"/>
    <d v="2022-01-27T00:00:00"/>
    <n v="562"/>
    <x v="0"/>
    <x v="207"/>
    <n v="0.45"/>
    <x v="9"/>
  </r>
  <r>
    <s v="OD2604"/>
    <s v="C089"/>
    <s v="P2280"/>
    <d v="2022-11-21T00:00:00"/>
    <n v="423"/>
    <x v="0"/>
    <x v="208"/>
    <n v="0.47"/>
    <x v="8"/>
  </r>
  <r>
    <s v="OD2605"/>
    <s v="C090"/>
    <s v="P2280"/>
    <d v="2022-12-04T00:00:00"/>
    <n v="621"/>
    <x v="0"/>
    <x v="209"/>
    <n v="0.47"/>
    <x v="1"/>
  </r>
  <r>
    <s v="OD2606"/>
    <s v="C091"/>
    <s v="P2280"/>
    <d v="2021-11-01T00:00:00"/>
    <n v="333"/>
    <x v="0"/>
    <x v="210"/>
    <n v="0.46"/>
    <x v="8"/>
  </r>
  <r>
    <s v="OD2607"/>
    <s v="C092"/>
    <s v="P2280"/>
    <d v="2022-01-02T00:00:00"/>
    <n v="236"/>
    <x v="0"/>
    <x v="211"/>
    <n v="0.46"/>
    <x v="9"/>
  </r>
  <r>
    <s v="OD2608"/>
    <s v="C093"/>
    <s v="P2281"/>
    <d v="2022-11-28T00:00:00"/>
    <n v="456"/>
    <x v="0"/>
    <x v="212"/>
    <n v="0.46"/>
    <x v="8"/>
  </r>
  <r>
    <s v="OD2609"/>
    <s v="C094"/>
    <s v="P2282"/>
    <d v="2023-02-25T00:00:00"/>
    <n v="963"/>
    <x v="0"/>
    <x v="213"/>
    <n v="0.3"/>
    <x v="4"/>
  </r>
  <r>
    <s v="OD2610"/>
    <s v="C095"/>
    <s v="P2283"/>
    <d v="2022-08-20T00:00:00"/>
    <n v="234"/>
    <x v="0"/>
    <x v="54"/>
    <n v="0.3"/>
    <x v="5"/>
  </r>
  <r>
    <s v="OD2611"/>
    <s v="C096"/>
    <s v="P2284"/>
    <d v="2022-01-05T00:00:00"/>
    <n v="456"/>
    <x v="0"/>
    <x v="55"/>
    <n v="0.3"/>
    <x v="9"/>
  </r>
  <r>
    <s v="OD2612"/>
    <s v="C097"/>
    <s v="P2285"/>
    <d v="2021-11-20T00:00:00"/>
    <n v="564"/>
    <x v="0"/>
    <x v="56"/>
    <n v="0.3"/>
    <x v="8"/>
  </r>
  <r>
    <s v="OD2613"/>
    <s v="C098"/>
    <s v="P2286"/>
    <d v="2023-01-13T00:00:00"/>
    <n v="634"/>
    <x v="0"/>
    <x v="214"/>
    <n v="0.3"/>
    <x v="9"/>
  </r>
  <r>
    <s v="OD2614"/>
    <s v="C099"/>
    <s v="P2287"/>
    <d v="2023-01-27T00:00:00"/>
    <n v="236"/>
    <x v="0"/>
    <x v="123"/>
    <n v="0.35"/>
    <x v="9"/>
  </r>
  <r>
    <s v="OD2615"/>
    <s v="C100"/>
    <s v="P2288"/>
    <d v="2022-10-26T00:00:00"/>
    <n v="444"/>
    <x v="0"/>
    <x v="215"/>
    <n v="0.35"/>
    <x v="11"/>
  </r>
  <r>
    <s v="OD2616"/>
    <s v="C001"/>
    <s v="P2289"/>
    <d v="2021-08-19T00:00:00"/>
    <n v="456"/>
    <x v="0"/>
    <x v="124"/>
    <n v="0.35"/>
    <x v="5"/>
  </r>
  <r>
    <s v="OD2617"/>
    <s v="C002"/>
    <s v="P2290"/>
    <d v="2022-05-18T00:00:00"/>
    <n v="963"/>
    <x v="0"/>
    <x v="125"/>
    <n v="0.35"/>
    <x v="6"/>
  </r>
  <r>
    <s v="OD2618"/>
    <s v="C003"/>
    <s v="P2291"/>
    <d v="2022-03-09T00:00:00"/>
    <n v="456"/>
    <x v="0"/>
    <x v="124"/>
    <n v="0.35"/>
    <x v="3"/>
  </r>
  <r>
    <s v="OD2619"/>
    <s v="C004"/>
    <s v="P2292"/>
    <d v="2022-05-30T00:00:00"/>
    <n v="1189"/>
    <x v="2"/>
    <x v="130"/>
    <n v="0.35"/>
    <x v="6"/>
  </r>
  <r>
    <s v="OD2620"/>
    <s v="C005"/>
    <s v="P2293"/>
    <d v="2021-03-07T00:00:00"/>
    <n v="1298"/>
    <x v="2"/>
    <x v="216"/>
    <n v="0.4"/>
    <x v="3"/>
  </r>
  <r>
    <s v="OD2621"/>
    <s v="C006"/>
    <s v="P2294"/>
    <d v="2022-02-08T00:00:00"/>
    <n v="1456"/>
    <x v="2"/>
    <x v="217"/>
    <n v="0.4"/>
    <x v="4"/>
  </r>
  <r>
    <s v="OD2622"/>
    <s v="C007"/>
    <s v="P2295"/>
    <d v="2021-07-16T00:00:00"/>
    <n v="1478"/>
    <x v="2"/>
    <x v="218"/>
    <n v="0.15"/>
    <x v="7"/>
  </r>
  <r>
    <s v="OD2623"/>
    <s v="C008"/>
    <s v="P2296"/>
    <d v="2021-03-21T00:00:00"/>
    <n v="256"/>
    <x v="0"/>
    <x v="219"/>
    <n v="0.15"/>
    <x v="3"/>
  </r>
  <r>
    <s v="OD2624"/>
    <s v="C009"/>
    <s v="P2297"/>
    <d v="2022-02-12T00:00:00"/>
    <n v="2698"/>
    <x v="1"/>
    <x v="220"/>
    <n v="0.15"/>
    <x v="4"/>
  </r>
  <r>
    <s v="OD2625"/>
    <s v="C010"/>
    <s v="P2298"/>
    <d v="2021-09-11T00:00:00"/>
    <n v="2364"/>
    <x v="1"/>
    <x v="221"/>
    <n v="0.35"/>
    <x v="0"/>
  </r>
  <r>
    <s v="OD2626"/>
    <s v="C011"/>
    <s v="P2299"/>
    <d v="2022-08-01T00:00:00"/>
    <n v="1236"/>
    <x v="2"/>
    <x v="222"/>
    <n v="0.35"/>
    <x v="5"/>
  </r>
  <r>
    <s v="OD2627"/>
    <s v="C012"/>
    <s v="P2300"/>
    <d v="2021-10-23T00:00:00"/>
    <n v="756"/>
    <x v="0"/>
    <x v="223"/>
    <n v="0.35"/>
    <x v="11"/>
  </r>
  <r>
    <s v="OD2628"/>
    <s v="C013"/>
    <s v="P2301"/>
    <d v="2022-04-11T00:00:00"/>
    <n v="326"/>
    <x v="0"/>
    <x v="224"/>
    <n v="0.35"/>
    <x v="2"/>
  </r>
  <r>
    <s v="OD2629"/>
    <s v="C014"/>
    <s v="P2302"/>
    <d v="2021-04-16T00:00:00"/>
    <n v="453"/>
    <x v="0"/>
    <x v="465"/>
    <n v="0.35"/>
    <x v="2"/>
  </r>
  <r>
    <s v="OD2630"/>
    <s v="C015"/>
    <s v="P2303"/>
    <d v="2021-08-20T00:00:00"/>
    <n v="326"/>
    <x v="0"/>
    <x v="224"/>
    <n v="0.35"/>
    <x v="5"/>
  </r>
  <r>
    <s v="OD2631"/>
    <s v="C016"/>
    <s v="P2304"/>
    <d v="2021-07-17T00:00:00"/>
    <n v="456"/>
    <x v="0"/>
    <x v="60"/>
    <n v="0.4"/>
    <x v="7"/>
  </r>
  <r>
    <s v="OD2632"/>
    <s v="C017"/>
    <s v="P2305"/>
    <d v="2021-05-24T00:00:00"/>
    <n v="456"/>
    <x v="0"/>
    <x v="60"/>
    <n v="0.4"/>
    <x v="6"/>
  </r>
  <r>
    <s v="OD2633"/>
    <s v="C018"/>
    <s v="P2306"/>
    <d v="2023-02-20T00:00:00"/>
    <n v="456"/>
    <x v="0"/>
    <x v="95"/>
    <n v="0.15"/>
    <x v="4"/>
  </r>
  <r>
    <s v="OD2634"/>
    <s v="C019"/>
    <s v="P2307"/>
    <d v="2021-03-31T00:00:00"/>
    <n v="456"/>
    <x v="0"/>
    <x v="95"/>
    <n v="0.15"/>
    <x v="3"/>
  </r>
  <r>
    <s v="OD2635"/>
    <s v="C020"/>
    <s v="P2308"/>
    <d v="2022-02-17T00:00:00"/>
    <n v="236"/>
    <x v="0"/>
    <x v="142"/>
    <n v="0.15"/>
    <x v="4"/>
  </r>
  <r>
    <s v="OD2636"/>
    <s v="C021"/>
    <s v="P2309"/>
    <d v="2023-03-08T00:00:00"/>
    <n v="996"/>
    <x v="0"/>
    <x v="344"/>
    <n v="0.35"/>
    <x v="3"/>
  </r>
  <r>
    <s v="OD2637"/>
    <s v="C022"/>
    <s v="P2310"/>
    <d v="2022-08-26T00:00:00"/>
    <n v="654"/>
    <x v="0"/>
    <x v="74"/>
    <n v="0.35"/>
    <x v="5"/>
  </r>
  <r>
    <s v="OD2638"/>
    <s v="C023"/>
    <s v="P2311"/>
    <d v="2021-07-18T00:00:00"/>
    <n v="965"/>
    <x v="0"/>
    <x v="80"/>
    <n v="0.35"/>
    <x v="7"/>
  </r>
  <r>
    <s v="OD2639"/>
    <s v="C024"/>
    <s v="P2312"/>
    <d v="2021-01-12T00:00:00"/>
    <n v="1158"/>
    <x v="2"/>
    <x v="81"/>
    <n v="0.35"/>
    <x v="9"/>
  </r>
  <r>
    <s v="OD2640"/>
    <s v="C025"/>
    <s v="P2313"/>
    <d v="2022-06-02T00:00:00"/>
    <n v="264"/>
    <x v="0"/>
    <x v="733"/>
    <n v="0.55000000000000004"/>
    <x v="10"/>
  </r>
  <r>
    <s v="OD2641"/>
    <s v="C026"/>
    <s v="P2314"/>
    <d v="2021-02-04T00:00:00"/>
    <n v="433"/>
    <x v="0"/>
    <x v="881"/>
    <n v="0.55000000000000004"/>
    <x v="4"/>
  </r>
  <r>
    <s v="OD2642"/>
    <s v="C027"/>
    <s v="P2315"/>
    <d v="2022-08-03T00:00:00"/>
    <n v="562"/>
    <x v="0"/>
    <x v="84"/>
    <n v="0.55000000000000004"/>
    <x v="5"/>
  </r>
  <r>
    <s v="OD2643"/>
    <s v="C028"/>
    <s v="P2316"/>
    <d v="2022-03-29T00:00:00"/>
    <n v="423"/>
    <x v="0"/>
    <x v="85"/>
    <n v="0.55000000000000004"/>
    <x v="3"/>
  </r>
  <r>
    <s v="OD2644"/>
    <s v="C029"/>
    <s v="P2317"/>
    <d v="2021-06-29T00:00:00"/>
    <n v="621"/>
    <x v="0"/>
    <x v="737"/>
    <n v="0.5"/>
    <x v="10"/>
  </r>
  <r>
    <s v="OD2645"/>
    <s v="C030"/>
    <s v="P2318"/>
    <d v="2022-12-13T00:00:00"/>
    <n v="333"/>
    <x v="0"/>
    <x v="738"/>
    <n v="0.5"/>
    <x v="1"/>
  </r>
  <r>
    <s v="OD2646"/>
    <s v="C031"/>
    <s v="P2319"/>
    <d v="2022-11-27T00:00:00"/>
    <n v="236"/>
    <x v="0"/>
    <x v="88"/>
    <n v="0.5"/>
    <x v="8"/>
  </r>
  <r>
    <s v="OD2647"/>
    <s v="C032"/>
    <s v="P2320"/>
    <d v="2021-10-24T00:00:00"/>
    <n v="456"/>
    <x v="0"/>
    <x v="89"/>
    <n v="0.5"/>
    <x v="11"/>
  </r>
  <r>
    <s v="OD2648"/>
    <s v="C033"/>
    <s v="P2321"/>
    <d v="2021-11-09T00:00:00"/>
    <n v="963"/>
    <x v="0"/>
    <x v="90"/>
    <n v="0.5"/>
    <x v="8"/>
  </r>
  <r>
    <s v="OD2649"/>
    <s v="C034"/>
    <s v="P2322"/>
    <d v="2021-10-15T00:00:00"/>
    <n v="234"/>
    <x v="0"/>
    <x v="54"/>
    <n v="0.3"/>
    <x v="11"/>
  </r>
  <r>
    <s v="OD2650"/>
    <s v="C035"/>
    <s v="P2323"/>
    <d v="2021-02-07T00:00:00"/>
    <n v="456"/>
    <x v="0"/>
    <x v="141"/>
    <n v="0.32"/>
    <x v="4"/>
  </r>
  <r>
    <s v="OD2651"/>
    <s v="C036"/>
    <s v="P2324"/>
    <d v="2021-06-28T00:00:00"/>
    <n v="564"/>
    <x v="0"/>
    <x v="473"/>
    <n v="0.25"/>
    <x v="10"/>
  </r>
  <r>
    <s v="OD2652"/>
    <s v="C037"/>
    <s v="P2325"/>
    <d v="2021-08-20T00:00:00"/>
    <n v="634"/>
    <x v="0"/>
    <x v="530"/>
    <n v="0.45"/>
    <x v="5"/>
  </r>
  <r>
    <s v="OD2653"/>
    <s v="C038"/>
    <s v="P2326"/>
    <d v="2022-01-07T00:00:00"/>
    <n v="236"/>
    <x v="0"/>
    <x v="142"/>
    <n v="0.15"/>
    <x v="9"/>
  </r>
  <r>
    <s v="OD2654"/>
    <s v="C039"/>
    <s v="P2327"/>
    <d v="2021-07-08T00:00:00"/>
    <n v="444"/>
    <x v="0"/>
    <x v="882"/>
    <n v="0.33"/>
    <x v="7"/>
  </r>
  <r>
    <s v="OD2655"/>
    <s v="C040"/>
    <s v="P2328"/>
    <d v="2022-05-26T00:00:00"/>
    <n v="456"/>
    <x v="0"/>
    <x v="97"/>
    <n v="0.42"/>
    <x v="6"/>
  </r>
  <r>
    <s v="OD2656"/>
    <s v="C041"/>
    <s v="P2329"/>
    <d v="2021-11-11T00:00:00"/>
    <n v="963"/>
    <x v="0"/>
    <x v="830"/>
    <n v="0.42"/>
    <x v="8"/>
  </r>
  <r>
    <s v="OD2657"/>
    <s v="C042"/>
    <s v="P2330"/>
    <d v="2021-07-22T00:00:00"/>
    <n v="456"/>
    <x v="0"/>
    <x v="318"/>
    <n v="0.39"/>
    <x v="7"/>
  </r>
  <r>
    <s v="OD2658"/>
    <s v="C043"/>
    <s v="P2331"/>
    <d v="2022-11-28T00:00:00"/>
    <n v="1189"/>
    <x v="2"/>
    <x v="883"/>
    <n v="0.39"/>
    <x v="8"/>
  </r>
  <r>
    <s v="OD2659"/>
    <s v="C044"/>
    <s v="P2331"/>
    <d v="2022-09-19T00:00:00"/>
    <n v="1298"/>
    <x v="2"/>
    <x v="99"/>
    <n v="0.39"/>
    <x v="0"/>
  </r>
  <r>
    <s v="OD2660"/>
    <s v="C045"/>
    <s v="P2331"/>
    <d v="2021-03-05T00:00:00"/>
    <n v="1456"/>
    <x v="2"/>
    <x v="100"/>
    <n v="0.39"/>
    <x v="3"/>
  </r>
  <r>
    <s v="OD2661"/>
    <s v="C046"/>
    <s v="P2331"/>
    <d v="2021-03-01T00:00:00"/>
    <n v="1478"/>
    <x v="2"/>
    <x v="884"/>
    <n v="0.37"/>
    <x v="3"/>
  </r>
  <r>
    <s v="OD2662"/>
    <s v="C047"/>
    <s v="P2331"/>
    <d v="2021-02-20T00:00:00"/>
    <n v="256"/>
    <x v="0"/>
    <x v="885"/>
    <n v="0.37"/>
    <x v="4"/>
  </r>
  <r>
    <s v="OD2663"/>
    <s v="C048"/>
    <s v="P2331"/>
    <d v="2021-01-24T00:00:00"/>
    <n v="2698"/>
    <x v="1"/>
    <x v="886"/>
    <n v="0.37"/>
    <x v="9"/>
  </r>
  <r>
    <s v="OD2664"/>
    <s v="C049"/>
    <s v="P2332"/>
    <d v="2023-01-17T00:00:00"/>
    <n v="2364"/>
    <x v="1"/>
    <x v="887"/>
    <n v="0.37"/>
    <x v="9"/>
  </r>
  <r>
    <s v="OD2665"/>
    <s v="C050"/>
    <s v="P2333"/>
    <d v="2022-07-14T00:00:00"/>
    <n v="1236"/>
    <x v="2"/>
    <x v="888"/>
    <n v="0.37"/>
    <x v="7"/>
  </r>
  <r>
    <s v="OD2666"/>
    <s v="C051"/>
    <s v="P2334"/>
    <d v="2021-07-31T00:00:00"/>
    <n v="756"/>
    <x v="0"/>
    <x v="641"/>
    <n v="0.4"/>
    <x v="7"/>
  </r>
  <r>
    <s v="OD2667"/>
    <s v="C052"/>
    <s v="P2335"/>
    <d v="2021-02-13T00:00:00"/>
    <n v="326"/>
    <x v="0"/>
    <x v="506"/>
    <n v="0.4"/>
    <x v="4"/>
  </r>
  <r>
    <s v="OD2668"/>
    <s v="C053"/>
    <s v="P2336"/>
    <d v="2021-02-14T00:00:00"/>
    <n v="453"/>
    <x v="0"/>
    <x v="642"/>
    <n v="0.4"/>
    <x v="4"/>
  </r>
  <r>
    <s v="OD2669"/>
    <s v="C054"/>
    <s v="P2337"/>
    <d v="2022-02-23T00:00:00"/>
    <n v="326"/>
    <x v="0"/>
    <x v="506"/>
    <n v="0.4"/>
    <x v="4"/>
  </r>
  <r>
    <s v="OD2670"/>
    <s v="C055"/>
    <s v="P2338"/>
    <d v="2023-02-15T00:00:00"/>
    <n v="456"/>
    <x v="0"/>
    <x v="60"/>
    <n v="0.4"/>
    <x v="4"/>
  </r>
  <r>
    <s v="OD2671"/>
    <s v="C056"/>
    <s v="P2339"/>
    <d v="2021-05-22T00:00:00"/>
    <n v="675"/>
    <x v="0"/>
    <x v="718"/>
    <n v="0.34"/>
    <x v="6"/>
  </r>
  <r>
    <s v="OD2672"/>
    <s v="C057"/>
    <s v="P2340"/>
    <d v="2021-07-30T00:00:00"/>
    <n v="654"/>
    <x v="0"/>
    <x v="719"/>
    <n v="0.34"/>
    <x v="7"/>
  </r>
  <r>
    <s v="OD2673"/>
    <s v="C058"/>
    <s v="P2341"/>
    <d v="2021-02-05T00:00:00"/>
    <n v="654"/>
    <x v="0"/>
    <x v="719"/>
    <n v="0.34"/>
    <x v="4"/>
  </r>
  <r>
    <s v="OD2674"/>
    <s v="C059"/>
    <s v="P2342"/>
    <d v="2023-03-02T00:00:00"/>
    <n v="654"/>
    <x v="0"/>
    <x v="719"/>
    <n v="0.34"/>
    <x v="3"/>
  </r>
  <r>
    <s v="OD2675"/>
    <s v="C060"/>
    <s v="P2343"/>
    <d v="2022-02-03T00:00:00"/>
    <n v="654"/>
    <x v="0"/>
    <x v="719"/>
    <n v="0.34"/>
    <x v="4"/>
  </r>
  <r>
    <s v="OD2676"/>
    <s v="C061"/>
    <s v="P2344"/>
    <d v="2021-05-13T00:00:00"/>
    <n v="356"/>
    <x v="0"/>
    <x v="889"/>
    <n v="0.38"/>
    <x v="6"/>
  </r>
  <r>
    <s v="OD2677"/>
    <s v="C062"/>
    <s v="P2345"/>
    <d v="2021-12-28T00:00:00"/>
    <n v="686"/>
    <x v="0"/>
    <x v="890"/>
    <n v="0.38"/>
    <x v="1"/>
  </r>
  <r>
    <s v="OD2678"/>
    <s v="C063"/>
    <s v="P2346"/>
    <d v="2022-03-09T00:00:00"/>
    <n v="456"/>
    <x v="0"/>
    <x v="601"/>
    <n v="0.38"/>
    <x v="3"/>
  </r>
  <r>
    <s v="OD2679"/>
    <s v="C064"/>
    <s v="P2347"/>
    <d v="2023-01-29T00:00:00"/>
    <n v="516"/>
    <x v="0"/>
    <x v="891"/>
    <n v="0.38"/>
    <x v="9"/>
  </r>
  <r>
    <s v="OD2680"/>
    <s v="C065"/>
    <s v="P2348"/>
    <d v="2021-12-11T00:00:00"/>
    <n v="355"/>
    <x v="0"/>
    <x v="892"/>
    <n v="0.38"/>
    <x v="1"/>
  </r>
  <r>
    <s v="OD2681"/>
    <s v="C066"/>
    <s v="P2349"/>
    <d v="2022-10-09T00:00:00"/>
    <n v="465"/>
    <x v="0"/>
    <x v="776"/>
    <n v="0.21"/>
    <x v="11"/>
  </r>
  <r>
    <s v="OD2682"/>
    <s v="C067"/>
    <s v="P2350"/>
    <d v="2021-03-19T00:00:00"/>
    <n v="965"/>
    <x v="0"/>
    <x v="893"/>
    <n v="0.21"/>
    <x v="3"/>
  </r>
  <r>
    <s v="OD2683"/>
    <s v="C068"/>
    <s v="P2351"/>
    <d v="2023-02-27T00:00:00"/>
    <n v="1158"/>
    <x v="2"/>
    <x v="894"/>
    <n v="0.21"/>
    <x v="4"/>
  </r>
  <r>
    <s v="OD2684"/>
    <s v="C069"/>
    <s v="P2352"/>
    <d v="2022-12-16T00:00:00"/>
    <n v="264"/>
    <x v="0"/>
    <x v="895"/>
    <n v="0.21"/>
    <x v="1"/>
  </r>
  <r>
    <s v="OD2685"/>
    <s v="C070"/>
    <s v="P2353"/>
    <d v="2021-02-12T00:00:00"/>
    <n v="433"/>
    <x v="0"/>
    <x v="896"/>
    <n v="0.21"/>
    <x v="4"/>
  </r>
  <r>
    <s v="OD2686"/>
    <s v="C071"/>
    <s v="P2354"/>
    <d v="2022-06-26T00:00:00"/>
    <n v="562"/>
    <x v="0"/>
    <x v="897"/>
    <n v="0.22"/>
    <x v="10"/>
  </r>
  <r>
    <s v="OD2687"/>
    <s v="C072"/>
    <s v="P2355"/>
    <d v="2022-07-11T00:00:00"/>
    <n v="423"/>
    <x v="0"/>
    <x v="898"/>
    <n v="0.22"/>
    <x v="7"/>
  </r>
  <r>
    <s v="OD2688"/>
    <s v="C073"/>
    <s v="P2356"/>
    <d v="2023-03-22T00:00:00"/>
    <n v="621"/>
    <x v="0"/>
    <x v="899"/>
    <n v="0.22"/>
    <x v="3"/>
  </r>
  <r>
    <s v="OD2689"/>
    <s v="C074"/>
    <s v="P2357"/>
    <d v="2021-08-22T00:00:00"/>
    <n v="333"/>
    <x v="0"/>
    <x v="900"/>
    <n v="0.22"/>
    <x v="5"/>
  </r>
  <r>
    <s v="OD2690"/>
    <s v="C075"/>
    <s v="P2358"/>
    <d v="2021-07-13T00:00:00"/>
    <n v="236"/>
    <x v="0"/>
    <x v="901"/>
    <n v="0.22"/>
    <x v="7"/>
  </r>
  <r>
    <s v="OD2691"/>
    <s v="C076"/>
    <s v="P2359"/>
    <d v="2021-08-22T00:00:00"/>
    <n v="456"/>
    <x v="0"/>
    <x v="780"/>
    <n v="0.22"/>
    <x v="5"/>
  </r>
  <r>
    <s v="OD2692"/>
    <s v="C077"/>
    <s v="P2360"/>
    <d v="2021-08-29T00:00:00"/>
    <n v="963"/>
    <x v="0"/>
    <x v="213"/>
    <n v="0.3"/>
    <x v="5"/>
  </r>
  <r>
    <s v="OD2693"/>
    <s v="C078"/>
    <s v="P2361"/>
    <d v="2022-09-08T00:00:00"/>
    <n v="234"/>
    <x v="0"/>
    <x v="54"/>
    <n v="0.3"/>
    <x v="0"/>
  </r>
  <r>
    <s v="OD2694"/>
    <s v="C079"/>
    <s v="P2362"/>
    <d v="2021-09-17T00:00:00"/>
    <n v="456"/>
    <x v="0"/>
    <x v="55"/>
    <n v="0.3"/>
    <x v="0"/>
  </r>
  <r>
    <s v="OD2695"/>
    <s v="C080"/>
    <s v="P2363"/>
    <d v="2021-02-13T00:00:00"/>
    <n v="564"/>
    <x v="0"/>
    <x v="56"/>
    <n v="0.3"/>
    <x v="4"/>
  </r>
  <r>
    <s v="OD2696"/>
    <s v="C081"/>
    <s v="P2364"/>
    <d v="2021-04-08T00:00:00"/>
    <n v="634"/>
    <x v="0"/>
    <x v="214"/>
    <n v="0.3"/>
    <x v="2"/>
  </r>
  <r>
    <s v="OD2697"/>
    <s v="C082"/>
    <s v="P2365"/>
    <d v="2021-03-06T00:00:00"/>
    <n v="236"/>
    <x v="0"/>
    <x v="51"/>
    <n v="0.3"/>
    <x v="3"/>
  </r>
  <r>
    <s v="OD2698"/>
    <s v="C083"/>
    <s v="P2366"/>
    <d v="2021-09-17T00:00:00"/>
    <n v="444"/>
    <x v="0"/>
    <x v="902"/>
    <n v="0.14000000000000001"/>
    <x v="0"/>
  </r>
  <r>
    <s v="OD2699"/>
    <s v="C084"/>
    <s v="P2367"/>
    <d v="2022-05-15T00:00:00"/>
    <n v="456"/>
    <x v="0"/>
    <x v="617"/>
    <n v="0.14000000000000001"/>
    <x v="6"/>
  </r>
  <r>
    <s v="OD2700"/>
    <s v="C085"/>
    <s v="P2368"/>
    <d v="2021-09-03T00:00:00"/>
    <n v="963"/>
    <x v="0"/>
    <x v="903"/>
    <n v="0.14000000000000001"/>
    <x v="0"/>
  </r>
  <r>
    <s v="OD2701"/>
    <s v="C086"/>
    <s v="P2369"/>
    <d v="2023-01-08T00:00:00"/>
    <n v="456"/>
    <x v="0"/>
    <x v="617"/>
    <n v="0.14000000000000001"/>
    <x v="9"/>
  </r>
  <r>
    <s v="OD2702"/>
    <s v="C087"/>
    <s v="P2370"/>
    <d v="2021-10-20T00:00:00"/>
    <n v="322"/>
    <x v="0"/>
    <x v="904"/>
    <n v="0.12"/>
    <x v="11"/>
  </r>
  <r>
    <s v="OD2703"/>
    <s v="C088"/>
    <s v="P2371"/>
    <d v="2021-07-20T00:00:00"/>
    <n v="422"/>
    <x v="0"/>
    <x v="905"/>
    <n v="0.12"/>
    <x v="7"/>
  </r>
  <r>
    <s v="OD2704"/>
    <s v="C089"/>
    <s v="P2372"/>
    <d v="2021-09-29T00:00:00"/>
    <n v="123"/>
    <x v="0"/>
    <x v="906"/>
    <n v="0.12"/>
    <x v="0"/>
  </r>
  <r>
    <s v="OD2705"/>
    <s v="C090"/>
    <s v="P2373"/>
    <d v="2023-01-25T00:00:00"/>
    <n v="324"/>
    <x v="0"/>
    <x v="907"/>
    <n v="0.12"/>
    <x v="9"/>
  </r>
  <r>
    <s v="OD2706"/>
    <s v="C091"/>
    <s v="P2374"/>
    <d v="2022-07-24T00:00:00"/>
    <n v="222"/>
    <x v="0"/>
    <x v="908"/>
    <n v="0.12"/>
    <x v="7"/>
  </r>
  <r>
    <s v="OD2707"/>
    <s v="C092"/>
    <s v="P2375"/>
    <d v="2023-01-16T00:00:00"/>
    <n v="342"/>
    <x v="0"/>
    <x v="596"/>
    <n v="0.12"/>
    <x v="9"/>
  </r>
  <r>
    <s v="OD2708"/>
    <s v="C093"/>
    <s v="P2376"/>
    <d v="2021-03-30T00:00:00"/>
    <n v="124"/>
    <x v="0"/>
    <x v="909"/>
    <n v="0.34"/>
    <x v="3"/>
  </r>
  <r>
    <s v="OD2709"/>
    <s v="C094"/>
    <s v="P2377"/>
    <d v="2023-02-06T00:00:00"/>
    <n v="324"/>
    <x v="0"/>
    <x v="910"/>
    <n v="0.34"/>
    <x v="4"/>
  </r>
  <r>
    <s v="OD2710"/>
    <s v="C095"/>
    <s v="P2378"/>
    <d v="2022-01-18T00:00:00"/>
    <n v="756"/>
    <x v="0"/>
    <x v="911"/>
    <n v="0.34"/>
    <x v="9"/>
  </r>
  <r>
    <s v="OD2711"/>
    <s v="C096"/>
    <s v="P2379"/>
    <d v="2021-02-05T00:00:00"/>
    <n v="326"/>
    <x v="0"/>
    <x v="912"/>
    <n v="0.34"/>
    <x v="4"/>
  </r>
  <r>
    <s v="OD2712"/>
    <s v="C097"/>
    <s v="P2380"/>
    <d v="2021-06-19T00:00:00"/>
    <n v="453"/>
    <x v="0"/>
    <x v="913"/>
    <n v="0.34"/>
    <x v="10"/>
  </r>
  <r>
    <s v="OD2713"/>
    <s v="C098"/>
    <s v="P2381"/>
    <d v="2022-10-02T00:00:00"/>
    <n v="326"/>
    <x v="0"/>
    <x v="912"/>
    <n v="0.34"/>
    <x v="11"/>
  </r>
  <r>
    <s v="OD2714"/>
    <s v="C099"/>
    <s v="P2382"/>
    <d v="2021-11-29T00:00:00"/>
    <n v="456"/>
    <x v="0"/>
    <x v="630"/>
    <n v="0.44"/>
    <x v="8"/>
  </r>
  <r>
    <s v="OD2715"/>
    <s v="C100"/>
    <s v="P2383"/>
    <d v="2022-01-23T00:00:00"/>
    <n v="456"/>
    <x v="0"/>
    <x v="630"/>
    <n v="0.44"/>
    <x v="9"/>
  </r>
  <r>
    <s v="OD2716"/>
    <s v="C001"/>
    <s v="P2384"/>
    <d v="2021-08-28T00:00:00"/>
    <n v="456"/>
    <x v="0"/>
    <x v="630"/>
    <n v="0.44"/>
    <x v="5"/>
  </r>
  <r>
    <s v="OD2717"/>
    <s v="C002"/>
    <s v="P2385"/>
    <d v="2022-05-29T00:00:00"/>
    <n v="456"/>
    <x v="0"/>
    <x v="630"/>
    <n v="0.44"/>
    <x v="6"/>
  </r>
  <r>
    <s v="OD2718"/>
    <s v="C003"/>
    <s v="P2386"/>
    <d v="2023-01-09T00:00:00"/>
    <n v="236"/>
    <x v="0"/>
    <x v="869"/>
    <n v="0.44"/>
    <x v="9"/>
  </r>
  <r>
    <s v="OD2719"/>
    <s v="C004"/>
    <s v="P2387"/>
    <d v="2023-03-20T00:00:00"/>
    <n v="996"/>
    <x v="0"/>
    <x v="914"/>
    <n v="0.1"/>
    <x v="3"/>
  </r>
  <r>
    <s v="OD2720"/>
    <s v="C005"/>
    <s v="P2388"/>
    <d v="2021-09-27T00:00:00"/>
    <n v="654"/>
    <x v="0"/>
    <x v="915"/>
    <n v="0.1"/>
    <x v="0"/>
  </r>
  <r>
    <s v="OD2721"/>
    <s v="C006"/>
    <s v="P2389"/>
    <d v="2021-03-17T00:00:00"/>
    <n v="456"/>
    <x v="0"/>
    <x v="456"/>
    <n v="0.1"/>
    <x v="3"/>
  </r>
  <r>
    <s v="OD2722"/>
    <s v="C007"/>
    <s v="P2390"/>
    <d v="2021-10-11T00:00:00"/>
    <n v="785"/>
    <x v="0"/>
    <x v="396"/>
    <n v="0.3"/>
    <x v="11"/>
  </r>
  <r>
    <s v="OD2723"/>
    <s v="C008"/>
    <s v="P2390"/>
    <d v="2021-12-09T00:00:00"/>
    <n v="365"/>
    <x v="0"/>
    <x v="377"/>
    <n v="0.3"/>
    <x v="1"/>
  </r>
  <r>
    <s v="OD2724"/>
    <s v="C009"/>
    <s v="P2390"/>
    <d v="2021-10-24T00:00:00"/>
    <n v="965"/>
    <x v="0"/>
    <x v="388"/>
    <n v="0.3"/>
    <x v="11"/>
  </r>
  <r>
    <s v="OD2725"/>
    <s v="C010"/>
    <s v="P2390"/>
    <d v="2021-03-11T00:00:00"/>
    <n v="444"/>
    <x v="0"/>
    <x v="171"/>
    <n v="0.25"/>
    <x v="3"/>
  </r>
  <r>
    <s v="OD2726"/>
    <s v="C011"/>
    <s v="P2390"/>
    <d v="2021-07-21T00:00:00"/>
    <n v="569"/>
    <x v="0"/>
    <x v="563"/>
    <n v="0.25"/>
    <x v="7"/>
  </r>
  <r>
    <s v="OD2727"/>
    <s v="C012"/>
    <s v="P2391"/>
    <d v="2021-03-22T00:00:00"/>
    <n v="475"/>
    <x v="0"/>
    <x v="150"/>
    <n v="0.3"/>
    <x v="3"/>
  </r>
  <r>
    <s v="OD2728"/>
    <s v="C013"/>
    <s v="P2392"/>
    <d v="2022-08-07T00:00:00"/>
    <n v="598"/>
    <x v="0"/>
    <x v="151"/>
    <n v="0.3"/>
    <x v="5"/>
  </r>
  <r>
    <s v="OD2729"/>
    <s v="C014"/>
    <s v="P2393"/>
    <d v="2022-12-01T00:00:00"/>
    <n v="536"/>
    <x v="0"/>
    <x v="479"/>
    <n v="0.3"/>
    <x v="1"/>
  </r>
  <r>
    <s v="OD2730"/>
    <s v="C015"/>
    <s v="P2394"/>
    <d v="2022-07-09T00:00:00"/>
    <n v="256"/>
    <x v="0"/>
    <x v="401"/>
    <n v="0.4"/>
    <x v="7"/>
  </r>
  <r>
    <s v="OD2731"/>
    <s v="C016"/>
    <s v="P2395"/>
    <d v="2022-06-11T00:00:00"/>
    <n v="456"/>
    <x v="0"/>
    <x v="60"/>
    <n v="0.4"/>
    <x v="10"/>
  </r>
  <r>
    <s v="OD2732"/>
    <s v="C017"/>
    <s v="P2396"/>
    <d v="2023-02-15T00:00:00"/>
    <n v="456"/>
    <x v="0"/>
    <x v="60"/>
    <n v="0.4"/>
    <x v="4"/>
  </r>
  <r>
    <s v="OD2733"/>
    <s v="C018"/>
    <s v="P2397"/>
    <d v="2021-10-16T00:00:00"/>
    <n v="745"/>
    <x v="0"/>
    <x v="402"/>
    <n v="0.4"/>
    <x v="11"/>
  </r>
  <r>
    <s v="OD2734"/>
    <s v="C019"/>
    <s v="P2398"/>
    <d v="2021-01-26T00:00:00"/>
    <n v="356"/>
    <x v="0"/>
    <x v="110"/>
    <n v="0.4"/>
    <x v="9"/>
  </r>
  <r>
    <s v="OD2735"/>
    <s v="C020"/>
    <s v="P2399"/>
    <d v="2023-02-04T00:00:00"/>
    <n v="1189"/>
    <x v="2"/>
    <x v="155"/>
    <n v="0.4"/>
    <x v="4"/>
  </r>
  <r>
    <s v="OD2736"/>
    <s v="C021"/>
    <s v="P2400"/>
    <d v="2022-03-16T00:00:00"/>
    <n v="426"/>
    <x v="0"/>
    <x v="404"/>
    <n v="0.45"/>
    <x v="3"/>
  </r>
  <r>
    <s v="OD2737"/>
    <s v="C022"/>
    <s v="P2401"/>
    <d v="2023-03-27T00:00:00"/>
    <n v="1126"/>
    <x v="2"/>
    <x v="916"/>
    <n v="0.45"/>
    <x v="3"/>
  </r>
  <r>
    <s v="OD2738"/>
    <s v="C023"/>
    <s v="P2402"/>
    <d v="2023-02-03T00:00:00"/>
    <n v="1145"/>
    <x v="2"/>
    <x v="917"/>
    <n v="0.45"/>
    <x v="4"/>
  </r>
  <r>
    <s v="OD2739"/>
    <s v="C024"/>
    <s v="P2403"/>
    <d v="2022-05-12T00:00:00"/>
    <n v="1235"/>
    <x v="2"/>
    <x v="918"/>
    <n v="0.47"/>
    <x v="6"/>
  </r>
  <r>
    <s v="OD2740"/>
    <s v="C025"/>
    <s v="P2404"/>
    <d v="2021-09-12T00:00:00"/>
    <n v="1564"/>
    <x v="2"/>
    <x v="919"/>
    <n v="0.47"/>
    <x v="0"/>
  </r>
  <r>
    <s v="OD2741"/>
    <s v="C026"/>
    <s v="P2405"/>
    <d v="2022-11-12T00:00:00"/>
    <n v="654"/>
    <x v="0"/>
    <x v="296"/>
    <n v="0.46"/>
    <x v="8"/>
  </r>
  <r>
    <s v="OD2742"/>
    <s v="C027"/>
    <s v="P2406"/>
    <d v="2022-12-10T00:00:00"/>
    <n v="854"/>
    <x v="0"/>
    <x v="920"/>
    <n v="0.46"/>
    <x v="1"/>
  </r>
  <r>
    <s v="OD2743"/>
    <s v="C028"/>
    <s v="P2407"/>
    <d v="2021-11-30T00:00:00"/>
    <n v="475"/>
    <x v="0"/>
    <x v="258"/>
    <n v="0.46"/>
    <x v="8"/>
  </r>
  <r>
    <s v="OD2744"/>
    <s v="C029"/>
    <s v="P2408"/>
    <d v="2022-12-10T00:00:00"/>
    <n v="349"/>
    <x v="0"/>
    <x v="0"/>
    <n v="0.3"/>
    <x v="1"/>
  </r>
  <r>
    <s v="OD2745"/>
    <s v="C030"/>
    <s v="P2409"/>
    <d v="2023-02-07T00:00:00"/>
    <n v="350"/>
    <x v="0"/>
    <x v="1"/>
    <n v="0.3"/>
    <x v="4"/>
  </r>
  <r>
    <s v="OD2746"/>
    <s v="C031"/>
    <s v="P2410"/>
    <d v="2021-12-11T00:00:00"/>
    <n v="351"/>
    <x v="0"/>
    <x v="2"/>
    <n v="0.3"/>
    <x v="1"/>
  </r>
  <r>
    <s v="OD2747"/>
    <s v="C032"/>
    <s v="P2411"/>
    <d v="2023-03-21T00:00:00"/>
    <n v="352"/>
    <x v="0"/>
    <x v="380"/>
    <n v="0.3"/>
    <x v="3"/>
  </r>
  <r>
    <s v="OD2748"/>
    <s v="C033"/>
    <s v="P2412"/>
    <d v="2022-10-28T00:00:00"/>
    <n v="353"/>
    <x v="0"/>
    <x v="168"/>
    <n v="0.3"/>
    <x v="11"/>
  </r>
  <r>
    <s v="OD2749"/>
    <s v="C034"/>
    <s v="P2413"/>
    <d v="2022-01-10T00:00:00"/>
    <n v="354"/>
    <x v="0"/>
    <x v="411"/>
    <n v="0.35"/>
    <x v="9"/>
  </r>
  <r>
    <s v="OD2750"/>
    <s v="C035"/>
    <s v="P2414"/>
    <d v="2021-08-12T00:00:00"/>
    <n v="355"/>
    <x v="0"/>
    <x v="298"/>
    <n v="0.35"/>
    <x v="5"/>
  </r>
  <r>
    <s v="OD2751"/>
    <s v="C036"/>
    <s v="P2415"/>
    <d v="2021-02-01T00:00:00"/>
    <n v="356"/>
    <x v="0"/>
    <x v="75"/>
    <n v="0.35"/>
    <x v="4"/>
  </r>
  <r>
    <s v="OD2752"/>
    <s v="C037"/>
    <s v="P2416"/>
    <d v="2021-01-15T00:00:00"/>
    <n v="999"/>
    <x v="0"/>
    <x v="412"/>
    <n v="0.35"/>
    <x v="9"/>
  </r>
  <r>
    <s v="OD2753"/>
    <s v="C038"/>
    <s v="P2417"/>
    <d v="2021-02-16T00:00:00"/>
    <n v="555"/>
    <x v="0"/>
    <x v="33"/>
    <n v="0.35"/>
    <x v="4"/>
  </r>
  <r>
    <s v="OD2754"/>
    <s v="C039"/>
    <s v="P2418"/>
    <d v="2022-06-07T00:00:00"/>
    <n v="555"/>
    <x v="0"/>
    <x v="33"/>
    <n v="0.35"/>
    <x v="10"/>
  </r>
  <r>
    <s v="OD2755"/>
    <s v="C040"/>
    <s v="P2419"/>
    <d v="2022-09-17T00:00:00"/>
    <n v="555"/>
    <x v="0"/>
    <x v="171"/>
    <n v="0.4"/>
    <x v="0"/>
  </r>
  <r>
    <s v="OD2756"/>
    <s v="C041"/>
    <s v="P2420"/>
    <d v="2022-03-16T00:00:00"/>
    <n v="555"/>
    <x v="0"/>
    <x v="171"/>
    <n v="0.4"/>
    <x v="3"/>
  </r>
  <r>
    <s v="OD2757"/>
    <s v="C042"/>
    <s v="P2421"/>
    <d v="2021-02-24T00:00:00"/>
    <n v="1025"/>
    <x v="2"/>
    <x v="413"/>
    <n v="0.15"/>
    <x v="4"/>
  </r>
  <r>
    <s v="OD2758"/>
    <s v="C043"/>
    <s v="P2422"/>
    <d v="2022-08-21T00:00:00"/>
    <n v="1025"/>
    <x v="2"/>
    <x v="413"/>
    <n v="0.15"/>
    <x v="5"/>
  </r>
  <r>
    <s v="OD2759"/>
    <s v="C044"/>
    <s v="P2423"/>
    <d v="2023-03-30T00:00:00"/>
    <n v="1025"/>
    <x v="2"/>
    <x v="413"/>
    <n v="0.15"/>
    <x v="3"/>
  </r>
  <r>
    <s v="OD2760"/>
    <s v="C045"/>
    <s v="P2424"/>
    <d v="2022-12-30T00:00:00"/>
    <n v="555"/>
    <x v="0"/>
    <x v="33"/>
    <n v="0.35"/>
    <x v="1"/>
  </r>
  <r>
    <s v="OD2761"/>
    <s v="C046"/>
    <s v="P2425"/>
    <d v="2022-11-08T00:00:00"/>
    <n v="599"/>
    <x v="0"/>
    <x v="414"/>
    <n v="0.35"/>
    <x v="8"/>
  </r>
  <r>
    <s v="OD2762"/>
    <s v="C047"/>
    <s v="P2426"/>
    <d v="2022-06-27T00:00:00"/>
    <n v="555"/>
    <x v="0"/>
    <x v="33"/>
    <n v="0.35"/>
    <x v="10"/>
  </r>
  <r>
    <s v="OD2763"/>
    <s v="C048"/>
    <s v="P2427"/>
    <d v="2021-12-10T00:00:00"/>
    <n v="555"/>
    <x v="0"/>
    <x v="33"/>
    <n v="0.35"/>
    <x v="1"/>
  </r>
  <r>
    <s v="OD2764"/>
    <s v="C049"/>
    <s v="P2428"/>
    <d v="2022-04-30T00:00:00"/>
    <n v="565"/>
    <x v="0"/>
    <x v="415"/>
    <n v="0.55000000000000004"/>
    <x v="2"/>
  </r>
  <r>
    <s v="OD2765"/>
    <s v="C050"/>
    <s v="P2429"/>
    <d v="2021-09-07T00:00:00"/>
    <n v="555"/>
    <x v="0"/>
    <x v="34"/>
    <n v="0.55000000000000004"/>
    <x v="0"/>
  </r>
  <r>
    <s v="OD2766"/>
    <s v="C051"/>
    <s v="P2430"/>
    <d v="2022-08-28T00:00:00"/>
    <n v="999"/>
    <x v="0"/>
    <x v="921"/>
    <n v="0.55000000000000004"/>
    <x v="5"/>
  </r>
  <r>
    <s v="OD2767"/>
    <s v="C052"/>
    <s v="P2431"/>
    <d v="2021-07-01T00:00:00"/>
    <n v="999"/>
    <x v="0"/>
    <x v="921"/>
    <n v="0.55000000000000004"/>
    <x v="7"/>
  </r>
  <r>
    <s v="OD2768"/>
    <s v="C053"/>
    <s v="P2432"/>
    <d v="2021-06-04T00:00:00"/>
    <n v="999"/>
    <x v="0"/>
    <x v="416"/>
    <n v="0.5"/>
    <x v="10"/>
  </r>
  <r>
    <s v="OD2769"/>
    <s v="C054"/>
    <s v="P2433"/>
    <d v="2021-09-30T00:00:00"/>
    <n v="999"/>
    <x v="0"/>
    <x v="416"/>
    <n v="0.5"/>
    <x v="0"/>
  </r>
  <r>
    <s v="OD2770"/>
    <s v="C055"/>
    <s v="P2434"/>
    <d v="2022-04-21T00:00:00"/>
    <n v="1119"/>
    <x v="2"/>
    <x v="417"/>
    <n v="0.5"/>
    <x v="2"/>
  </r>
  <r>
    <s v="OD2771"/>
    <s v="C056"/>
    <s v="P2435"/>
    <d v="2023-02-21T00:00:00"/>
    <n v="1119"/>
    <x v="2"/>
    <x v="417"/>
    <n v="0.5"/>
    <x v="4"/>
  </r>
  <r>
    <s v="OD2772"/>
    <s v="C057"/>
    <s v="P2436"/>
    <d v="2021-10-01T00:00:00"/>
    <n v="1119"/>
    <x v="2"/>
    <x v="417"/>
    <n v="0.5"/>
    <x v="11"/>
  </r>
  <r>
    <s v="OD2773"/>
    <s v="C058"/>
    <s v="P2437"/>
    <d v="2022-11-16T00:00:00"/>
    <n v="1119"/>
    <x v="2"/>
    <x v="26"/>
    <n v="0.3"/>
    <x v="8"/>
  </r>
  <r>
    <s v="OD2774"/>
    <s v="C059"/>
    <s v="P2438"/>
    <d v="2021-03-19T00:00:00"/>
    <n v="985"/>
    <x v="0"/>
    <x v="922"/>
    <n v="0.32"/>
    <x v="3"/>
  </r>
  <r>
    <s v="OD2775"/>
    <s v="C060"/>
    <s v="P2439"/>
    <d v="2022-11-07T00:00:00"/>
    <n v="985"/>
    <x v="0"/>
    <x v="290"/>
    <n v="0.25"/>
    <x v="8"/>
  </r>
  <r>
    <s v="OD2776"/>
    <s v="C061"/>
    <s v="P2440"/>
    <d v="2021-01-15T00:00:00"/>
    <n v="985"/>
    <x v="0"/>
    <x v="661"/>
    <n v="0.45"/>
    <x v="9"/>
  </r>
  <r>
    <s v="OD2777"/>
    <s v="C062"/>
    <s v="P2441"/>
    <d v="2021-04-23T00:00:00"/>
    <n v="985"/>
    <x v="0"/>
    <x v="577"/>
    <n v="0.15"/>
    <x v="2"/>
  </r>
  <r>
    <s v="OD2778"/>
    <s v="C063"/>
    <s v="P2442"/>
    <d v="2021-01-29T00:00:00"/>
    <n v="985"/>
    <x v="0"/>
    <x v="578"/>
    <n v="0.33"/>
    <x v="9"/>
  </r>
  <r>
    <s v="OD2779"/>
    <s v="C064"/>
    <s v="P2443"/>
    <d v="2021-12-09T00:00:00"/>
    <n v="369"/>
    <x v="0"/>
    <x v="923"/>
    <n v="0.42"/>
    <x v="1"/>
  </r>
  <r>
    <s v="OD2780"/>
    <s v="C065"/>
    <s v="P2444"/>
    <d v="2023-03-19T00:00:00"/>
    <n v="399"/>
    <x v="0"/>
    <x v="192"/>
    <n v="0.42"/>
    <x v="3"/>
  </r>
  <r>
    <s v="OD2781"/>
    <s v="C066"/>
    <s v="P2445"/>
    <d v="2022-03-16T00:00:00"/>
    <n v="399"/>
    <x v="0"/>
    <x v="582"/>
    <n v="0.39"/>
    <x v="3"/>
  </r>
  <r>
    <s v="OD2782"/>
    <s v="C067"/>
    <s v="P2446"/>
    <d v="2022-03-11T00:00:00"/>
    <n v="399"/>
    <x v="0"/>
    <x v="582"/>
    <n v="0.39"/>
    <x v="3"/>
  </r>
  <r>
    <s v="OD2783"/>
    <s v="C068"/>
    <s v="P2447"/>
    <d v="2021-04-27T00:00:00"/>
    <n v="399"/>
    <x v="0"/>
    <x v="582"/>
    <n v="0.39"/>
    <x v="2"/>
  </r>
  <r>
    <s v="OD2784"/>
    <s v="C069"/>
    <s v="P2448"/>
    <d v="2022-03-12T00:00:00"/>
    <n v="555"/>
    <x v="0"/>
    <x v="194"/>
    <n v="0.39"/>
    <x v="3"/>
  </r>
  <r>
    <s v="OD2785"/>
    <s v="C070"/>
    <s v="P2449"/>
    <d v="2022-11-12T00:00:00"/>
    <n v="555"/>
    <x v="0"/>
    <x v="381"/>
    <n v="0.3"/>
    <x v="8"/>
  </r>
  <r>
    <s v="OD2786"/>
    <s v="C071"/>
    <s v="P2449"/>
    <d v="2022-04-10T00:00:00"/>
    <n v="555"/>
    <x v="0"/>
    <x v="381"/>
    <n v="0.3"/>
    <x v="2"/>
  </r>
  <r>
    <s v="OD2787"/>
    <s v="C072"/>
    <s v="P2449"/>
    <d v="2022-08-20T00:00:00"/>
    <n v="555"/>
    <x v="0"/>
    <x v="381"/>
    <n v="0.3"/>
    <x v="5"/>
  </r>
  <r>
    <s v="OD2788"/>
    <s v="C073"/>
    <s v="P2449"/>
    <d v="2022-01-12T00:00:00"/>
    <n v="675"/>
    <x v="0"/>
    <x v="924"/>
    <n v="0.25"/>
    <x v="9"/>
  </r>
  <r>
    <s v="OD2789"/>
    <s v="C074"/>
    <s v="P2449"/>
    <d v="2021-04-02T00:00:00"/>
    <n v="675"/>
    <x v="0"/>
    <x v="924"/>
    <n v="0.25"/>
    <x v="2"/>
  </r>
  <r>
    <s v="OD2790"/>
    <s v="C075"/>
    <s v="P2449"/>
    <d v="2021-12-20T00:00:00"/>
    <n v="675"/>
    <x v="0"/>
    <x v="196"/>
    <n v="0.3"/>
    <x v="1"/>
  </r>
  <r>
    <s v="OD2791"/>
    <s v="C076"/>
    <s v="P2450"/>
    <d v="2022-04-21T00:00:00"/>
    <n v="654"/>
    <x v="0"/>
    <x v="197"/>
    <n v="0.3"/>
    <x v="2"/>
  </r>
  <r>
    <s v="OD2792"/>
    <s v="C077"/>
    <s v="P2451"/>
    <d v="2022-06-09T00:00:00"/>
    <n v="654"/>
    <x v="0"/>
    <x v="197"/>
    <n v="0.3"/>
    <x v="10"/>
  </r>
  <r>
    <s v="OD2793"/>
    <s v="C078"/>
    <s v="P2452"/>
    <d v="2021-01-30T00:00:00"/>
    <n v="654"/>
    <x v="0"/>
    <x v="109"/>
    <n v="0.4"/>
    <x v="9"/>
  </r>
  <r>
    <s v="OD2794"/>
    <s v="C079"/>
    <s v="P2453"/>
    <d v="2021-05-13T00:00:00"/>
    <n v="654"/>
    <x v="0"/>
    <x v="109"/>
    <n v="0.4"/>
    <x v="6"/>
  </r>
  <r>
    <s v="OD2795"/>
    <s v="C080"/>
    <s v="P2454"/>
    <d v="2021-08-04T00:00:00"/>
    <n v="356"/>
    <x v="0"/>
    <x v="110"/>
    <n v="0.4"/>
    <x v="5"/>
  </r>
  <r>
    <s v="OD2796"/>
    <s v="C081"/>
    <s v="P2455"/>
    <d v="2021-06-17T00:00:00"/>
    <n v="686"/>
    <x v="0"/>
    <x v="76"/>
    <n v="0.4"/>
    <x v="10"/>
  </r>
  <r>
    <s v="OD2797"/>
    <s v="C082"/>
    <s v="P2456"/>
    <d v="2021-11-11T00:00:00"/>
    <n v="456"/>
    <x v="0"/>
    <x v="60"/>
    <n v="0.4"/>
    <x v="8"/>
  </r>
  <r>
    <s v="OD2798"/>
    <s v="C083"/>
    <s v="P2457"/>
    <d v="2022-11-18T00:00:00"/>
    <n v="516"/>
    <x v="0"/>
    <x v="200"/>
    <n v="0.4"/>
    <x v="8"/>
  </r>
  <r>
    <s v="OD2799"/>
    <s v="C084"/>
    <s v="P2458"/>
    <d v="2021-01-23T00:00:00"/>
    <n v="355"/>
    <x v="0"/>
    <x v="230"/>
    <n v="0.45"/>
    <x v="9"/>
  </r>
  <r>
    <s v="OD2800"/>
    <s v="C085"/>
    <s v="P2459"/>
    <d v="2021-12-27T00:00:00"/>
    <n v="465"/>
    <x v="0"/>
    <x v="338"/>
    <n v="0.45"/>
    <x v="1"/>
  </r>
  <r>
    <s v="OD2801"/>
    <s v="C086"/>
    <s v="P2460"/>
    <d v="2021-02-17T00:00:00"/>
    <n v="965"/>
    <x v="0"/>
    <x v="255"/>
    <n v="0.45"/>
    <x v="4"/>
  </r>
  <r>
    <s v="OD2802"/>
    <s v="C087"/>
    <s v="P2461"/>
    <d v="2021-10-01T00:00:00"/>
    <n v="1158"/>
    <x v="2"/>
    <x v="665"/>
    <n v="0.47"/>
    <x v="11"/>
  </r>
  <r>
    <s v="OD2803"/>
    <s v="C088"/>
    <s v="P2462"/>
    <d v="2021-11-18T00:00:00"/>
    <n v="264"/>
    <x v="0"/>
    <x v="925"/>
    <n v="0.47"/>
    <x v="8"/>
  </r>
  <r>
    <s v="OD2804"/>
    <s v="C089"/>
    <s v="P2463"/>
    <d v="2021-07-25T00:00:00"/>
    <n v="433"/>
    <x v="0"/>
    <x v="442"/>
    <n v="0.46"/>
    <x v="7"/>
  </r>
  <r>
    <s v="OD2805"/>
    <s v="C090"/>
    <s v="P2464"/>
    <d v="2022-06-02T00:00:00"/>
    <n v="562"/>
    <x v="0"/>
    <x v="666"/>
    <n v="0.46"/>
    <x v="10"/>
  </r>
  <r>
    <s v="OD2806"/>
    <s v="C091"/>
    <s v="P2465"/>
    <d v="2021-05-01T00:00:00"/>
    <n v="423"/>
    <x v="0"/>
    <x v="926"/>
    <n v="0.46"/>
    <x v="6"/>
  </r>
  <r>
    <s v="OD2807"/>
    <s v="C092"/>
    <s v="P2466"/>
    <d v="2021-12-13T00:00:00"/>
    <n v="621"/>
    <x v="0"/>
    <x v="122"/>
    <n v="0.3"/>
    <x v="1"/>
  </r>
  <r>
    <s v="OD2808"/>
    <s v="C093"/>
    <s v="P2467"/>
    <d v="2022-03-28T00:00:00"/>
    <n v="333"/>
    <x v="0"/>
    <x v="50"/>
    <n v="0.3"/>
    <x v="3"/>
  </r>
  <r>
    <s v="OD2809"/>
    <s v="C094"/>
    <s v="P2468"/>
    <d v="2021-12-04T00:00:00"/>
    <n v="236"/>
    <x v="0"/>
    <x v="51"/>
    <n v="0.3"/>
    <x v="1"/>
  </r>
  <r>
    <s v="OD2810"/>
    <s v="C095"/>
    <s v="P2469"/>
    <d v="2021-09-27T00:00:00"/>
    <n v="456"/>
    <x v="0"/>
    <x v="55"/>
    <n v="0.3"/>
    <x v="0"/>
  </r>
  <r>
    <s v="OD2811"/>
    <s v="C096"/>
    <s v="P2470"/>
    <d v="2021-08-18T00:00:00"/>
    <n v="963"/>
    <x v="0"/>
    <x v="213"/>
    <n v="0.3"/>
    <x v="5"/>
  </r>
  <r>
    <s v="OD2812"/>
    <s v="C097"/>
    <s v="P2471"/>
    <d v="2021-06-25T00:00:00"/>
    <n v="234"/>
    <x v="0"/>
    <x v="126"/>
    <n v="0.35"/>
    <x v="10"/>
  </r>
  <r>
    <s v="OD2813"/>
    <s v="C098"/>
    <s v="P2472"/>
    <d v="2021-04-09T00:00:00"/>
    <n v="456"/>
    <x v="0"/>
    <x v="124"/>
    <n v="0.35"/>
    <x v="2"/>
  </r>
  <r>
    <s v="OD2814"/>
    <s v="C099"/>
    <s v="P2473"/>
    <d v="2023-01-05T00:00:00"/>
    <n v="564"/>
    <x v="0"/>
    <x v="127"/>
    <n v="0.35"/>
    <x v="9"/>
  </r>
  <r>
    <s v="OD2815"/>
    <s v="C100"/>
    <s v="P2474"/>
    <d v="2021-04-04T00:00:00"/>
    <n v="634"/>
    <x v="0"/>
    <x v="443"/>
    <n v="0.35"/>
    <x v="2"/>
  </r>
  <r>
    <s v="OD2816"/>
    <s v="C001"/>
    <s v="P2475"/>
    <d v="2021-09-18T00:00:00"/>
    <n v="236"/>
    <x v="0"/>
    <x v="123"/>
    <n v="0.35"/>
    <x v="0"/>
  </r>
  <r>
    <s v="OD2817"/>
    <s v="C002"/>
    <s v="P2476"/>
    <d v="2021-04-26T00:00:00"/>
    <n v="444"/>
    <x v="0"/>
    <x v="215"/>
    <n v="0.35"/>
    <x v="2"/>
  </r>
  <r>
    <s v="OD2818"/>
    <s v="C003"/>
    <s v="P2477"/>
    <d v="2022-03-21T00:00:00"/>
    <n v="456"/>
    <x v="0"/>
    <x v="60"/>
    <n v="0.4"/>
    <x v="3"/>
  </r>
  <r>
    <s v="OD2819"/>
    <s v="C004"/>
    <s v="P2478"/>
    <d v="2021-04-15T00:00:00"/>
    <n v="963"/>
    <x v="0"/>
    <x v="61"/>
    <n v="0.4"/>
    <x v="2"/>
  </r>
  <r>
    <s v="OD2820"/>
    <s v="C005"/>
    <s v="P2479"/>
    <d v="2022-10-03T00:00:00"/>
    <n v="456"/>
    <x v="0"/>
    <x v="95"/>
    <n v="0.15"/>
    <x v="11"/>
  </r>
  <r>
    <s v="OD2821"/>
    <s v="C006"/>
    <s v="P2480"/>
    <d v="2022-02-22T00:00:00"/>
    <n v="1189"/>
    <x v="2"/>
    <x v="647"/>
    <n v="0.15"/>
    <x v="4"/>
  </r>
  <r>
    <s v="OD2822"/>
    <s v="C007"/>
    <s v="P2481"/>
    <d v="2022-10-28T00:00:00"/>
    <n v="1298"/>
    <x v="2"/>
    <x v="927"/>
    <n v="0.15"/>
    <x v="11"/>
  </r>
  <r>
    <s v="OD2823"/>
    <s v="C008"/>
    <s v="P2482"/>
    <d v="2021-02-19T00:00:00"/>
    <n v="1456"/>
    <x v="2"/>
    <x v="132"/>
    <n v="0.35"/>
    <x v="4"/>
  </r>
  <r>
    <s v="OD2824"/>
    <s v="C009"/>
    <s v="P2483"/>
    <d v="2022-04-20T00:00:00"/>
    <n v="1478"/>
    <x v="2"/>
    <x v="503"/>
    <n v="0.35"/>
    <x v="2"/>
  </r>
  <r>
    <s v="OD2825"/>
    <s v="C010"/>
    <s v="P2484"/>
    <d v="2022-04-12T00:00:00"/>
    <n v="256"/>
    <x v="0"/>
    <x v="350"/>
    <n v="0.35"/>
    <x v="2"/>
  </r>
  <r>
    <s v="OD2826"/>
    <s v="C011"/>
    <s v="P2485"/>
    <d v="2021-05-19T00:00:00"/>
    <n v="2698"/>
    <x v="1"/>
    <x v="531"/>
    <n v="0.35"/>
    <x v="6"/>
  </r>
  <r>
    <s v="OD2827"/>
    <s v="C012"/>
    <s v="P2486"/>
    <d v="2022-02-14T00:00:00"/>
    <n v="2364"/>
    <x v="1"/>
    <x v="136"/>
    <n v="0.55000000000000004"/>
    <x v="4"/>
  </r>
  <r>
    <s v="OD2828"/>
    <s v="C013"/>
    <s v="P2487"/>
    <d v="2021-06-27T00:00:00"/>
    <n v="1236"/>
    <x v="2"/>
    <x v="667"/>
    <n v="0.55000000000000004"/>
    <x v="10"/>
  </r>
  <r>
    <s v="OD2829"/>
    <s v="C014"/>
    <s v="P2488"/>
    <d v="2021-09-01T00:00:00"/>
    <n v="756"/>
    <x v="0"/>
    <x v="553"/>
    <n v="0.55000000000000004"/>
    <x v="0"/>
  </r>
  <r>
    <s v="OD2830"/>
    <s v="C015"/>
    <s v="P2489"/>
    <d v="2022-06-03T00:00:00"/>
    <n v="326"/>
    <x v="0"/>
    <x v="226"/>
    <n v="0.55000000000000004"/>
    <x v="10"/>
  </r>
  <r>
    <s v="OD2831"/>
    <s v="C016"/>
    <s v="P2490"/>
    <d v="2022-10-20T00:00:00"/>
    <n v="453"/>
    <x v="0"/>
    <x v="140"/>
    <n v="0.5"/>
    <x v="11"/>
  </r>
  <r>
    <s v="OD2832"/>
    <s v="C017"/>
    <s v="P2491"/>
    <d v="2021-04-04T00:00:00"/>
    <n v="326"/>
    <x v="0"/>
    <x v="139"/>
    <n v="0.5"/>
    <x v="2"/>
  </r>
  <r>
    <s v="OD2833"/>
    <s v="C018"/>
    <s v="P2492"/>
    <d v="2021-08-27T00:00:00"/>
    <n v="456"/>
    <x v="0"/>
    <x v="89"/>
    <n v="0.5"/>
    <x v="5"/>
  </r>
  <r>
    <s v="OD2834"/>
    <s v="C019"/>
    <s v="P2493"/>
    <d v="2022-03-01T00:00:00"/>
    <n v="675"/>
    <x v="0"/>
    <x v="36"/>
    <n v="0.5"/>
    <x v="3"/>
  </r>
  <r>
    <s v="OD2835"/>
    <s v="C020"/>
    <s v="P2494"/>
    <d v="2021-10-23T00:00:00"/>
    <n v="654"/>
    <x v="0"/>
    <x v="37"/>
    <n v="0.5"/>
    <x v="11"/>
  </r>
  <r>
    <s v="OD2836"/>
    <s v="C021"/>
    <s v="P2495"/>
    <d v="2021-04-22T00:00:00"/>
    <n v="654"/>
    <x v="0"/>
    <x v="197"/>
    <n v="0.3"/>
    <x v="2"/>
  </r>
  <r>
    <s v="OD2837"/>
    <s v="C022"/>
    <s v="P2496"/>
    <d v="2021-04-25T00:00:00"/>
    <n v="654"/>
    <x v="0"/>
    <x v="668"/>
    <n v="0.32"/>
    <x v="2"/>
  </r>
  <r>
    <s v="OD2838"/>
    <s v="C023"/>
    <s v="P2497"/>
    <d v="2021-07-28T00:00:00"/>
    <n v="654"/>
    <x v="0"/>
    <x v="198"/>
    <n v="0.25"/>
    <x v="7"/>
  </r>
  <r>
    <s v="OD2839"/>
    <s v="C024"/>
    <s v="P2498"/>
    <d v="2021-09-20T00:00:00"/>
    <n v="356"/>
    <x v="0"/>
    <x v="403"/>
    <n v="0.45"/>
    <x v="0"/>
  </r>
  <r>
    <s v="OD2840"/>
    <s v="C025"/>
    <s v="P2499"/>
    <d v="2021-05-19T00:00:00"/>
    <n v="686"/>
    <x v="0"/>
    <x v="678"/>
    <n v="0.15"/>
    <x v="6"/>
  </r>
  <r>
    <s v="OD2841"/>
    <s v="C026"/>
    <s v="P2500"/>
    <d v="2021-11-22T00:00:00"/>
    <n v="456"/>
    <x v="0"/>
    <x v="248"/>
    <n v="0.33"/>
    <x v="8"/>
  </r>
  <r>
    <s v="OD2842"/>
    <s v="C027"/>
    <s v="P2501"/>
    <d v="2023-01-21T00:00:00"/>
    <n v="516"/>
    <x v="0"/>
    <x v="670"/>
    <n v="0.42"/>
    <x v="9"/>
  </r>
  <r>
    <s v="OD2843"/>
    <s v="C028"/>
    <s v="P2502"/>
    <d v="2021-11-17T00:00:00"/>
    <n v="355"/>
    <x v="0"/>
    <x v="928"/>
    <n v="0.42"/>
    <x v="8"/>
  </r>
  <r>
    <s v="OD2844"/>
    <s v="C029"/>
    <s v="P2503"/>
    <d v="2022-02-09T00:00:00"/>
    <n v="465"/>
    <x v="0"/>
    <x v="588"/>
    <n v="0.39"/>
    <x v="4"/>
  </r>
  <r>
    <s v="OD2845"/>
    <s v="C030"/>
    <s v="P2504"/>
    <d v="2021-01-09T00:00:00"/>
    <n v="965"/>
    <x v="0"/>
    <x v="147"/>
    <n v="0.39"/>
    <x v="9"/>
  </r>
  <r>
    <s v="OD2846"/>
    <s v="C031"/>
    <s v="P2505"/>
    <d v="2022-02-14T00:00:00"/>
    <n v="1158"/>
    <x v="2"/>
    <x v="671"/>
    <n v="0.39"/>
    <x v="4"/>
  </r>
  <r>
    <s v="OD2847"/>
    <s v="C032"/>
    <s v="P2506"/>
    <d v="2021-05-19T00:00:00"/>
    <n v="264"/>
    <x v="0"/>
    <x v="840"/>
    <n v="0.39"/>
    <x v="6"/>
  </r>
  <r>
    <s v="OD2848"/>
    <s v="C033"/>
    <s v="P2507"/>
    <d v="2022-09-08T00:00:00"/>
    <n v="433"/>
    <x v="0"/>
    <x v="119"/>
    <n v="0.3"/>
    <x v="0"/>
  </r>
  <r>
    <s v="OD2849"/>
    <s v="C034"/>
    <s v="P2508"/>
    <d v="2023-02-01T00:00:00"/>
    <n v="562"/>
    <x v="0"/>
    <x v="120"/>
    <n v="0.3"/>
    <x v="4"/>
  </r>
  <r>
    <s v="OD2850"/>
    <s v="C035"/>
    <s v="P2509"/>
    <d v="2022-12-25T00:00:00"/>
    <n v="423"/>
    <x v="0"/>
    <x v="121"/>
    <n v="0.3"/>
    <x v="1"/>
  </r>
  <r>
    <s v="OD2851"/>
    <s v="C036"/>
    <s v="P2510"/>
    <d v="2021-02-09T00:00:00"/>
    <n v="621"/>
    <x v="0"/>
    <x v="673"/>
    <n v="0.25"/>
    <x v="4"/>
  </r>
  <r>
    <s v="OD2852"/>
    <s v="C037"/>
    <s v="P2511"/>
    <d v="2021-06-29T00:00:00"/>
    <n v="333"/>
    <x v="0"/>
    <x v="804"/>
    <n v="0.25"/>
    <x v="10"/>
  </r>
  <r>
    <s v="OD2853"/>
    <s v="C038"/>
    <s v="P2512"/>
    <d v="2021-09-09T00:00:00"/>
    <n v="236"/>
    <x v="0"/>
    <x v="51"/>
    <n v="0.3"/>
    <x v="0"/>
  </r>
  <r>
    <s v="OD2854"/>
    <s v="C039"/>
    <s v="P2513"/>
    <d v="2022-11-14T00:00:00"/>
    <n v="456"/>
    <x v="0"/>
    <x v="55"/>
    <n v="0.3"/>
    <x v="8"/>
  </r>
  <r>
    <s v="OD2855"/>
    <s v="C040"/>
    <s v="P2514"/>
    <d v="2022-10-11T00:00:00"/>
    <n v="963"/>
    <x v="0"/>
    <x v="213"/>
    <n v="0.3"/>
    <x v="11"/>
  </r>
  <r>
    <s v="OD2856"/>
    <s v="C041"/>
    <s v="P2515"/>
    <d v="2022-01-02T00:00:00"/>
    <n v="234"/>
    <x v="0"/>
    <x v="528"/>
    <n v="0.4"/>
    <x v="9"/>
  </r>
  <r>
    <s v="OD2857"/>
    <s v="C042"/>
    <s v="P2516"/>
    <d v="2022-06-22T00:00:00"/>
    <n v="456"/>
    <x v="0"/>
    <x v="60"/>
    <n v="0.4"/>
    <x v="10"/>
  </r>
  <r>
    <s v="OD2858"/>
    <s v="C043"/>
    <s v="P2517"/>
    <d v="2022-08-31T00:00:00"/>
    <n v="564"/>
    <x v="0"/>
    <x v="511"/>
    <n v="0.4"/>
    <x v="5"/>
  </r>
  <r>
    <s v="OD2859"/>
    <s v="C044"/>
    <s v="P2518"/>
    <d v="2022-09-20T00:00:00"/>
    <n v="634"/>
    <x v="0"/>
    <x v="57"/>
    <n v="0.4"/>
    <x v="0"/>
  </r>
  <r>
    <s v="OD2860"/>
    <s v="C045"/>
    <s v="P2519"/>
    <d v="2023-01-13T00:00:00"/>
    <n v="236"/>
    <x v="0"/>
    <x v="58"/>
    <n v="0.4"/>
    <x v="9"/>
  </r>
  <r>
    <s v="OD2861"/>
    <s v="C046"/>
    <s v="P2520"/>
    <d v="2022-10-17T00:00:00"/>
    <n v="444"/>
    <x v="0"/>
    <x v="59"/>
    <n v="0.4"/>
    <x v="11"/>
  </r>
  <r>
    <s v="OD2862"/>
    <s v="C047"/>
    <s v="P2521"/>
    <d v="2022-08-07T00:00:00"/>
    <n v="456"/>
    <x v="0"/>
    <x v="112"/>
    <n v="0.45"/>
    <x v="5"/>
  </r>
  <r>
    <s v="OD2863"/>
    <s v="C048"/>
    <s v="P2522"/>
    <d v="2021-04-29T00:00:00"/>
    <n v="963"/>
    <x v="0"/>
    <x v="674"/>
    <n v="0.45"/>
    <x v="2"/>
  </r>
  <r>
    <s v="OD2864"/>
    <s v="C049"/>
    <s v="P2523"/>
    <d v="2022-03-27T00:00:00"/>
    <n v="456"/>
    <x v="0"/>
    <x v="112"/>
    <n v="0.45"/>
    <x v="3"/>
  </r>
  <r>
    <s v="OD2865"/>
    <s v="C050"/>
    <s v="P2524"/>
    <d v="2022-09-14T00:00:00"/>
    <n v="1189"/>
    <x v="2"/>
    <x v="536"/>
    <n v="0.47"/>
    <x v="0"/>
  </r>
  <r>
    <s v="OD2866"/>
    <s v="C051"/>
    <s v="P2525"/>
    <d v="2021-06-16T00:00:00"/>
    <n v="1298"/>
    <x v="2"/>
    <x v="841"/>
    <n v="0.47"/>
    <x v="10"/>
  </r>
  <r>
    <s v="OD2867"/>
    <s v="C052"/>
    <s v="P2526"/>
    <d v="2022-05-22T00:00:00"/>
    <n v="1456"/>
    <x v="2"/>
    <x v="676"/>
    <n v="0.46"/>
    <x v="6"/>
  </r>
  <r>
    <s v="OD2868"/>
    <s v="C053"/>
    <s v="P2527"/>
    <d v="2022-12-03T00:00:00"/>
    <n v="1478"/>
    <x v="2"/>
    <x v="677"/>
    <n v="0.46"/>
    <x v="1"/>
  </r>
  <r>
    <s v="OD2869"/>
    <s v="C054"/>
    <s v="P2528"/>
    <d v="2022-05-29T00:00:00"/>
    <n v="256"/>
    <x v="0"/>
    <x v="843"/>
    <n v="0.46"/>
    <x v="6"/>
  </r>
  <r>
    <s v="OD2870"/>
    <s v="C055"/>
    <s v="P2529"/>
    <d v="2021-10-10T00:00:00"/>
    <n v="2698"/>
    <x v="1"/>
    <x v="103"/>
    <n v="0.3"/>
    <x v="11"/>
  </r>
  <r>
    <s v="OD2871"/>
    <s v="C056"/>
    <s v="P2530"/>
    <d v="2022-05-21T00:00:00"/>
    <n v="2364"/>
    <x v="1"/>
    <x v="104"/>
    <n v="0.3"/>
    <x v="6"/>
  </r>
  <r>
    <s v="OD2872"/>
    <s v="C057"/>
    <s v="P2531"/>
    <d v="2022-10-04T00:00:00"/>
    <n v="1236"/>
    <x v="2"/>
    <x v="105"/>
    <n v="0.3"/>
    <x v="11"/>
  </r>
  <r>
    <s v="OD2873"/>
    <s v="C058"/>
    <s v="P2532"/>
    <d v="2021-10-30T00:00:00"/>
    <n v="756"/>
    <x v="0"/>
    <x v="70"/>
    <n v="0.3"/>
    <x v="11"/>
  </r>
  <r>
    <s v="OD2874"/>
    <s v="C059"/>
    <s v="P2533"/>
    <d v="2021-04-14T00:00:00"/>
    <n v="326"/>
    <x v="0"/>
    <x v="71"/>
    <n v="0.3"/>
    <x v="2"/>
  </r>
  <r>
    <s v="OD2875"/>
    <s v="C060"/>
    <s v="P2533"/>
    <d v="2021-11-03T00:00:00"/>
    <n v="453"/>
    <x v="0"/>
    <x v="465"/>
    <n v="0.35"/>
    <x v="8"/>
  </r>
  <r>
    <s v="OD2876"/>
    <s v="C061"/>
    <s v="P2533"/>
    <d v="2022-07-10T00:00:00"/>
    <n v="326"/>
    <x v="0"/>
    <x v="224"/>
    <n v="0.35"/>
    <x v="7"/>
  </r>
  <r>
    <s v="OD2877"/>
    <s v="C062"/>
    <s v="P2533"/>
    <d v="2022-08-03T00:00:00"/>
    <n v="456"/>
    <x v="0"/>
    <x v="124"/>
    <n v="0.35"/>
    <x v="5"/>
  </r>
  <r>
    <s v="OD2878"/>
    <s v="C063"/>
    <s v="P2533"/>
    <d v="2022-03-01T00:00:00"/>
    <n v="675"/>
    <x v="0"/>
    <x v="73"/>
    <n v="0.35"/>
    <x v="3"/>
  </r>
  <r>
    <s v="OD2879"/>
    <s v="C064"/>
    <s v="P2533"/>
    <d v="2023-03-10T00:00:00"/>
    <n v="654"/>
    <x v="0"/>
    <x v="74"/>
    <n v="0.35"/>
    <x v="3"/>
  </r>
  <r>
    <s v="OD2880"/>
    <s v="C065"/>
    <s v="P2533"/>
    <d v="2021-01-24T00:00:00"/>
    <n v="654"/>
    <x v="0"/>
    <x v="74"/>
    <n v="0.35"/>
    <x v="9"/>
  </r>
  <r>
    <s v="OD2881"/>
    <s v="C066"/>
    <s v="P2534"/>
    <d v="2021-08-16T00:00:00"/>
    <n v="654"/>
    <x v="0"/>
    <x v="109"/>
    <n v="0.4"/>
    <x v="5"/>
  </r>
  <r>
    <s v="OD2882"/>
    <s v="C067"/>
    <s v="P2535"/>
    <d v="2022-11-02T00:00:00"/>
    <n v="654"/>
    <x v="0"/>
    <x v="109"/>
    <n v="0.4"/>
    <x v="8"/>
  </r>
  <r>
    <s v="OD2883"/>
    <s v="C068"/>
    <s v="P2536"/>
    <d v="2021-03-28T00:00:00"/>
    <n v="356"/>
    <x v="0"/>
    <x v="646"/>
    <n v="0.15"/>
    <x v="3"/>
  </r>
  <r>
    <s v="OD2884"/>
    <s v="C069"/>
    <s v="P2537"/>
    <d v="2021-08-10T00:00:00"/>
    <n v="686"/>
    <x v="0"/>
    <x v="678"/>
    <n v="0.15"/>
    <x v="5"/>
  </r>
  <r>
    <s v="OD2885"/>
    <s v="C070"/>
    <s v="P2538"/>
    <d v="2021-07-11T00:00:00"/>
    <n v="456"/>
    <x v="0"/>
    <x v="95"/>
    <n v="0.15"/>
    <x v="7"/>
  </r>
  <r>
    <s v="OD2886"/>
    <s v="C071"/>
    <s v="P2539"/>
    <d v="2022-06-20T00:00:00"/>
    <n v="516"/>
    <x v="0"/>
    <x v="297"/>
    <n v="0.35"/>
    <x v="10"/>
  </r>
  <r>
    <s v="OD2887"/>
    <s v="C072"/>
    <s v="P2540"/>
    <d v="2022-11-09T00:00:00"/>
    <n v="355"/>
    <x v="0"/>
    <x v="298"/>
    <n v="0.35"/>
    <x v="8"/>
  </r>
  <r>
    <s v="OD2888"/>
    <s v="C073"/>
    <s v="P2541"/>
    <d v="2022-08-27T00:00:00"/>
    <n v="465"/>
    <x v="0"/>
    <x v="299"/>
    <n v="0.35"/>
    <x v="5"/>
  </r>
  <r>
    <s v="OD2889"/>
    <s v="C074"/>
    <s v="P2542"/>
    <d v="2022-08-31T00:00:00"/>
    <n v="965"/>
    <x v="0"/>
    <x v="80"/>
    <n v="0.35"/>
    <x v="5"/>
  </r>
  <r>
    <s v="OD2890"/>
    <s v="C075"/>
    <s v="P2543"/>
    <d v="2022-12-31T00:00:00"/>
    <n v="1158"/>
    <x v="2"/>
    <x v="732"/>
    <n v="0.55000000000000004"/>
    <x v="1"/>
  </r>
  <r>
    <s v="OD2891"/>
    <s v="C076"/>
    <s v="P2544"/>
    <d v="2022-12-27T00:00:00"/>
    <n v="264"/>
    <x v="0"/>
    <x v="733"/>
    <n v="0.55000000000000004"/>
    <x v="1"/>
  </r>
  <r>
    <s v="OD2892"/>
    <s v="C077"/>
    <s v="P2545"/>
    <d v="2023-03-10T00:00:00"/>
    <n v="433"/>
    <x v="0"/>
    <x v="881"/>
    <n v="0.55000000000000004"/>
    <x v="3"/>
  </r>
  <r>
    <s v="OD2893"/>
    <s v="C078"/>
    <s v="P2546"/>
    <d v="2022-01-02T00:00:00"/>
    <n v="562"/>
    <x v="0"/>
    <x v="84"/>
    <n v="0.55000000000000004"/>
    <x v="9"/>
  </r>
  <r>
    <s v="OD2894"/>
    <s v="C079"/>
    <s v="P2547"/>
    <d v="2021-12-21T00:00:00"/>
    <n v="423"/>
    <x v="0"/>
    <x v="736"/>
    <n v="0.5"/>
    <x v="1"/>
  </r>
  <r>
    <s v="OD2895"/>
    <s v="C080"/>
    <s v="P2548"/>
    <d v="2022-11-22T00:00:00"/>
    <n v="621"/>
    <x v="0"/>
    <x v="737"/>
    <n v="0.5"/>
    <x v="8"/>
  </r>
  <r>
    <s v="OD2896"/>
    <s v="C081"/>
    <s v="P2549"/>
    <d v="2022-10-06T00:00:00"/>
    <n v="333"/>
    <x v="0"/>
    <x v="738"/>
    <n v="0.5"/>
    <x v="11"/>
  </r>
  <r>
    <s v="OD2897"/>
    <s v="C082"/>
    <s v="P2550"/>
    <d v="2023-01-01T00:00:00"/>
    <n v="236"/>
    <x v="0"/>
    <x v="88"/>
    <n v="0.5"/>
    <x v="9"/>
  </r>
  <r>
    <s v="OD2898"/>
    <s v="C083"/>
    <s v="P2551"/>
    <d v="2022-12-04T00:00:00"/>
    <n v="456"/>
    <x v="0"/>
    <x v="89"/>
    <n v="0.5"/>
    <x v="1"/>
  </r>
  <r>
    <s v="OD2899"/>
    <s v="C084"/>
    <s v="P2552"/>
    <d v="2021-08-30T00:00:00"/>
    <n v="963"/>
    <x v="0"/>
    <x v="213"/>
    <n v="0.3"/>
    <x v="5"/>
  </r>
  <r>
    <s v="OD2900"/>
    <s v="C085"/>
    <s v="P2553"/>
    <d v="2022-11-22T00:00:00"/>
    <n v="234"/>
    <x v="0"/>
    <x v="929"/>
    <n v="0.32"/>
    <x v="8"/>
  </r>
  <r>
    <s v="OD2901"/>
    <s v="C086"/>
    <s v="P2554"/>
    <d v="2023-02-02T00:00:00"/>
    <n v="456"/>
    <x v="0"/>
    <x v="52"/>
    <n v="0.25"/>
    <x v="4"/>
  </r>
  <r>
    <s v="OD2902"/>
    <s v="C087"/>
    <s v="P2555"/>
    <d v="2023-03-25T00:00:00"/>
    <n v="564"/>
    <x v="0"/>
    <x v="529"/>
    <n v="0.45"/>
    <x v="3"/>
  </r>
  <r>
    <s v="OD2903"/>
    <s v="C088"/>
    <s v="P2556"/>
    <d v="2022-07-12T00:00:00"/>
    <n v="634"/>
    <x v="0"/>
    <x v="512"/>
    <n v="0.15"/>
    <x v="7"/>
  </r>
  <r>
    <s v="OD2904"/>
    <s v="C089"/>
    <s v="P2557"/>
    <d v="2022-11-28T00:00:00"/>
    <n v="236"/>
    <x v="0"/>
    <x v="838"/>
    <n v="0.33"/>
    <x v="8"/>
  </r>
  <r>
    <s v="OD2905"/>
    <s v="C090"/>
    <s v="P2558"/>
    <d v="2021-06-22T00:00:00"/>
    <n v="444"/>
    <x v="0"/>
    <x v="882"/>
    <n v="0.33"/>
    <x v="10"/>
  </r>
  <r>
    <s v="OD2906"/>
    <s v="C091"/>
    <s v="P2559"/>
    <d v="2021-01-08T00:00:00"/>
    <n v="456"/>
    <x v="0"/>
    <x v="248"/>
    <n v="0.33"/>
    <x v="9"/>
  </r>
  <r>
    <s v="OD2907"/>
    <s v="C092"/>
    <s v="P2560"/>
    <d v="2021-07-20T00:00:00"/>
    <n v="963"/>
    <x v="0"/>
    <x v="96"/>
    <n v="0.33"/>
    <x v="7"/>
  </r>
  <r>
    <s v="OD2908"/>
    <s v="C093"/>
    <s v="P2561"/>
    <d v="2021-02-01T00:00:00"/>
    <n v="456"/>
    <x v="0"/>
    <x v="248"/>
    <n v="0.33"/>
    <x v="4"/>
  </r>
  <r>
    <s v="OD2909"/>
    <s v="C094"/>
    <s v="P2562"/>
    <d v="2022-02-03T00:00:00"/>
    <n v="1189"/>
    <x v="2"/>
    <x v="62"/>
    <n v="0.45"/>
    <x v="4"/>
  </r>
  <r>
    <s v="OD2910"/>
    <s v="C095"/>
    <s v="P2563"/>
    <d v="2021-09-10T00:00:00"/>
    <n v="1298"/>
    <x v="2"/>
    <x v="63"/>
    <n v="0.45"/>
    <x v="0"/>
  </r>
  <r>
    <s v="OD2911"/>
    <s v="C096"/>
    <s v="P2564"/>
    <d v="2021-02-06T00:00:00"/>
    <n v="1456"/>
    <x v="2"/>
    <x v="64"/>
    <n v="0.45"/>
    <x v="4"/>
  </r>
  <r>
    <s v="OD2912"/>
    <s v="C097"/>
    <s v="P2565"/>
    <d v="2022-02-23T00:00:00"/>
    <n v="1478"/>
    <x v="2"/>
    <x v="239"/>
    <n v="0.45"/>
    <x v="4"/>
  </r>
  <r>
    <s v="OD2913"/>
    <s v="C098"/>
    <s v="P2566"/>
    <d v="2022-03-23T00:00:00"/>
    <n v="256"/>
    <x v="0"/>
    <x v="815"/>
    <n v="0.23"/>
    <x v="3"/>
  </r>
  <r>
    <s v="OD2914"/>
    <s v="C099"/>
    <s v="P2567"/>
    <d v="2022-06-20T00:00:00"/>
    <n v="2698"/>
    <x v="1"/>
    <x v="930"/>
    <n v="0.23"/>
    <x v="10"/>
  </r>
  <r>
    <s v="OD2915"/>
    <s v="C100"/>
    <s v="P2568"/>
    <d v="2021-11-19T00:00:00"/>
    <n v="2364"/>
    <x v="1"/>
    <x v="931"/>
    <n v="0.23"/>
    <x v="8"/>
  </r>
  <r>
    <s v="OD2916"/>
    <s v="C001"/>
    <s v="P2569"/>
    <d v="2021-01-29T00:00:00"/>
    <n v="1236"/>
    <x v="2"/>
    <x v="932"/>
    <n v="0.23"/>
    <x v="9"/>
  </r>
  <r>
    <s v="OD2917"/>
    <s v="C002"/>
    <s v="P2570"/>
    <d v="2021-07-22T00:00:00"/>
    <n v="756"/>
    <x v="0"/>
    <x v="933"/>
    <n v="0.23"/>
    <x v="7"/>
  </r>
  <r>
    <s v="OD2918"/>
    <s v="C003"/>
    <s v="P2571"/>
    <d v="2022-09-21T00:00:00"/>
    <n v="326"/>
    <x v="0"/>
    <x v="934"/>
    <n v="0.12"/>
    <x v="0"/>
  </r>
  <r>
    <s v="OD2919"/>
    <s v="C004"/>
    <s v="P2572"/>
    <d v="2021-11-08T00:00:00"/>
    <n v="453"/>
    <x v="0"/>
    <x v="935"/>
    <n v="0.12"/>
    <x v="8"/>
  </r>
  <r>
    <s v="OD2920"/>
    <s v="C005"/>
    <s v="P2573"/>
    <d v="2021-07-19T00:00:00"/>
    <n v="326"/>
    <x v="0"/>
    <x v="934"/>
    <n v="0.12"/>
    <x v="7"/>
  </r>
  <r>
    <s v="OD2921"/>
    <s v="C006"/>
    <s v="P2574"/>
    <d v="2021-03-30T00:00:00"/>
    <n v="456"/>
    <x v="0"/>
    <x v="787"/>
    <n v="0.12"/>
    <x v="3"/>
  </r>
  <r>
    <s v="OD2922"/>
    <s v="C007"/>
    <s v="P2575"/>
    <d v="2021-12-09T00:00:00"/>
    <n v="456"/>
    <x v="0"/>
    <x v="787"/>
    <n v="0.12"/>
    <x v="1"/>
  </r>
  <r>
    <s v="OD2923"/>
    <s v="C008"/>
    <s v="P2576"/>
    <d v="2023-01-18T00:00:00"/>
    <n v="456"/>
    <x v="0"/>
    <x v="787"/>
    <n v="0.12"/>
    <x v="9"/>
  </r>
  <r>
    <s v="OD2924"/>
    <s v="C009"/>
    <s v="P2577"/>
    <d v="2022-09-09T00:00:00"/>
    <n v="456"/>
    <x v="0"/>
    <x v="787"/>
    <n v="0.12"/>
    <x v="0"/>
  </r>
  <r>
    <s v="OD2925"/>
    <s v="C010"/>
    <s v="P2578"/>
    <d v="2021-12-02T00:00:00"/>
    <n v="236"/>
    <x v="0"/>
    <x v="852"/>
    <n v="0.12"/>
    <x v="1"/>
  </r>
  <r>
    <s v="OD2926"/>
    <s v="C011"/>
    <s v="P2579"/>
    <d v="2022-09-24T00:00:00"/>
    <n v="996"/>
    <x v="0"/>
    <x v="936"/>
    <n v="0.12"/>
    <x v="0"/>
  </r>
  <r>
    <s v="OD2927"/>
    <s v="C012"/>
    <s v="P2580"/>
    <d v="2021-04-25T00:00:00"/>
    <n v="654"/>
    <x v="0"/>
    <x v="937"/>
    <n v="0.12"/>
    <x v="2"/>
  </r>
  <r>
    <s v="OD2928"/>
    <s v="C013"/>
    <s v="P2581"/>
    <d v="2022-01-11T00:00:00"/>
    <n v="654"/>
    <x v="0"/>
    <x v="74"/>
    <n v="0.35"/>
    <x v="9"/>
  </r>
  <r>
    <s v="OD2929"/>
    <s v="C014"/>
    <s v="P2582"/>
    <d v="2021-12-20T00:00:00"/>
    <n v="654"/>
    <x v="0"/>
    <x v="74"/>
    <n v="0.35"/>
    <x v="1"/>
  </r>
  <r>
    <s v="OD2930"/>
    <s v="C015"/>
    <s v="P2583"/>
    <d v="2022-09-05T00:00:00"/>
    <n v="654"/>
    <x v="0"/>
    <x v="74"/>
    <n v="0.35"/>
    <x v="0"/>
  </r>
  <r>
    <s v="OD2931"/>
    <s v="C016"/>
    <s v="P2584"/>
    <d v="2022-11-08T00:00:00"/>
    <n v="456"/>
    <x v="0"/>
    <x v="124"/>
    <n v="0.35"/>
    <x v="8"/>
  </r>
  <r>
    <s v="OD2932"/>
    <s v="C017"/>
    <s v="P2585"/>
    <d v="2022-01-04T00:00:00"/>
    <n v="1154"/>
    <x v="2"/>
    <x v="938"/>
    <n v="0.35"/>
    <x v="9"/>
  </r>
  <r>
    <s v="OD2933"/>
    <s v="C018"/>
    <s v="P2586"/>
    <d v="2022-07-14T00:00:00"/>
    <n v="1632"/>
    <x v="2"/>
    <x v="939"/>
    <n v="0.35"/>
    <x v="7"/>
  </r>
  <r>
    <s v="OD2934"/>
    <s v="C019"/>
    <s v="P2587"/>
    <d v="2022-01-10T00:00:00"/>
    <n v="456"/>
    <x v="0"/>
    <x v="124"/>
    <n v="0.35"/>
    <x v="9"/>
  </r>
  <r>
    <s v="OD2935"/>
    <s v="C020"/>
    <s v="P2588"/>
    <d v="2021-05-23T00:00:00"/>
    <n v="1265"/>
    <x v="2"/>
    <x v="940"/>
    <n v="0.35"/>
    <x v="6"/>
  </r>
  <r>
    <s v="OD2936"/>
    <s v="C021"/>
    <s v="P2589"/>
    <d v="2021-12-11T00:00:00"/>
    <n v="1149"/>
    <x v="2"/>
    <x v="941"/>
    <n v="0.35"/>
    <x v="1"/>
  </r>
  <r>
    <s v="OD2937"/>
    <s v="C022"/>
    <s v="P2590"/>
    <d v="2021-08-30T00:00:00"/>
    <n v="1475"/>
    <x v="2"/>
    <x v="942"/>
    <n v="0.3"/>
    <x v="5"/>
  </r>
  <r>
    <s v="OD2938"/>
    <s v="C023"/>
    <s v="P2591"/>
    <d v="2021-07-16T00:00:00"/>
    <n v="1256"/>
    <x v="2"/>
    <x v="784"/>
    <n v="0.3"/>
    <x v="7"/>
  </r>
  <r>
    <s v="OD2939"/>
    <s v="C024"/>
    <s v="P2592"/>
    <d v="2022-09-05T00:00:00"/>
    <n v="1425"/>
    <x v="2"/>
    <x v="943"/>
    <n v="0.3"/>
    <x v="0"/>
  </r>
  <r>
    <s v="OD2940"/>
    <s v="C025"/>
    <s v="P2593"/>
    <d v="2021-01-27T00:00:00"/>
    <n v="2365"/>
    <x v="1"/>
    <x v="944"/>
    <n v="0.3"/>
    <x v="9"/>
  </r>
  <r>
    <s v="OD2941"/>
    <s v="C026"/>
    <s v="P2594"/>
    <d v="2021-06-26T00:00:00"/>
    <n v="645"/>
    <x v="0"/>
    <x v="945"/>
    <n v="0.3"/>
    <x v="10"/>
  </r>
  <r>
    <s v="OD2942"/>
    <s v="C027"/>
    <s v="P2595"/>
    <d v="2022-08-26T00:00:00"/>
    <n v="1236"/>
    <x v="2"/>
    <x v="105"/>
    <n v="0.3"/>
    <x v="5"/>
  </r>
  <r>
    <s v="OD2943"/>
    <s v="C028"/>
    <s v="P2596"/>
    <d v="2022-07-09T00:00:00"/>
    <n v="654"/>
    <x v="0"/>
    <x v="197"/>
    <n v="0.3"/>
    <x v="7"/>
  </r>
  <r>
    <s v="OD2944"/>
    <s v="C029"/>
    <s v="P2597"/>
    <d v="2023-03-05T00:00:00"/>
    <n v="654"/>
    <x v="0"/>
    <x v="197"/>
    <n v="0.3"/>
    <x v="3"/>
  </r>
  <r>
    <s v="OD2945"/>
    <s v="C030"/>
    <s v="P2598"/>
    <d v="2022-11-10T00:00:00"/>
    <n v="654"/>
    <x v="0"/>
    <x v="197"/>
    <n v="0.3"/>
    <x v="8"/>
  </r>
  <r>
    <s v="OD2946"/>
    <s v="C031"/>
    <s v="P2599"/>
    <d v="2022-07-09T00:00:00"/>
    <n v="654"/>
    <x v="0"/>
    <x v="197"/>
    <n v="0.3"/>
    <x v="7"/>
  </r>
  <r>
    <s v="OD2947"/>
    <s v="C032"/>
    <s v="P2600"/>
    <d v="2021-04-08T00:00:00"/>
    <n v="356"/>
    <x v="0"/>
    <x v="458"/>
    <n v="0.25"/>
    <x v="2"/>
  </r>
  <r>
    <s v="OD2948"/>
    <s v="C033"/>
    <s v="P2601"/>
    <d v="2022-06-27T00:00:00"/>
    <n v="686"/>
    <x v="0"/>
    <x v="500"/>
    <n v="0.25"/>
    <x v="10"/>
  </r>
  <r>
    <s v="OD2949"/>
    <s v="C034"/>
    <s v="P2602"/>
    <d v="2021-07-03T00:00:00"/>
    <n v="456"/>
    <x v="0"/>
    <x v="52"/>
    <n v="0.25"/>
    <x v="7"/>
  </r>
  <r>
    <s v="OD2950"/>
    <s v="C035"/>
    <s v="P2603"/>
    <d v="2023-02-06T00:00:00"/>
    <n v="516"/>
    <x v="0"/>
    <x v="229"/>
    <n v="0.25"/>
    <x v="4"/>
  </r>
  <r>
    <s v="OD2951"/>
    <s v="C036"/>
    <s v="P2604"/>
    <d v="2022-12-03T00:00:00"/>
    <n v="355"/>
    <x v="0"/>
    <x v="801"/>
    <n v="0.55000000000000004"/>
    <x v="1"/>
  </r>
  <r>
    <s v="OD2952"/>
    <s v="C037"/>
    <s v="P2605"/>
    <d v="2021-08-25T00:00:00"/>
    <n v="465"/>
    <x v="0"/>
    <x v="828"/>
    <n v="0.5"/>
    <x v="5"/>
  </r>
  <r>
    <s v="OD2953"/>
    <s v="C038"/>
    <s v="P2606"/>
    <d v="2021-07-14T00:00:00"/>
    <n v="965"/>
    <x v="0"/>
    <x v="686"/>
    <n v="0.5"/>
    <x v="7"/>
  </r>
  <r>
    <s v="OD2954"/>
    <s v="C039"/>
    <s v="P2607"/>
    <d v="2021-11-29T00:00:00"/>
    <n v="1158"/>
    <x v="2"/>
    <x v="203"/>
    <n v="0.5"/>
    <x v="8"/>
  </r>
  <r>
    <s v="OD2955"/>
    <s v="C040"/>
    <s v="P2608"/>
    <d v="2022-05-17T00:00:00"/>
    <n v="264"/>
    <x v="0"/>
    <x v="802"/>
    <n v="0.5"/>
    <x v="6"/>
  </r>
  <r>
    <s v="OD2956"/>
    <s v="C041"/>
    <s v="P2609"/>
    <d v="2022-09-24T00:00:00"/>
    <n v="433"/>
    <x v="0"/>
    <x v="734"/>
    <n v="0.5"/>
    <x v="0"/>
  </r>
  <r>
    <s v="OD2957"/>
    <s v="C042"/>
    <s v="P2610"/>
    <d v="2021-01-06T00:00:00"/>
    <n v="562"/>
    <x v="0"/>
    <x v="120"/>
    <n v="0.3"/>
    <x v="9"/>
  </r>
  <r>
    <s v="OD2958"/>
    <s v="C043"/>
    <s v="P2611"/>
    <d v="2022-12-19T00:00:00"/>
    <n v="423"/>
    <x v="0"/>
    <x v="829"/>
    <n v="0.32"/>
    <x v="1"/>
  </r>
  <r>
    <s v="OD2959"/>
    <s v="C044"/>
    <s v="P2612"/>
    <d v="2021-09-29T00:00:00"/>
    <n v="621"/>
    <x v="0"/>
    <x v="673"/>
    <n v="0.25"/>
    <x v="0"/>
  </r>
  <r>
    <s v="OD2960"/>
    <s v="C045"/>
    <s v="P2613"/>
    <d v="2022-02-16T00:00:00"/>
    <n v="333"/>
    <x v="0"/>
    <x v="501"/>
    <n v="0.45"/>
    <x v="4"/>
  </r>
  <r>
    <s v="OD2961"/>
    <s v="C046"/>
    <s v="P2614"/>
    <d v="2022-01-24T00:00:00"/>
    <n v="236"/>
    <x v="0"/>
    <x v="142"/>
    <n v="0.15"/>
    <x v="9"/>
  </r>
  <r>
    <s v="OD2962"/>
    <s v="C047"/>
    <s v="P2615"/>
    <d v="2022-11-05T00:00:00"/>
    <n v="456"/>
    <x v="0"/>
    <x v="248"/>
    <n v="0.33"/>
    <x v="8"/>
  </r>
  <r>
    <s v="OD2963"/>
    <s v="C048"/>
    <s v="P2616"/>
    <d v="2021-07-01T00:00:00"/>
    <n v="963"/>
    <x v="0"/>
    <x v="830"/>
    <n v="0.42"/>
    <x v="7"/>
  </r>
  <r>
    <s v="OD2964"/>
    <s v="C049"/>
    <s v="P2617"/>
    <d v="2021-06-08T00:00:00"/>
    <n v="234"/>
    <x v="0"/>
    <x v="805"/>
    <n v="0.42"/>
    <x v="10"/>
  </r>
  <r>
    <s v="OD2965"/>
    <s v="C050"/>
    <s v="P2618"/>
    <d v="2023-03-06T00:00:00"/>
    <n v="456"/>
    <x v="0"/>
    <x v="318"/>
    <n v="0.39"/>
    <x v="3"/>
  </r>
  <r>
    <s v="OD2966"/>
    <s v="C051"/>
    <s v="P2619"/>
    <d v="2022-08-17T00:00:00"/>
    <n v="564"/>
    <x v="0"/>
    <x v="364"/>
    <n v="0.39"/>
    <x v="5"/>
  </r>
  <r>
    <s v="OD2967"/>
    <s v="C052"/>
    <s v="P2620"/>
    <d v="2021-10-19T00:00:00"/>
    <n v="634"/>
    <x v="0"/>
    <x v="806"/>
    <n v="0.39"/>
    <x v="11"/>
  </r>
  <r>
    <s v="OD2968"/>
    <s v="C053"/>
    <s v="P2621"/>
    <d v="2021-09-03T00:00:00"/>
    <n v="236"/>
    <x v="0"/>
    <x v="472"/>
    <n v="0.39"/>
    <x v="0"/>
  </r>
  <r>
    <s v="OD2969"/>
    <s v="C054"/>
    <s v="P2622"/>
    <d v="2023-03-24T00:00:00"/>
    <n v="444"/>
    <x v="0"/>
    <x v="391"/>
    <n v="0.3"/>
    <x v="3"/>
  </r>
  <r>
    <s v="OD2970"/>
    <s v="C055"/>
    <s v="P2623"/>
    <d v="2021-10-18T00:00:00"/>
    <n v="456"/>
    <x v="0"/>
    <x v="55"/>
    <n v="0.3"/>
    <x v="11"/>
  </r>
  <r>
    <s v="OD2971"/>
    <s v="C056"/>
    <s v="P2624"/>
    <d v="2021-11-23T00:00:00"/>
    <n v="963"/>
    <x v="0"/>
    <x v="213"/>
    <n v="0.3"/>
    <x v="8"/>
  </r>
  <r>
    <s v="OD2972"/>
    <s v="C057"/>
    <s v="P2625"/>
    <d v="2022-08-21T00:00:00"/>
    <n v="456"/>
    <x v="0"/>
    <x v="52"/>
    <n v="0.25"/>
    <x v="5"/>
  </r>
  <r>
    <s v="OD2973"/>
    <s v="C058"/>
    <s v="P2626"/>
    <d v="2021-01-27T00:00:00"/>
    <n v="1189"/>
    <x v="2"/>
    <x v="637"/>
    <n v="0.25"/>
    <x v="9"/>
  </r>
  <r>
    <s v="OD2974"/>
    <s v="C059"/>
    <s v="P2627"/>
    <d v="2022-08-18T00:00:00"/>
    <n v="1298"/>
    <x v="2"/>
    <x v="309"/>
    <n v="0.3"/>
    <x v="5"/>
  </r>
  <r>
    <s v="OD2975"/>
    <s v="C060"/>
    <s v="P2628"/>
    <d v="2021-02-26T00:00:00"/>
    <n v="1456"/>
    <x v="2"/>
    <x v="393"/>
    <n v="0.3"/>
    <x v="4"/>
  </r>
  <r>
    <s v="OD2976"/>
    <s v="C061"/>
    <s v="P2629"/>
    <d v="2022-03-25T00:00:00"/>
    <n v="1478"/>
    <x v="2"/>
    <x v="394"/>
    <n v="0.3"/>
    <x v="3"/>
  </r>
  <r>
    <s v="OD2977"/>
    <s v="C062"/>
    <s v="P2630"/>
    <d v="2022-11-30T00:00:00"/>
    <n v="256"/>
    <x v="0"/>
    <x v="401"/>
    <n v="0.4"/>
    <x v="8"/>
  </r>
  <r>
    <s v="OD2978"/>
    <s v="C063"/>
    <s v="P2631"/>
    <d v="2022-01-02T00:00:00"/>
    <n v="2698"/>
    <x v="1"/>
    <x v="504"/>
    <n v="0.4"/>
    <x v="9"/>
  </r>
  <r>
    <s v="OD2979"/>
    <s v="C064"/>
    <s v="P2632"/>
    <d v="2022-08-20T00:00:00"/>
    <n v="2364"/>
    <x v="1"/>
    <x v="639"/>
    <n v="0.4"/>
    <x v="5"/>
  </r>
  <r>
    <s v="OD2980"/>
    <s v="C065"/>
    <s v="P2633"/>
    <d v="2021-12-10T00:00:00"/>
    <n v="1236"/>
    <x v="2"/>
    <x v="640"/>
    <n v="0.4"/>
    <x v="1"/>
  </r>
  <r>
    <s v="OD2981"/>
    <s v="C066"/>
    <s v="P2634"/>
    <d v="2022-05-08T00:00:00"/>
    <n v="756"/>
    <x v="0"/>
    <x v="641"/>
    <n v="0.4"/>
    <x v="6"/>
  </r>
  <r>
    <s v="OD2982"/>
    <s v="C067"/>
    <s v="P2635"/>
    <d v="2021-02-11T00:00:00"/>
    <n v="326"/>
    <x v="0"/>
    <x v="506"/>
    <n v="0.4"/>
    <x v="4"/>
  </r>
  <r>
    <s v="OD2983"/>
    <s v="C068"/>
    <s v="P2636"/>
    <d v="2022-04-03T00:00:00"/>
    <n v="453"/>
    <x v="0"/>
    <x v="831"/>
    <n v="0.45"/>
    <x v="2"/>
  </r>
  <r>
    <s v="OD2984"/>
    <s v="C069"/>
    <s v="P2637"/>
    <d v="2021-01-13T00:00:00"/>
    <n v="326"/>
    <x v="0"/>
    <x v="643"/>
    <n v="0.45"/>
    <x v="9"/>
  </r>
  <r>
    <s v="OD2985"/>
    <s v="C070"/>
    <s v="P2638"/>
    <d v="2022-02-06T00:00:00"/>
    <n v="456"/>
    <x v="0"/>
    <x v="112"/>
    <n v="0.45"/>
    <x v="4"/>
  </r>
  <r>
    <s v="OD2986"/>
    <s v="C071"/>
    <s v="P2639"/>
    <d v="2022-01-25T00:00:00"/>
    <n v="675"/>
    <x v="0"/>
    <x v="294"/>
    <n v="0.47"/>
    <x v="9"/>
  </r>
  <r>
    <s v="OD2987"/>
    <s v="C072"/>
    <s v="P2640"/>
    <d v="2023-02-05T00:00:00"/>
    <n v="654"/>
    <x v="0"/>
    <x v="743"/>
    <n v="0.47"/>
    <x v="4"/>
  </r>
  <r>
    <s v="OD2988"/>
    <s v="C073"/>
    <s v="P2641"/>
    <d v="2021-09-15T00:00:00"/>
    <n v="654"/>
    <x v="0"/>
    <x v="296"/>
    <n v="0.46"/>
    <x v="0"/>
  </r>
  <r>
    <s v="OD2989"/>
    <s v="C074"/>
    <s v="P2642"/>
    <d v="2021-10-19T00:00:00"/>
    <n v="654"/>
    <x v="0"/>
    <x v="296"/>
    <n v="0.46"/>
    <x v="11"/>
  </r>
  <r>
    <s v="OD2990"/>
    <s v="C075"/>
    <s v="P2642"/>
    <d v="2021-09-19T00:00:00"/>
    <n v="654"/>
    <x v="0"/>
    <x v="296"/>
    <n v="0.46"/>
    <x v="0"/>
  </r>
  <r>
    <s v="OD2991"/>
    <s v="C076"/>
    <s v="P2642"/>
    <d v="2022-08-13T00:00:00"/>
    <n v="356"/>
    <x v="0"/>
    <x v="7"/>
    <n v="0.3"/>
    <x v="5"/>
  </r>
  <r>
    <s v="OD2992"/>
    <s v="C077"/>
    <s v="P2642"/>
    <d v="2021-02-09T00:00:00"/>
    <n v="686"/>
    <x v="0"/>
    <x v="199"/>
    <n v="0.3"/>
    <x v="4"/>
  </r>
  <r>
    <s v="OD2993"/>
    <s v="C078"/>
    <s v="P2642"/>
    <d v="2021-09-20T00:00:00"/>
    <n v="456"/>
    <x v="0"/>
    <x v="55"/>
    <n v="0.3"/>
    <x v="0"/>
  </r>
  <r>
    <s v="OD2994"/>
    <s v="C079"/>
    <s v="P2642"/>
    <d v="2023-02-15T00:00:00"/>
    <n v="516"/>
    <x v="0"/>
    <x v="386"/>
    <n v="0.3"/>
    <x v="4"/>
  </r>
  <r>
    <s v="OD2995"/>
    <s v="C080"/>
    <s v="P2642"/>
    <d v="2021-12-08T00:00:00"/>
    <n v="355"/>
    <x v="0"/>
    <x v="6"/>
    <n v="0.3"/>
    <x v="1"/>
  </r>
  <r>
    <s v="OD2996"/>
    <s v="C081"/>
    <s v="P2642"/>
    <d v="2021-06-08T00:00:00"/>
    <n v="465"/>
    <x v="0"/>
    <x v="299"/>
    <n v="0.35"/>
    <x v="10"/>
  </r>
  <r>
    <s v="OD2997"/>
    <s v="C082"/>
    <s v="P2642"/>
    <d v="2022-03-25T00:00:00"/>
    <n v="965"/>
    <x v="0"/>
    <x v="80"/>
    <n v="0.35"/>
    <x v="3"/>
  </r>
  <r>
    <s v="OD2998"/>
    <s v="C083"/>
    <s v="P2642"/>
    <d v="2022-08-02T00:00:00"/>
    <n v="1158"/>
    <x v="2"/>
    <x v="81"/>
    <n v="0.35"/>
    <x v="5"/>
  </r>
  <r>
    <s v="OD2999"/>
    <s v="C084"/>
    <s v="P2643"/>
    <d v="2021-05-17T00:00:00"/>
    <n v="264"/>
    <x v="0"/>
    <x v="82"/>
    <n v="0.35"/>
    <x v="6"/>
  </r>
  <r>
    <s v="OD3000"/>
    <s v="C085"/>
    <s v="P2644"/>
    <d v="2021-01-24T00:00:00"/>
    <n v="433"/>
    <x v="0"/>
    <x v="83"/>
    <n v="0.35"/>
    <x v="9"/>
  </r>
  <r>
    <s v="OD3001"/>
    <s v="C086"/>
    <s v="P2645"/>
    <d v="2022-01-11T00:00:00"/>
    <n v="562"/>
    <x v="0"/>
    <x v="244"/>
    <n v="0.35"/>
    <x v="9"/>
  </r>
  <r>
    <s v="OD3002"/>
    <s v="C087"/>
    <s v="P2646"/>
    <d v="2022-07-23T00:00:00"/>
    <n v="423"/>
    <x v="0"/>
    <x v="305"/>
    <n v="0.4"/>
    <x v="7"/>
  </r>
  <r>
    <s v="OD3003"/>
    <s v="C088"/>
    <s v="P2647"/>
    <d v="2022-10-18T00:00:00"/>
    <n v="621"/>
    <x v="0"/>
    <x v="526"/>
    <n v="0.4"/>
    <x v="11"/>
  </r>
  <r>
    <s v="OD3004"/>
    <s v="C089"/>
    <s v="P2648"/>
    <d v="2022-11-18T00:00:00"/>
    <n v="333"/>
    <x v="0"/>
    <x v="304"/>
    <n v="0.15"/>
    <x v="8"/>
  </r>
  <r>
    <s v="OD3005"/>
    <s v="C090"/>
    <s v="P2649"/>
    <d v="2022-11-13T00:00:00"/>
    <n v="236"/>
    <x v="0"/>
    <x v="142"/>
    <n v="0.15"/>
    <x v="8"/>
  </r>
  <r>
    <s v="OD3006"/>
    <s v="C091"/>
    <s v="P2650"/>
    <d v="2021-03-01T00:00:00"/>
    <n v="456"/>
    <x v="0"/>
    <x v="95"/>
    <n v="0.15"/>
    <x v="3"/>
  </r>
  <r>
    <s v="OD3007"/>
    <s v="C092"/>
    <s v="P2651"/>
    <d v="2022-02-08T00:00:00"/>
    <n v="963"/>
    <x v="0"/>
    <x v="125"/>
    <n v="0.35"/>
    <x v="4"/>
  </r>
  <r>
    <s v="OD3008"/>
    <s v="C093"/>
    <s v="P2652"/>
    <d v="2021-11-03T00:00:00"/>
    <n v="234"/>
    <x v="0"/>
    <x v="126"/>
    <n v="0.35"/>
    <x v="8"/>
  </r>
  <r>
    <s v="OD3009"/>
    <s v="C094"/>
    <s v="P2653"/>
    <d v="2021-02-26T00:00:00"/>
    <n v="456"/>
    <x v="0"/>
    <x v="124"/>
    <n v="0.35"/>
    <x v="4"/>
  </r>
  <r>
    <s v="OD3010"/>
    <s v="C095"/>
    <s v="P2654"/>
    <d v="2021-01-09T00:00:00"/>
    <n v="564"/>
    <x v="0"/>
    <x v="127"/>
    <n v="0.35"/>
    <x v="9"/>
  </r>
  <r>
    <s v="OD3011"/>
    <s v="C096"/>
    <s v="P2655"/>
    <d v="2021-06-30T00:00:00"/>
    <n v="634"/>
    <x v="0"/>
    <x v="306"/>
    <n v="0.55000000000000004"/>
    <x v="10"/>
  </r>
  <r>
    <s v="OD3012"/>
    <s v="C097"/>
    <s v="P2656"/>
    <d v="2023-01-31T00:00:00"/>
    <n v="236"/>
    <x v="0"/>
    <x v="245"/>
    <n v="0.55000000000000004"/>
    <x v="9"/>
  </r>
  <r>
    <s v="OD3013"/>
    <s v="C098"/>
    <s v="P2657"/>
    <d v="2021-11-01T00:00:00"/>
    <n v="444"/>
    <x v="0"/>
    <x v="527"/>
    <n v="0.55000000000000004"/>
    <x v="8"/>
  </r>
  <r>
    <s v="OD3014"/>
    <s v="C099"/>
    <s v="P2658"/>
    <d v="2021-01-05T00:00:00"/>
    <n v="456"/>
    <x v="0"/>
    <x v="227"/>
    <n v="0.55000000000000004"/>
    <x v="9"/>
  </r>
  <r>
    <s v="OD3015"/>
    <s v="C100"/>
    <s v="P2659"/>
    <d v="2023-01-17T00:00:00"/>
    <n v="963"/>
    <x v="0"/>
    <x v="90"/>
    <n v="0.5"/>
    <x v="9"/>
  </r>
  <r>
    <s v="OD3016"/>
    <s v="C001"/>
    <s v="P2660"/>
    <d v="2022-08-01T00:00:00"/>
    <n v="456"/>
    <x v="0"/>
    <x v="89"/>
    <n v="0.5"/>
    <x v="5"/>
  </r>
  <r>
    <s v="OD3017"/>
    <s v="C002"/>
    <s v="P2661"/>
    <d v="2022-11-07T00:00:00"/>
    <n v="1189"/>
    <x v="2"/>
    <x v="308"/>
    <n v="0.5"/>
    <x v="8"/>
  </r>
  <r>
    <s v="OD3018"/>
    <s v="C003"/>
    <s v="P2662"/>
    <d v="2022-07-20T00:00:00"/>
    <n v="1298"/>
    <x v="2"/>
    <x v="749"/>
    <n v="0.5"/>
    <x v="7"/>
  </r>
  <r>
    <s v="OD3019"/>
    <s v="C004"/>
    <s v="P2663"/>
    <d v="2021-01-15T00:00:00"/>
    <n v="1456"/>
    <x v="2"/>
    <x v="946"/>
    <n v="0.5"/>
    <x v="9"/>
  </r>
  <r>
    <s v="OD3020"/>
    <s v="C005"/>
    <s v="P2664"/>
    <d v="2021-08-12T00:00:00"/>
    <n v="1478"/>
    <x v="2"/>
    <x v="394"/>
    <n v="0.3"/>
    <x v="5"/>
  </r>
  <r>
    <s v="OD3021"/>
    <s v="C006"/>
    <s v="P2665"/>
    <d v="2021-05-09T00:00:00"/>
    <n v="256"/>
    <x v="0"/>
    <x v="689"/>
    <n v="0.32"/>
    <x v="6"/>
  </r>
  <r>
    <s v="OD3022"/>
    <s v="C007"/>
    <s v="P2666"/>
    <d v="2021-10-27T00:00:00"/>
    <n v="2698"/>
    <x v="1"/>
    <x v="947"/>
    <n v="0.25"/>
    <x v="11"/>
  </r>
  <r>
    <s v="OD3023"/>
    <s v="C008"/>
    <s v="P2667"/>
    <d v="2021-07-19T00:00:00"/>
    <n v="2364"/>
    <x v="1"/>
    <x v="948"/>
    <n v="0.45"/>
    <x v="7"/>
  </r>
  <r>
    <s v="OD3024"/>
    <s v="C009"/>
    <s v="P2668"/>
    <d v="2022-01-30T00:00:00"/>
    <n v="1236"/>
    <x v="2"/>
    <x v="464"/>
    <n v="0.15"/>
    <x v="9"/>
  </r>
  <r>
    <s v="OD3025"/>
    <s v="C010"/>
    <s v="P2669"/>
    <d v="2022-07-07T00:00:00"/>
    <n v="756"/>
    <x v="0"/>
    <x v="949"/>
    <n v="0.33"/>
    <x v="7"/>
  </r>
  <r>
    <s v="OD3026"/>
    <s v="C011"/>
    <s v="P2670"/>
    <d v="2021-01-19T00:00:00"/>
    <n v="326"/>
    <x v="0"/>
    <x v="950"/>
    <n v="0.33"/>
    <x v="9"/>
  </r>
  <r>
    <s v="OD3027"/>
    <s v="C012"/>
    <s v="P2671"/>
    <d v="2021-10-17T00:00:00"/>
    <n v="453"/>
    <x v="0"/>
    <x v="951"/>
    <n v="0.33"/>
    <x v="11"/>
  </r>
  <r>
    <s v="OD3028"/>
    <s v="C013"/>
    <s v="P2672"/>
    <d v="2021-12-06T00:00:00"/>
    <n v="326"/>
    <x v="0"/>
    <x v="950"/>
    <n v="0.33"/>
    <x v="1"/>
  </r>
  <r>
    <s v="OD3029"/>
    <s v="C014"/>
    <s v="P2673"/>
    <d v="2022-10-22T00:00:00"/>
    <n v="456"/>
    <x v="0"/>
    <x v="248"/>
    <n v="0.33"/>
    <x v="11"/>
  </r>
  <r>
    <s v="OD3030"/>
    <s v="C015"/>
    <s v="P2674"/>
    <d v="2022-12-06T00:00:00"/>
    <n v="456"/>
    <x v="0"/>
    <x v="112"/>
    <n v="0.45"/>
    <x v="1"/>
  </r>
  <r>
    <s v="OD3031"/>
    <s v="C016"/>
    <s v="P2675"/>
    <d v="2021-02-07T00:00:00"/>
    <n v="456"/>
    <x v="0"/>
    <x v="112"/>
    <n v="0.45"/>
    <x v="4"/>
  </r>
  <r>
    <s v="OD3032"/>
    <s v="C017"/>
    <s v="P2676"/>
    <d v="2021-09-02T00:00:00"/>
    <n v="456"/>
    <x v="0"/>
    <x v="112"/>
    <n v="0.45"/>
    <x v="0"/>
  </r>
  <r>
    <s v="OD3033"/>
    <s v="C018"/>
    <s v="P2677"/>
    <d v="2021-11-05T00:00:00"/>
    <n v="236"/>
    <x v="0"/>
    <x v="727"/>
    <n v="0.45"/>
    <x v="8"/>
  </r>
  <r>
    <s v="OD3034"/>
    <s v="C019"/>
    <s v="P2678"/>
    <d v="2022-07-29T00:00:00"/>
    <n v="996"/>
    <x v="0"/>
    <x v="952"/>
    <n v="0.23"/>
    <x v="7"/>
  </r>
  <r>
    <s v="OD3035"/>
    <s v="C020"/>
    <s v="P2679"/>
    <d v="2021-09-29T00:00:00"/>
    <n v="654"/>
    <x v="0"/>
    <x v="953"/>
    <n v="0.23"/>
    <x v="0"/>
  </r>
  <r>
    <s v="OD3036"/>
    <s v="C021"/>
    <s v="P2680"/>
    <d v="2022-02-01T00:00:00"/>
    <n v="456"/>
    <x v="0"/>
    <x v="716"/>
    <n v="0.23"/>
    <x v="4"/>
  </r>
  <r>
    <s v="OD3037"/>
    <s v="C022"/>
    <s v="P2681"/>
    <d v="2021-12-06T00:00:00"/>
    <n v="785"/>
    <x v="0"/>
    <x v="954"/>
    <n v="0.23"/>
    <x v="1"/>
  </r>
  <r>
    <s v="OD3038"/>
    <s v="C023"/>
    <s v="P2682"/>
    <d v="2022-06-04T00:00:00"/>
    <n v="365"/>
    <x v="0"/>
    <x v="955"/>
    <n v="0.23"/>
    <x v="10"/>
  </r>
  <r>
    <s v="OD3039"/>
    <s v="C024"/>
    <s v="P2683"/>
    <d v="2022-12-12T00:00:00"/>
    <n v="965"/>
    <x v="0"/>
    <x v="621"/>
    <n v="0.12"/>
    <x v="1"/>
  </r>
  <r>
    <s v="OD3040"/>
    <s v="C025"/>
    <s v="P2684"/>
    <d v="2022-07-05T00:00:00"/>
    <n v="444"/>
    <x v="0"/>
    <x v="956"/>
    <n v="0.12"/>
    <x v="7"/>
  </r>
  <r>
    <s v="OD3041"/>
    <s v="C026"/>
    <s v="P2685"/>
    <d v="2022-02-01T00:00:00"/>
    <n v="569"/>
    <x v="0"/>
    <x v="957"/>
    <n v="0.12"/>
    <x v="4"/>
  </r>
  <r>
    <s v="OD3042"/>
    <s v="C027"/>
    <s v="P2686"/>
    <d v="2021-06-14T00:00:00"/>
    <n v="475"/>
    <x v="0"/>
    <x v="958"/>
    <n v="0.12"/>
    <x v="10"/>
  </r>
  <r>
    <s v="OD3043"/>
    <s v="C028"/>
    <s v="P2687"/>
    <d v="2022-11-12T00:00:00"/>
    <n v="598"/>
    <x v="0"/>
    <x v="959"/>
    <n v="0.12"/>
    <x v="8"/>
  </r>
  <r>
    <s v="OD3044"/>
    <s v="C029"/>
    <s v="P2688"/>
    <d v="2022-08-14T00:00:00"/>
    <n v="536"/>
    <x v="0"/>
    <x v="960"/>
    <n v="0.12"/>
    <x v="5"/>
  </r>
  <r>
    <s v="OD3045"/>
    <s v="C030"/>
    <s v="P2689"/>
    <d v="2022-10-28T00:00:00"/>
    <n v="256"/>
    <x v="0"/>
    <x v="961"/>
    <n v="0.12"/>
    <x v="11"/>
  </r>
  <r>
    <s v="OD3046"/>
    <s v="C031"/>
    <s v="P2690"/>
    <d v="2023-01-15T00:00:00"/>
    <n v="456"/>
    <x v="0"/>
    <x v="787"/>
    <n v="0.12"/>
    <x v="9"/>
  </r>
  <r>
    <s v="OD3047"/>
    <s v="C032"/>
    <s v="P2691"/>
    <d v="2023-01-30T00:00:00"/>
    <n v="456"/>
    <x v="0"/>
    <x v="787"/>
    <n v="0.12"/>
    <x v="9"/>
  </r>
  <r>
    <s v="OD3048"/>
    <s v="C033"/>
    <s v="P2692"/>
    <d v="2022-11-13T00:00:00"/>
    <n v="745"/>
    <x v="0"/>
    <x v="962"/>
    <n v="0.12"/>
    <x v="8"/>
  </r>
  <r>
    <s v="OD3049"/>
    <s v="C034"/>
    <s v="P2693"/>
    <d v="2021-06-29T00:00:00"/>
    <n v="356"/>
    <x v="0"/>
    <x v="75"/>
    <n v="0.35"/>
    <x v="10"/>
  </r>
  <r>
    <s v="OD3050"/>
    <s v="C035"/>
    <s v="P2694"/>
    <d v="2021-12-03T00:00:00"/>
    <n v="1189"/>
    <x v="2"/>
    <x v="130"/>
    <n v="0.35"/>
    <x v="1"/>
  </r>
  <r>
    <s v="OD3051"/>
    <s v="C036"/>
    <s v="P2695"/>
    <d v="2021-05-10T00:00:00"/>
    <n v="426"/>
    <x v="0"/>
    <x v="262"/>
    <n v="0.35"/>
    <x v="6"/>
  </r>
  <r>
    <s v="OD3052"/>
    <s v="C037"/>
    <s v="P2696"/>
    <d v="2022-06-25T00:00:00"/>
    <n v="1126"/>
    <x v="2"/>
    <x v="263"/>
    <n v="0.35"/>
    <x v="10"/>
  </r>
  <r>
    <s v="OD3053"/>
    <s v="C038"/>
    <s v="P2697"/>
    <d v="2022-02-27T00:00:00"/>
    <n v="1145"/>
    <x v="2"/>
    <x v="264"/>
    <n v="0.35"/>
    <x v="4"/>
  </r>
  <r>
    <s v="OD3054"/>
    <s v="C039"/>
    <s v="P2698"/>
    <d v="2022-05-28T00:00:00"/>
    <n v="1235"/>
    <x v="2"/>
    <x v="265"/>
    <n v="0.35"/>
    <x v="6"/>
  </r>
  <r>
    <s v="OD3055"/>
    <s v="C040"/>
    <s v="P2698"/>
    <d v="2022-10-08T00:00:00"/>
    <n v="1564"/>
    <x v="2"/>
    <x v="266"/>
    <n v="0.35"/>
    <x v="11"/>
  </r>
  <r>
    <s v="OD3056"/>
    <s v="C041"/>
    <s v="P2698"/>
    <d v="2021-10-14T00:00:00"/>
    <n v="654"/>
    <x v="0"/>
    <x v="74"/>
    <n v="0.35"/>
    <x v="11"/>
  </r>
  <r>
    <s v="OD3057"/>
    <s v="C042"/>
    <s v="P2698"/>
    <d v="2021-05-28T00:00:00"/>
    <n v="854"/>
    <x v="0"/>
    <x v="963"/>
    <n v="0.35"/>
    <x v="6"/>
  </r>
  <r>
    <s v="OD3058"/>
    <s v="C043"/>
    <s v="P2698"/>
    <d v="2022-10-11T00:00:00"/>
    <n v="475"/>
    <x v="0"/>
    <x v="150"/>
    <n v="0.3"/>
    <x v="11"/>
  </r>
  <r>
    <s v="OD3059"/>
    <s v="C044"/>
    <s v="P2699"/>
    <d v="2022-12-06T00:00:00"/>
    <n v="349"/>
    <x v="0"/>
    <x v="0"/>
    <n v="0.3"/>
    <x v="1"/>
  </r>
  <r>
    <s v="OD3060"/>
    <s v="C045"/>
    <s v="P2700"/>
    <d v="2023-02-15T00:00:00"/>
    <n v="350"/>
    <x v="0"/>
    <x v="1"/>
    <n v="0.3"/>
    <x v="4"/>
  </r>
  <r>
    <s v="OD3061"/>
    <s v="C046"/>
    <s v="P2701"/>
    <d v="2022-06-03T00:00:00"/>
    <n v="351"/>
    <x v="0"/>
    <x v="2"/>
    <n v="0.3"/>
    <x v="10"/>
  </r>
  <r>
    <s v="OD3062"/>
    <s v="C047"/>
    <s v="P2702"/>
    <d v="2022-03-05T00:00:00"/>
    <n v="352"/>
    <x v="0"/>
    <x v="380"/>
    <n v="0.3"/>
    <x v="3"/>
  </r>
  <r>
    <s v="OD3063"/>
    <s v="C048"/>
    <s v="P2703"/>
    <d v="2021-08-06T00:00:00"/>
    <n v="353"/>
    <x v="0"/>
    <x v="168"/>
    <n v="0.3"/>
    <x v="5"/>
  </r>
  <r>
    <s v="OD3064"/>
    <s v="C049"/>
    <s v="P2704"/>
    <d v="2021-08-01T00:00:00"/>
    <n v="354"/>
    <x v="0"/>
    <x v="5"/>
    <n v="0.3"/>
    <x v="5"/>
  </r>
  <r>
    <s v="OD3065"/>
    <s v="C050"/>
    <s v="P2705"/>
    <d v="2021-04-10T00:00:00"/>
    <n v="355"/>
    <x v="0"/>
    <x v="6"/>
    <n v="0.3"/>
    <x v="2"/>
  </r>
  <r>
    <s v="OD3066"/>
    <s v="C051"/>
    <s v="P2706"/>
    <d v="2021-09-14T00:00:00"/>
    <n v="356"/>
    <x v="0"/>
    <x v="7"/>
    <n v="0.3"/>
    <x v="0"/>
  </r>
  <r>
    <s v="OD3067"/>
    <s v="C052"/>
    <s v="P2707"/>
    <d v="2021-06-09T00:00:00"/>
    <n v="999"/>
    <x v="0"/>
    <x v="25"/>
    <n v="0.3"/>
    <x v="10"/>
  </r>
  <r>
    <s v="OD3068"/>
    <s v="C053"/>
    <s v="P2708"/>
    <d v="2023-01-21T00:00:00"/>
    <n v="555"/>
    <x v="0"/>
    <x v="583"/>
    <n v="0.25"/>
    <x v="9"/>
  </r>
  <r>
    <s v="OD3069"/>
    <s v="C054"/>
    <s v="P2709"/>
    <d v="2021-01-07T00:00:00"/>
    <n v="555"/>
    <x v="0"/>
    <x v="583"/>
    <n v="0.25"/>
    <x v="9"/>
  </r>
  <r>
    <s v="OD3070"/>
    <s v="C055"/>
    <s v="P2710"/>
    <d v="2021-04-09T00:00:00"/>
    <n v="555"/>
    <x v="0"/>
    <x v="583"/>
    <n v="0.25"/>
    <x v="2"/>
  </r>
  <r>
    <s v="OD3071"/>
    <s v="C056"/>
    <s v="P2711"/>
    <d v="2022-07-08T00:00:00"/>
    <n v="555"/>
    <x v="0"/>
    <x v="583"/>
    <n v="0.25"/>
    <x v="7"/>
  </r>
  <r>
    <s v="OD3072"/>
    <s v="C057"/>
    <s v="P2712"/>
    <d v="2021-04-23T00:00:00"/>
    <n v="1122"/>
    <x v="2"/>
    <x v="964"/>
    <n v="0.3"/>
    <x v="2"/>
  </r>
  <r>
    <s v="OD3073"/>
    <s v="C058"/>
    <s v="P2713"/>
    <d v="2022-06-22T00:00:00"/>
    <n v="1907"/>
    <x v="2"/>
    <x v="965"/>
    <n v="0.3"/>
    <x v="10"/>
  </r>
  <r>
    <s v="OD3074"/>
    <s v="C059"/>
    <s v="P2714"/>
    <d v="2022-01-23T00:00:00"/>
    <n v="1539"/>
    <x v="2"/>
    <x v="966"/>
    <n v="0.3"/>
    <x v="9"/>
  </r>
  <r>
    <s v="OD3075"/>
    <s v="C060"/>
    <s v="P2715"/>
    <d v="2022-09-16T00:00:00"/>
    <n v="823"/>
    <x v="0"/>
    <x v="967"/>
    <n v="0.25"/>
    <x v="0"/>
  </r>
  <r>
    <s v="OD3076"/>
    <s v="C061"/>
    <s v="P2716"/>
    <d v="2021-11-19T00:00:00"/>
    <n v="1068"/>
    <x v="2"/>
    <x v="968"/>
    <n v="0.25"/>
    <x v="8"/>
  </r>
  <r>
    <s v="OD3077"/>
    <s v="C062"/>
    <s v="P2717"/>
    <d v="2022-09-21T00:00:00"/>
    <n v="1433"/>
    <x v="2"/>
    <x v="969"/>
    <n v="0.3"/>
    <x v="0"/>
  </r>
  <r>
    <s v="OD3078"/>
    <s v="C063"/>
    <s v="P2718"/>
    <d v="2022-09-04T00:00:00"/>
    <n v="1187"/>
    <x v="2"/>
    <x v="970"/>
    <n v="0.3"/>
    <x v="0"/>
  </r>
  <r>
    <s v="OD3079"/>
    <s v="C064"/>
    <s v="P2719"/>
    <d v="2023-02-22T00:00:00"/>
    <n v="1908"/>
    <x v="2"/>
    <x v="971"/>
    <n v="0.3"/>
    <x v="4"/>
  </r>
  <r>
    <s v="OD3080"/>
    <s v="C065"/>
    <s v="P2720"/>
    <d v="2022-09-21T00:00:00"/>
    <n v="878"/>
    <x v="0"/>
    <x v="972"/>
    <n v="0.4"/>
    <x v="0"/>
  </r>
  <r>
    <s v="OD3081"/>
    <s v="C066"/>
    <s v="P2721"/>
    <d v="2021-07-13T00:00:00"/>
    <n v="1797"/>
    <x v="2"/>
    <x v="973"/>
    <n v="0.4"/>
    <x v="7"/>
  </r>
  <r>
    <s v="OD3082"/>
    <s v="C067"/>
    <s v="P2722"/>
    <d v="2021-02-25T00:00:00"/>
    <n v="674"/>
    <x v="0"/>
    <x v="974"/>
    <n v="0.4"/>
    <x v="4"/>
  </r>
  <r>
    <s v="OD3083"/>
    <s v="C068"/>
    <s v="P2723"/>
    <d v="2021-03-25T00:00:00"/>
    <n v="1147"/>
    <x v="2"/>
    <x v="975"/>
    <n v="0.4"/>
    <x v="3"/>
  </r>
  <r>
    <s v="OD3084"/>
    <s v="C069"/>
    <s v="P2724"/>
    <d v="2021-07-24T00:00:00"/>
    <n v="1411"/>
    <x v="2"/>
    <x v="976"/>
    <n v="0.4"/>
    <x v="7"/>
  </r>
  <r>
    <s v="OD3085"/>
    <s v="C070"/>
    <s v="P2725"/>
    <d v="2023-01-19T00:00:00"/>
    <n v="1775"/>
    <x v="2"/>
    <x v="977"/>
    <n v="0.4"/>
    <x v="9"/>
  </r>
  <r>
    <s v="OD3086"/>
    <s v="C071"/>
    <s v="P2726"/>
    <d v="2023-02-16T00:00:00"/>
    <n v="938"/>
    <x v="0"/>
    <x v="978"/>
    <n v="0.45"/>
    <x v="4"/>
  </r>
  <r>
    <s v="OD3087"/>
    <s v="C072"/>
    <s v="P2727"/>
    <d v="2021-01-19T00:00:00"/>
    <n v="1726"/>
    <x v="2"/>
    <x v="979"/>
    <n v="0.45"/>
    <x v="9"/>
  </r>
  <r>
    <s v="OD3088"/>
    <s v="C073"/>
    <s v="P2728"/>
    <d v="2022-02-25T00:00:00"/>
    <n v="1087"/>
    <x v="2"/>
    <x v="980"/>
    <n v="0.45"/>
    <x v="4"/>
  </r>
  <r>
    <s v="OD3089"/>
    <s v="C074"/>
    <s v="P2729"/>
    <d v="2021-12-27T00:00:00"/>
    <n v="928"/>
    <x v="0"/>
    <x v="981"/>
    <n v="0.47"/>
    <x v="1"/>
  </r>
  <r>
    <s v="OD3090"/>
    <s v="C075"/>
    <s v="P2730"/>
    <d v="2021-10-04T00:00:00"/>
    <n v="1080"/>
    <x v="2"/>
    <x v="982"/>
    <n v="0.47"/>
    <x v="11"/>
  </r>
  <r>
    <s v="OD3091"/>
    <s v="C076"/>
    <s v="P2731"/>
    <d v="2021-01-12T00:00:00"/>
    <n v="869"/>
    <x v="0"/>
    <x v="983"/>
    <n v="0.46"/>
    <x v="9"/>
  </r>
  <r>
    <s v="OD3092"/>
    <s v="C077"/>
    <s v="P2732"/>
    <d v="2021-03-27T00:00:00"/>
    <n v="1249"/>
    <x v="2"/>
    <x v="984"/>
    <n v="0.46"/>
    <x v="3"/>
  </r>
  <r>
    <s v="OD3093"/>
    <s v="C078"/>
    <s v="P2733"/>
    <d v="2021-01-09T00:00:00"/>
    <n v="1574"/>
    <x v="2"/>
    <x v="985"/>
    <n v="0.46"/>
    <x v="9"/>
  </r>
  <r>
    <s v="OD3094"/>
    <s v="C079"/>
    <s v="P2734"/>
    <d v="2021-09-07T00:00:00"/>
    <n v="1016"/>
    <x v="2"/>
    <x v="986"/>
    <n v="0.3"/>
    <x v="0"/>
  </r>
  <r>
    <s v="OD3095"/>
    <s v="C080"/>
    <s v="P2735"/>
    <d v="2021-02-28T00:00:00"/>
    <n v="1395"/>
    <x v="2"/>
    <x v="987"/>
    <n v="0.3"/>
    <x v="4"/>
  </r>
  <r>
    <s v="OD3096"/>
    <s v="C081"/>
    <s v="P2736"/>
    <d v="2022-10-18T00:00:00"/>
    <n v="1336"/>
    <x v="2"/>
    <x v="988"/>
    <n v="0.3"/>
    <x v="11"/>
  </r>
  <r>
    <s v="OD3097"/>
    <s v="C082"/>
    <s v="P2737"/>
    <d v="2022-01-02T00:00:00"/>
    <n v="766"/>
    <x v="0"/>
    <x v="989"/>
    <n v="0.3"/>
    <x v="9"/>
  </r>
  <r>
    <s v="OD3098"/>
    <s v="C083"/>
    <s v="P2738"/>
    <d v="2021-03-15T00:00:00"/>
    <n v="1020"/>
    <x v="2"/>
    <x v="990"/>
    <n v="0.3"/>
    <x v="3"/>
  </r>
  <r>
    <s v="OD3099"/>
    <s v="C084"/>
    <s v="P2739"/>
    <d v="2022-12-17T00:00:00"/>
    <n v="1573"/>
    <x v="2"/>
    <x v="991"/>
    <n v="0.35"/>
    <x v="1"/>
  </r>
  <r>
    <s v="OD3100"/>
    <s v="C085"/>
    <s v="P2740"/>
    <d v="2021-01-16T00:00:00"/>
    <n v="1544"/>
    <x v="2"/>
    <x v="992"/>
    <n v="0.35"/>
    <x v="9"/>
  </r>
  <r>
    <s v="OD3101"/>
    <s v="C086"/>
    <s v="P2741"/>
    <d v="2021-11-10T00:00:00"/>
    <n v="732"/>
    <x v="0"/>
    <x v="993"/>
    <n v="0.35"/>
    <x v="8"/>
  </r>
  <r>
    <s v="OD3102"/>
    <s v="C087"/>
    <s v="P2742"/>
    <d v="2022-02-05T00:00:00"/>
    <n v="1025"/>
    <x v="2"/>
    <x v="169"/>
    <n v="0.35"/>
    <x v="4"/>
  </r>
  <r>
    <s v="OD3103"/>
    <s v="C088"/>
    <s v="P2743"/>
    <d v="2022-12-24T00:00:00"/>
    <n v="1396"/>
    <x v="2"/>
    <x v="994"/>
    <n v="0.35"/>
    <x v="1"/>
  </r>
  <r>
    <s v="OD3104"/>
    <s v="C089"/>
    <s v="P2744"/>
    <d v="2021-10-28T00:00:00"/>
    <n v="1927"/>
    <x v="2"/>
    <x v="995"/>
    <n v="0.35"/>
    <x v="11"/>
  </r>
  <r>
    <s v="OD3105"/>
    <s v="C090"/>
    <s v="P2745"/>
    <d v="2021-05-14T00:00:00"/>
    <n v="1622"/>
    <x v="2"/>
    <x v="996"/>
    <n v="0.4"/>
    <x v="6"/>
  </r>
  <r>
    <s v="OD3106"/>
    <s v="C091"/>
    <s v="P2746"/>
    <d v="2022-10-27T00:00:00"/>
    <n v="623"/>
    <x v="0"/>
    <x v="997"/>
    <n v="0.4"/>
    <x v="11"/>
  </r>
  <r>
    <s v="OD3107"/>
    <s v="C092"/>
    <s v="P2747"/>
    <d v="2021-01-28T00:00:00"/>
    <n v="1584"/>
    <x v="2"/>
    <x v="998"/>
    <n v="0.15"/>
    <x v="9"/>
  </r>
  <r>
    <s v="OD3108"/>
    <s v="C093"/>
    <s v="P2748"/>
    <d v="2022-09-15T00:00:00"/>
    <n v="1986"/>
    <x v="2"/>
    <x v="999"/>
    <n v="0.15"/>
    <x v="0"/>
  </r>
  <r>
    <s v="OD3109"/>
    <s v="C094"/>
    <s v="P2749"/>
    <d v="2021-12-12T00:00:00"/>
    <n v="1608"/>
    <x v="2"/>
    <x v="1000"/>
    <n v="0.15"/>
    <x v="1"/>
  </r>
  <r>
    <s v="OD3110"/>
    <s v="C095"/>
    <s v="P2750"/>
    <d v="2022-11-25T00:00:00"/>
    <n v="1524"/>
    <x v="2"/>
    <x v="1001"/>
    <n v="0.35"/>
    <x v="8"/>
  </r>
  <r>
    <s v="OD3111"/>
    <s v="C096"/>
    <s v="P2751"/>
    <d v="2021-08-26T00:00:00"/>
    <n v="1450"/>
    <x v="2"/>
    <x v="1002"/>
    <n v="0.35"/>
    <x v="5"/>
  </r>
  <r>
    <s v="OD3112"/>
    <s v="C097"/>
    <s v="P2752"/>
    <d v="2022-10-01T00:00:00"/>
    <n v="1155"/>
    <x v="2"/>
    <x v="1003"/>
    <n v="0.35"/>
    <x v="11"/>
  </r>
  <r>
    <s v="OD3113"/>
    <s v="C098"/>
    <s v="P2753"/>
    <d v="2022-01-13T00:00:00"/>
    <n v="785"/>
    <x v="0"/>
    <x v="345"/>
    <n v="0.35"/>
    <x v="9"/>
  </r>
  <r>
    <s v="OD3114"/>
    <s v="C099"/>
    <s v="P2753"/>
    <d v="2021-08-02T00:00:00"/>
    <n v="1210"/>
    <x v="2"/>
    <x v="1004"/>
    <n v="0.55000000000000004"/>
    <x v="5"/>
  </r>
  <r>
    <s v="OD3115"/>
    <s v="C100"/>
    <s v="P2753"/>
    <d v="2021-08-22T00:00:00"/>
    <n v="1152"/>
    <x v="2"/>
    <x v="1005"/>
    <n v="0.55000000000000004"/>
    <x v="5"/>
  </r>
  <r>
    <s v="OD3116"/>
    <s v="C001"/>
    <s v="P2753"/>
    <d v="2022-04-28T00:00:00"/>
    <n v="634"/>
    <x v="0"/>
    <x v="306"/>
    <n v="0.55000000000000004"/>
    <x v="2"/>
  </r>
  <r>
    <s v="OD3117"/>
    <s v="C002"/>
    <s v="P2753"/>
    <d v="2021-01-09T00:00:00"/>
    <n v="883"/>
    <x v="0"/>
    <x v="1006"/>
    <n v="0.55000000000000004"/>
    <x v="9"/>
  </r>
  <r>
    <s v="OD3118"/>
    <s v="C003"/>
    <s v="P2754"/>
    <d v="2021-06-22T00:00:00"/>
    <n v="850"/>
    <x v="0"/>
    <x v="1007"/>
    <n v="0.5"/>
    <x v="10"/>
  </r>
  <r>
    <s v="OD3119"/>
    <s v="C004"/>
    <s v="P2755"/>
    <d v="2021-11-15T00:00:00"/>
    <n v="1725"/>
    <x v="2"/>
    <x v="1008"/>
    <n v="0.5"/>
    <x v="8"/>
  </r>
  <r>
    <s v="OD3120"/>
    <s v="C005"/>
    <s v="P2756"/>
    <d v="2022-09-21T00:00:00"/>
    <n v="1038"/>
    <x v="2"/>
    <x v="1009"/>
    <n v="0.5"/>
    <x v="0"/>
  </r>
  <r>
    <s v="OD3121"/>
    <s v="C006"/>
    <s v="P2757"/>
    <d v="2021-09-28T00:00:00"/>
    <n v="1051"/>
    <x v="2"/>
    <x v="1010"/>
    <n v="0.5"/>
    <x v="0"/>
  </r>
  <r>
    <s v="OD3122"/>
    <s v="C007"/>
    <s v="P2758"/>
    <d v="2022-09-05T00:00:00"/>
    <n v="1346"/>
    <x v="2"/>
    <x v="1011"/>
    <n v="0.5"/>
    <x v="0"/>
  </r>
  <r>
    <s v="OD3123"/>
    <s v="C008"/>
    <s v="P2759"/>
    <d v="2023-03-29T00:00:00"/>
    <n v="1612"/>
    <x v="2"/>
    <x v="1012"/>
    <n v="0.3"/>
    <x v="3"/>
  </r>
  <r>
    <s v="OD3124"/>
    <s v="C009"/>
    <s v="P2760"/>
    <d v="2023-03-21T00:00:00"/>
    <n v="647"/>
    <x v="0"/>
    <x v="1013"/>
    <n v="0.32"/>
    <x v="3"/>
  </r>
  <r>
    <s v="OD3125"/>
    <s v="C010"/>
    <s v="P2761"/>
    <d v="2022-02-15T00:00:00"/>
    <n v="1321"/>
    <x v="2"/>
    <x v="1014"/>
    <n v="0.25"/>
    <x v="4"/>
  </r>
  <r>
    <s v="OD3126"/>
    <s v="C011"/>
    <s v="P2762"/>
    <d v="2021-05-28T00:00:00"/>
    <n v="1950"/>
    <x v="2"/>
    <x v="183"/>
    <n v="0.45"/>
    <x v="6"/>
  </r>
  <r>
    <s v="OD3127"/>
    <s v="C012"/>
    <s v="P2763"/>
    <d v="2021-04-05T00:00:00"/>
    <n v="1042"/>
    <x v="2"/>
    <x v="1015"/>
    <n v="0.15"/>
    <x v="2"/>
  </r>
  <r>
    <s v="OD3128"/>
    <s v="C013"/>
    <s v="P2764"/>
    <d v="2022-07-08T00:00:00"/>
    <n v="1171"/>
    <x v="2"/>
    <x v="1016"/>
    <n v="0.33"/>
    <x v="7"/>
  </r>
  <r>
    <s v="OD3129"/>
    <s v="C014"/>
    <s v="P2765"/>
    <d v="2021-08-16T00:00:00"/>
    <n v="656"/>
    <x v="0"/>
    <x v="1017"/>
    <n v="0.42"/>
    <x v="5"/>
  </r>
  <r>
    <s v="OD3130"/>
    <s v="C015"/>
    <s v="P2766"/>
    <d v="2021-02-04T00:00:00"/>
    <n v="938"/>
    <x v="0"/>
    <x v="1018"/>
    <n v="0.42"/>
    <x v="4"/>
  </r>
  <r>
    <s v="OD3131"/>
    <s v="C016"/>
    <s v="P2767"/>
    <d v="2023-03-07T00:00:00"/>
    <n v="946"/>
    <x v="0"/>
    <x v="1019"/>
    <n v="0.39"/>
    <x v="3"/>
  </r>
  <r>
    <s v="OD3132"/>
    <s v="C017"/>
    <s v="P2768"/>
    <d v="2022-10-13T00:00:00"/>
    <n v="1516"/>
    <x v="2"/>
    <x v="1020"/>
    <n v="0.39"/>
    <x v="11"/>
  </r>
  <r>
    <s v="OD3133"/>
    <s v="C018"/>
    <s v="P2769"/>
    <d v="2021-05-02T00:00:00"/>
    <n v="1002"/>
    <x v="2"/>
    <x v="1021"/>
    <n v="0.39"/>
    <x v="6"/>
  </r>
  <r>
    <s v="OD3134"/>
    <s v="C019"/>
    <s v="P2770"/>
    <d v="2023-01-12T00:00:00"/>
    <n v="843"/>
    <x v="0"/>
    <x v="1022"/>
    <n v="0.39"/>
    <x v="9"/>
  </r>
  <r>
    <s v="OD3135"/>
    <s v="C020"/>
    <s v="P2771"/>
    <d v="2022-10-19T00:00:00"/>
    <n v="942"/>
    <x v="0"/>
    <x v="1023"/>
    <n v="0.3"/>
    <x v="11"/>
  </r>
  <r>
    <s v="OD3136"/>
    <s v="C021"/>
    <s v="P2772"/>
    <d v="2022-10-26T00:00:00"/>
    <n v="1098"/>
    <x v="2"/>
    <x v="1024"/>
    <n v="0.3"/>
    <x v="11"/>
  </r>
  <r>
    <s v="OD3137"/>
    <s v="C022"/>
    <s v="P2773"/>
    <d v="2021-02-04T00:00:00"/>
    <n v="1963"/>
    <x v="2"/>
    <x v="1025"/>
    <n v="0.3"/>
    <x v="4"/>
  </r>
  <r>
    <s v="OD3138"/>
    <s v="C023"/>
    <s v="P2774"/>
    <d v="2022-08-20T00:00:00"/>
    <n v="923"/>
    <x v="0"/>
    <x v="1026"/>
    <n v="0.25"/>
    <x v="5"/>
  </r>
  <r>
    <s v="OD3139"/>
    <s v="C024"/>
    <s v="P2775"/>
    <d v="2023-01-14T00:00:00"/>
    <n v="1997"/>
    <x v="2"/>
    <x v="1027"/>
    <n v="0.25"/>
    <x v="9"/>
  </r>
  <r>
    <s v="OD3140"/>
    <s v="C025"/>
    <s v="P2776"/>
    <d v="2021-07-12T00:00:00"/>
    <n v="1529"/>
    <x v="2"/>
    <x v="1028"/>
    <n v="0.3"/>
    <x v="7"/>
  </r>
  <r>
    <s v="OD3141"/>
    <s v="C026"/>
    <s v="P2777"/>
    <d v="2021-06-16T00:00:00"/>
    <n v="1230"/>
    <x v="2"/>
    <x v="1029"/>
    <n v="0.3"/>
    <x v="10"/>
  </r>
  <r>
    <s v="OD3142"/>
    <s v="C027"/>
    <s v="P2778"/>
    <d v="2021-01-26T00:00:00"/>
    <n v="703"/>
    <x v="0"/>
    <x v="1030"/>
    <n v="0.3"/>
    <x v="9"/>
  </r>
  <r>
    <s v="OD3143"/>
    <s v="C028"/>
    <s v="P2779"/>
    <d v="2021-04-24T00:00:00"/>
    <n v="1231"/>
    <x v="2"/>
    <x v="1031"/>
    <n v="0.4"/>
    <x v="2"/>
  </r>
  <r>
    <s v="OD3144"/>
    <s v="C029"/>
    <s v="P2780"/>
    <d v="2021-09-17T00:00:00"/>
    <n v="831"/>
    <x v="0"/>
    <x v="1032"/>
    <n v="0.4"/>
    <x v="0"/>
  </r>
  <r>
    <s v="OD3145"/>
    <s v="C030"/>
    <s v="P2781"/>
    <d v="2021-01-30T00:00:00"/>
    <n v="1967"/>
    <x v="2"/>
    <x v="1033"/>
    <n v="0.4"/>
    <x v="9"/>
  </r>
  <r>
    <s v="OD3146"/>
    <s v="C031"/>
    <s v="P2782"/>
    <d v="2022-06-23T00:00:00"/>
    <n v="1086"/>
    <x v="2"/>
    <x v="1034"/>
    <n v="0.4"/>
    <x v="10"/>
  </r>
  <r>
    <s v="OD3147"/>
    <s v="C032"/>
    <s v="P2783"/>
    <d v="2021-07-18T00:00:00"/>
    <n v="823"/>
    <x v="0"/>
    <x v="1035"/>
    <n v="0.4"/>
    <x v="7"/>
  </r>
  <r>
    <s v="OD3148"/>
    <s v="C033"/>
    <s v="P2784"/>
    <d v="2021-01-13T00:00:00"/>
    <n v="1397"/>
    <x v="2"/>
    <x v="1036"/>
    <n v="0.4"/>
    <x v="9"/>
  </r>
  <r>
    <s v="OD3149"/>
    <s v="C034"/>
    <s v="P2785"/>
    <d v="2021-12-27T00:00:00"/>
    <n v="759"/>
    <x v="0"/>
    <x v="1037"/>
    <n v="0.45"/>
    <x v="1"/>
  </r>
  <r>
    <s v="OD3150"/>
    <s v="C035"/>
    <s v="P2786"/>
    <d v="2023-01-18T00:00:00"/>
    <n v="1847"/>
    <x v="2"/>
    <x v="1038"/>
    <n v="0.45"/>
    <x v="9"/>
  </r>
  <r>
    <s v="OD3151"/>
    <s v="C036"/>
    <s v="P2787"/>
    <d v="2021-07-06T00:00:00"/>
    <n v="1854"/>
    <x v="2"/>
    <x v="1039"/>
    <n v="0.45"/>
    <x v="7"/>
  </r>
  <r>
    <s v="OD3152"/>
    <s v="C037"/>
    <s v="P2788"/>
    <d v="2022-02-12T00:00:00"/>
    <n v="1464"/>
    <x v="2"/>
    <x v="1040"/>
    <n v="0.47"/>
    <x v="4"/>
  </r>
  <r>
    <s v="OD3153"/>
    <s v="C038"/>
    <s v="P2789"/>
    <d v="2021-02-25T00:00:00"/>
    <n v="799"/>
    <x v="0"/>
    <x v="1041"/>
    <n v="0.47"/>
    <x v="4"/>
  </r>
  <r>
    <s v="OD3154"/>
    <s v="C039"/>
    <s v="P2790"/>
    <d v="2021-10-06T00:00:00"/>
    <n v="1543"/>
    <x v="2"/>
    <x v="1042"/>
    <n v="0.46"/>
    <x v="11"/>
  </r>
  <r>
    <s v="OD3155"/>
    <s v="C040"/>
    <s v="P2791"/>
    <d v="2021-09-22T00:00:00"/>
    <n v="1289"/>
    <x v="2"/>
    <x v="1043"/>
    <n v="0.46"/>
    <x v="0"/>
  </r>
  <r>
    <s v="OD3156"/>
    <s v="C041"/>
    <s v="P2792"/>
    <d v="2021-09-25T00:00:00"/>
    <n v="1537"/>
    <x v="2"/>
    <x v="1044"/>
    <n v="0.46"/>
    <x v="0"/>
  </r>
  <r>
    <s v="OD3157"/>
    <s v="C042"/>
    <s v="P2793"/>
    <d v="2022-04-01T00:00:00"/>
    <n v="1230"/>
    <x v="2"/>
    <x v="1029"/>
    <n v="0.3"/>
    <x v="2"/>
  </r>
  <r>
    <s v="OD3158"/>
    <s v="C043"/>
    <s v="P2794"/>
    <d v="2022-03-02T00:00:00"/>
    <n v="1412"/>
    <x v="2"/>
    <x v="1045"/>
    <n v="0.3"/>
    <x v="3"/>
  </r>
  <r>
    <s v="OD3159"/>
    <s v="C044"/>
    <s v="P2795"/>
    <d v="2022-12-19T00:00:00"/>
    <n v="1487"/>
    <x v="2"/>
    <x v="1046"/>
    <n v="0.3"/>
    <x v="1"/>
  </r>
  <r>
    <s v="OD3160"/>
    <s v="C045"/>
    <s v="P2796"/>
    <d v="2022-12-02T00:00:00"/>
    <n v="1759"/>
    <x v="2"/>
    <x v="1047"/>
    <n v="0.3"/>
    <x v="1"/>
  </r>
  <r>
    <s v="OD3161"/>
    <s v="C046"/>
    <s v="P2797"/>
    <d v="2022-07-12T00:00:00"/>
    <n v="1063"/>
    <x v="2"/>
    <x v="1048"/>
    <n v="0.3"/>
    <x v="7"/>
  </r>
  <r>
    <s v="OD3162"/>
    <s v="C047"/>
    <s v="P2798"/>
    <d v="2021-10-10T00:00:00"/>
    <n v="707"/>
    <x v="0"/>
    <x v="1049"/>
    <n v="0.35"/>
    <x v="11"/>
  </r>
  <r>
    <s v="OD3163"/>
    <s v="C048"/>
    <s v="P2799"/>
    <d v="2021-06-08T00:00:00"/>
    <n v="1780"/>
    <x v="2"/>
    <x v="1050"/>
    <n v="0.35"/>
    <x v="10"/>
  </r>
  <r>
    <s v="OD3164"/>
    <s v="C049"/>
    <s v="P2800"/>
    <d v="2022-02-05T00:00:00"/>
    <n v="1008"/>
    <x v="2"/>
    <x v="1051"/>
    <n v="0.35"/>
    <x v="4"/>
  </r>
  <r>
    <s v="OD3165"/>
    <s v="C050"/>
    <s v="P2801"/>
    <d v="2022-06-30T00:00:00"/>
    <n v="1550"/>
    <x v="2"/>
    <x v="1052"/>
    <n v="0.35"/>
    <x v="10"/>
  </r>
  <r>
    <s v="OD3166"/>
    <s v="C051"/>
    <s v="P2802"/>
    <d v="2021-03-31T00:00:00"/>
    <n v="1664"/>
    <x v="2"/>
    <x v="1053"/>
    <n v="0.35"/>
    <x v="3"/>
  </r>
  <r>
    <s v="OD3167"/>
    <s v="C052"/>
    <s v="P2803"/>
    <d v="2022-04-26T00:00:00"/>
    <n v="1429"/>
    <x v="2"/>
    <x v="1054"/>
    <n v="0.35"/>
    <x v="2"/>
  </r>
  <r>
    <s v="OD3168"/>
    <s v="C053"/>
    <s v="P2804"/>
    <d v="2022-12-21T00:00:00"/>
    <n v="1063"/>
    <x v="2"/>
    <x v="1055"/>
    <n v="0.4"/>
    <x v="1"/>
  </r>
  <r>
    <s v="OD3169"/>
    <s v="C054"/>
    <s v="P2805"/>
    <d v="2021-08-19T00:00:00"/>
    <n v="909"/>
    <x v="0"/>
    <x v="1056"/>
    <n v="0.4"/>
    <x v="5"/>
  </r>
  <r>
    <s v="OD3170"/>
    <s v="C055"/>
    <s v="P2806"/>
    <d v="2021-11-03T00:00:00"/>
    <n v="725"/>
    <x v="0"/>
    <x v="1057"/>
    <n v="0.15"/>
    <x v="8"/>
  </r>
  <r>
    <s v="OD3171"/>
    <s v="C056"/>
    <s v="P2807"/>
    <d v="2022-11-10T00:00:00"/>
    <n v="1811"/>
    <x v="2"/>
    <x v="1058"/>
    <n v="0.15"/>
    <x v="8"/>
  </r>
  <r>
    <s v="OD3172"/>
    <s v="C057"/>
    <s v="P2808"/>
    <d v="2022-05-07T00:00:00"/>
    <n v="1368"/>
    <x v="2"/>
    <x v="1059"/>
    <n v="0.15"/>
    <x v="6"/>
  </r>
  <r>
    <s v="OD3173"/>
    <s v="C058"/>
    <s v="P2809"/>
    <d v="2021-03-12T00:00:00"/>
    <n v="774"/>
    <x v="0"/>
    <x v="1060"/>
    <n v="0.35"/>
    <x v="3"/>
  </r>
  <r>
    <s v="OD3174"/>
    <s v="C059"/>
    <s v="P2810"/>
    <d v="2021-08-02T00:00:00"/>
    <n v="1418"/>
    <x v="2"/>
    <x v="1061"/>
    <n v="0.35"/>
    <x v="5"/>
  </r>
  <r>
    <s v="OD3175"/>
    <s v="C060"/>
    <s v="P2811"/>
    <d v="2021-11-21T00:00:00"/>
    <n v="1750"/>
    <x v="2"/>
    <x v="1062"/>
    <n v="0.35"/>
    <x v="8"/>
  </r>
  <r>
    <s v="OD3176"/>
    <s v="C061"/>
    <s v="P2812"/>
    <d v="2021-10-31T00:00:00"/>
    <n v="865"/>
    <x v="0"/>
    <x v="1063"/>
    <n v="0.35"/>
    <x v="11"/>
  </r>
  <r>
    <s v="OD3177"/>
    <s v="C062"/>
    <s v="P2813"/>
    <d v="2021-04-02T00:00:00"/>
    <n v="1588"/>
    <x v="2"/>
    <x v="1064"/>
    <n v="0.55000000000000004"/>
    <x v="2"/>
  </r>
  <r>
    <s v="OD3178"/>
    <s v="C063"/>
    <s v="P2814"/>
    <d v="2022-12-31T00:00:00"/>
    <n v="960"/>
    <x v="0"/>
    <x v="1065"/>
    <n v="0.55000000000000004"/>
    <x v="1"/>
  </r>
  <r>
    <s v="OD3179"/>
    <s v="C064"/>
    <s v="P2815"/>
    <d v="2022-09-13T00:00:00"/>
    <n v="1997"/>
    <x v="2"/>
    <x v="1066"/>
    <n v="0.55000000000000004"/>
    <x v="0"/>
  </r>
  <r>
    <s v="OD3180"/>
    <s v="C065"/>
    <s v="P2816"/>
    <d v="2022-07-28T00:00:00"/>
    <n v="657"/>
    <x v="0"/>
    <x v="1067"/>
    <n v="0.55000000000000004"/>
    <x v="7"/>
  </r>
  <r>
    <s v="OD3181"/>
    <s v="C066"/>
    <s v="P2817"/>
    <d v="2022-07-27T00:00:00"/>
    <n v="1823"/>
    <x v="2"/>
    <x v="1068"/>
    <n v="0.5"/>
    <x v="7"/>
  </r>
  <r>
    <s v="OD3182"/>
    <s v="C067"/>
    <s v="P2818"/>
    <d v="2022-11-18T00:00:00"/>
    <n v="1425"/>
    <x v="2"/>
    <x v="1069"/>
    <n v="0.5"/>
    <x v="8"/>
  </r>
  <r>
    <s v="OD3183"/>
    <s v="C068"/>
    <s v="P2819"/>
    <d v="2021-12-11T00:00:00"/>
    <n v="1588"/>
    <x v="2"/>
    <x v="1070"/>
    <n v="0.5"/>
    <x v="1"/>
  </r>
  <r>
    <s v="OD3184"/>
    <s v="C069"/>
    <s v="P2820"/>
    <d v="2022-09-02T00:00:00"/>
    <n v="1576"/>
    <x v="2"/>
    <x v="1071"/>
    <n v="0.5"/>
    <x v="0"/>
  </r>
  <r>
    <s v="OD3185"/>
    <s v="C070"/>
    <s v="P2821"/>
    <d v="2021-02-06T00:00:00"/>
    <n v="1608"/>
    <x v="2"/>
    <x v="1072"/>
    <n v="0.5"/>
    <x v="4"/>
  </r>
  <r>
    <s v="OD3186"/>
    <s v="C071"/>
    <s v="P2822"/>
    <d v="2023-01-25T00:00:00"/>
    <n v="1815"/>
    <x v="2"/>
    <x v="1073"/>
    <n v="0.3"/>
    <x v="9"/>
  </r>
  <r>
    <s v="OD3187"/>
    <s v="C072"/>
    <s v="P2823"/>
    <d v="2021-10-12T00:00:00"/>
    <n v="1950"/>
    <x v="2"/>
    <x v="1074"/>
    <n v="0.32"/>
    <x v="11"/>
  </r>
  <r>
    <s v="OD3188"/>
    <s v="C073"/>
    <s v="P2824"/>
    <d v="2021-03-25T00:00:00"/>
    <n v="691"/>
    <x v="0"/>
    <x v="1075"/>
    <n v="0.25"/>
    <x v="3"/>
  </r>
  <r>
    <s v="OD3189"/>
    <s v="C074"/>
    <s v="P2825"/>
    <d v="2022-11-09T00:00:00"/>
    <n v="1745"/>
    <x v="2"/>
    <x v="1076"/>
    <n v="0.45"/>
    <x v="8"/>
  </r>
  <r>
    <s v="OD3190"/>
    <s v="C075"/>
    <s v="P2826"/>
    <d v="2022-08-09T00:00:00"/>
    <n v="1802"/>
    <x v="2"/>
    <x v="1077"/>
    <n v="0.15"/>
    <x v="5"/>
  </r>
  <r>
    <s v="OD3191"/>
    <s v="C076"/>
    <s v="P2827"/>
    <d v="2021-04-15T00:00:00"/>
    <n v="1719"/>
    <x v="2"/>
    <x v="1078"/>
    <n v="0.33"/>
    <x v="2"/>
  </r>
  <r>
    <s v="OD3192"/>
    <s v="C077"/>
    <s v="P2828"/>
    <d v="2021-02-11T00:00:00"/>
    <n v="675"/>
    <x v="0"/>
    <x v="1079"/>
    <n v="0.42"/>
    <x v="4"/>
  </r>
  <r>
    <s v="OD3193"/>
    <s v="C078"/>
    <s v="P2829"/>
    <d v="2021-07-25T00:00:00"/>
    <n v="1683"/>
    <x v="2"/>
    <x v="1080"/>
    <n v="0.42"/>
    <x v="7"/>
  </r>
  <r>
    <s v="OD3194"/>
    <s v="C079"/>
    <s v="P2830"/>
    <d v="2021-12-23T00:00:00"/>
    <n v="1595"/>
    <x v="2"/>
    <x v="1081"/>
    <n v="0.39"/>
    <x v="1"/>
  </r>
  <r>
    <s v="OD3195"/>
    <s v="C080"/>
    <s v="P2831"/>
    <d v="2022-10-02T00:00:00"/>
    <n v="1330"/>
    <x v="2"/>
    <x v="1082"/>
    <n v="0.39"/>
    <x v="11"/>
  </r>
  <r>
    <s v="OD3196"/>
    <s v="C081"/>
    <s v="P2832"/>
    <d v="2023-02-03T00:00:00"/>
    <n v="1645"/>
    <x v="2"/>
    <x v="1083"/>
    <n v="0.39"/>
    <x v="4"/>
  </r>
  <r>
    <s v="OD3197"/>
    <s v="C082"/>
    <s v="P2833"/>
    <d v="2023-02-14T00:00:00"/>
    <n v="1667"/>
    <x v="2"/>
    <x v="1084"/>
    <n v="0.39"/>
    <x v="4"/>
  </r>
  <r>
    <s v="OD3198"/>
    <s v="C083"/>
    <s v="P2834"/>
    <d v="2022-08-03T00:00:00"/>
    <n v="1579"/>
    <x v="2"/>
    <x v="1085"/>
    <n v="0.3"/>
    <x v="5"/>
  </r>
  <r>
    <s v="OD3199"/>
    <s v="C084"/>
    <s v="P2835"/>
    <d v="2021-10-10T00:00:00"/>
    <n v="1847"/>
    <x v="2"/>
    <x v="1086"/>
    <n v="0.3"/>
    <x v="11"/>
  </r>
  <r>
    <s v="OD3200"/>
    <s v="C085"/>
    <s v="P2836"/>
    <d v="2021-05-03T00:00:00"/>
    <n v="1702"/>
    <x v="2"/>
    <x v="1087"/>
    <n v="0.3"/>
    <x v="6"/>
  </r>
  <r>
    <s v="OD3201"/>
    <s v="C086"/>
    <s v="P2837"/>
    <d v="2021-07-28T00:00:00"/>
    <n v="1602"/>
    <x v="2"/>
    <x v="1088"/>
    <n v="0.25"/>
    <x v="7"/>
  </r>
  <r>
    <s v="OD3202"/>
    <s v="C087"/>
    <s v="P2838"/>
    <d v="2022-10-17T00:00:00"/>
    <n v="1561"/>
    <x v="2"/>
    <x v="1089"/>
    <n v="0.25"/>
    <x v="11"/>
  </r>
  <r>
    <s v="OD3203"/>
    <s v="C088"/>
    <s v="P2839"/>
    <d v="2022-12-27T00:00:00"/>
    <n v="1911"/>
    <x v="2"/>
    <x v="1090"/>
    <n v="0.3"/>
    <x v="1"/>
  </r>
  <r>
    <s v="OD3204"/>
    <s v="C089"/>
    <s v="P2840"/>
    <d v="2022-03-01T00:00:00"/>
    <n v="1457"/>
    <x v="2"/>
    <x v="1091"/>
    <n v="0.3"/>
    <x v="3"/>
  </r>
  <r>
    <s v="OD3205"/>
    <s v="C090"/>
    <s v="P2841"/>
    <d v="2021-11-01T00:00:00"/>
    <n v="1115"/>
    <x v="2"/>
    <x v="1092"/>
    <n v="0.3"/>
    <x v="8"/>
  </r>
  <r>
    <s v="OD3206"/>
    <s v="C091"/>
    <s v="P2842"/>
    <d v="2023-02-12T00:00:00"/>
    <n v="1449"/>
    <x v="2"/>
    <x v="1093"/>
    <n v="0.4"/>
    <x v="4"/>
  </r>
  <r>
    <s v="OD3207"/>
    <s v="C092"/>
    <s v="P2843"/>
    <d v="2021-03-05T00:00:00"/>
    <n v="1057"/>
    <x v="2"/>
    <x v="1094"/>
    <n v="0.4"/>
    <x v="3"/>
  </r>
  <r>
    <s v="OD3208"/>
    <s v="C093"/>
    <s v="P2844"/>
    <d v="2022-07-27T00:00:00"/>
    <n v="1014"/>
    <x v="2"/>
    <x v="1095"/>
    <n v="0.4"/>
    <x v="7"/>
  </r>
  <r>
    <s v="OD3209"/>
    <s v="C094"/>
    <s v="P2845"/>
    <d v="2021-10-16T00:00:00"/>
    <n v="1240"/>
    <x v="2"/>
    <x v="1096"/>
    <n v="0.4"/>
    <x v="11"/>
  </r>
  <r>
    <s v="OD3210"/>
    <s v="C095"/>
    <s v="P2846"/>
    <d v="2021-06-23T00:00:00"/>
    <n v="1234"/>
    <x v="2"/>
    <x v="1097"/>
    <n v="0.4"/>
    <x v="10"/>
  </r>
  <r>
    <s v="OD3211"/>
    <s v="C096"/>
    <s v="P2847"/>
    <d v="2021-05-27T00:00:00"/>
    <n v="604"/>
    <x v="0"/>
    <x v="1098"/>
    <n v="0.4"/>
    <x v="6"/>
  </r>
  <r>
    <s v="OD3212"/>
    <s v="C097"/>
    <s v="P2848"/>
    <d v="2022-10-23T00:00:00"/>
    <n v="1143"/>
    <x v="2"/>
    <x v="1099"/>
    <n v="0.45"/>
    <x v="11"/>
  </r>
  <r>
    <s v="OD3213"/>
    <s v="C098"/>
    <s v="P2849"/>
    <d v="2022-01-26T00:00:00"/>
    <n v="1206"/>
    <x v="2"/>
    <x v="1100"/>
    <n v="0.45"/>
    <x v="9"/>
  </r>
  <r>
    <s v="OD3214"/>
    <s v="C099"/>
    <s v="P2850"/>
    <d v="2022-03-23T00:00:00"/>
    <n v="1484"/>
    <x v="2"/>
    <x v="1101"/>
    <n v="0.45"/>
    <x v="3"/>
  </r>
  <r>
    <s v="OD3215"/>
    <s v="C100"/>
    <s v="P2851"/>
    <d v="2021-02-02T00:00:00"/>
    <n v="1372"/>
    <x v="2"/>
    <x v="1102"/>
    <n v="0.47"/>
    <x v="4"/>
  </r>
  <r>
    <s v="OD3216"/>
    <s v="C001"/>
    <s v="P2852"/>
    <d v="2022-05-08T00:00:00"/>
    <n v="1211"/>
    <x v="2"/>
    <x v="1103"/>
    <n v="0.47"/>
    <x v="6"/>
  </r>
  <r>
    <s v="OD3217"/>
    <s v="C002"/>
    <s v="P2853"/>
    <d v="2022-09-15T00:00:00"/>
    <n v="884"/>
    <x v="0"/>
    <x v="1104"/>
    <n v="0.46"/>
    <x v="0"/>
  </r>
  <r>
    <s v="OD3218"/>
    <s v="C003"/>
    <s v="P2854"/>
    <d v="2022-08-12T00:00:00"/>
    <n v="1085"/>
    <x v="2"/>
    <x v="1105"/>
    <n v="0.46"/>
    <x v="5"/>
  </r>
  <r>
    <s v="OD3219"/>
    <s v="C004"/>
    <s v="P2854"/>
    <d v="2021-09-07T00:00:00"/>
    <n v="1795"/>
    <x v="2"/>
    <x v="1106"/>
    <n v="0.46"/>
    <x v="0"/>
  </r>
  <r>
    <s v="OD3220"/>
    <s v="C005"/>
    <s v="P2854"/>
    <d v="2021-05-19T00:00:00"/>
    <n v="1356"/>
    <x v="2"/>
    <x v="1107"/>
    <n v="0.3"/>
    <x v="6"/>
  </r>
  <r>
    <s v="OD3221"/>
    <s v="C006"/>
    <s v="P2854"/>
    <d v="2023-01-23T00:00:00"/>
    <n v="742"/>
    <x v="0"/>
    <x v="1108"/>
    <n v="0.3"/>
    <x v="9"/>
  </r>
  <r>
    <s v="OD3222"/>
    <s v="C007"/>
    <s v="P2854"/>
    <d v="2022-11-09T00:00:00"/>
    <n v="1768"/>
    <x v="2"/>
    <x v="1109"/>
    <n v="0.3"/>
    <x v="8"/>
  </r>
  <r>
    <s v="OD3223"/>
    <s v="C008"/>
    <s v="P2854"/>
    <d v="2021-01-05T00:00:00"/>
    <n v="1630"/>
    <x v="2"/>
    <x v="1110"/>
    <n v="0.3"/>
    <x v="9"/>
  </r>
  <r>
    <s v="OD3224"/>
    <s v="C009"/>
    <s v="P2855"/>
    <d v="2022-02-24T00:00:00"/>
    <n v="1078"/>
    <x v="2"/>
    <x v="1111"/>
    <n v="0.3"/>
    <x v="4"/>
  </r>
  <r>
    <s v="OD3225"/>
    <s v="C010"/>
    <s v="P2856"/>
    <d v="2021-04-28T00:00:00"/>
    <n v="1382"/>
    <x v="2"/>
    <x v="1112"/>
    <n v="0.35"/>
    <x v="2"/>
  </r>
  <r>
    <s v="OD3226"/>
    <s v="C011"/>
    <s v="P2857"/>
    <d v="2022-10-01T00:00:00"/>
    <n v="1943"/>
    <x v="2"/>
    <x v="1113"/>
    <n v="0.35"/>
    <x v="11"/>
  </r>
  <r>
    <s v="OD3227"/>
    <s v="C012"/>
    <s v="P2858"/>
    <d v="2022-03-22T00:00:00"/>
    <n v="1079"/>
    <x v="2"/>
    <x v="1114"/>
    <n v="0.35"/>
    <x v="3"/>
  </r>
  <r>
    <s v="OD3228"/>
    <s v="C013"/>
    <s v="P2859"/>
    <d v="2022-05-24T00:00:00"/>
    <n v="1271"/>
    <x v="2"/>
    <x v="1115"/>
    <n v="0.35"/>
    <x v="6"/>
  </r>
  <r>
    <s v="OD3229"/>
    <s v="C014"/>
    <s v="P2860"/>
    <d v="2022-09-02T00:00:00"/>
    <n v="1541"/>
    <x v="2"/>
    <x v="1116"/>
    <n v="0.35"/>
    <x v="0"/>
  </r>
  <r>
    <s v="OD3230"/>
    <s v="C015"/>
    <s v="P2861"/>
    <d v="2021-10-10T00:00:00"/>
    <n v="896"/>
    <x v="0"/>
    <x v="1117"/>
    <n v="0.35"/>
    <x v="11"/>
  </r>
  <r>
    <s v="OD3231"/>
    <s v="C016"/>
    <s v="P2862"/>
    <d v="2023-03-21T00:00:00"/>
    <n v="891"/>
    <x v="0"/>
    <x v="1118"/>
    <n v="0.4"/>
    <x v="3"/>
  </r>
  <r>
    <s v="OD3232"/>
    <s v="C017"/>
    <s v="P2863"/>
    <d v="2022-08-04T00:00:00"/>
    <n v="832"/>
    <x v="0"/>
    <x v="1119"/>
    <n v="0.4"/>
    <x v="5"/>
  </r>
  <r>
    <s v="OD3233"/>
    <s v="C018"/>
    <s v="P2864"/>
    <d v="2021-03-07T00:00:00"/>
    <n v="1313"/>
    <x v="2"/>
    <x v="1120"/>
    <n v="0.15"/>
    <x v="3"/>
  </r>
  <r>
    <s v="OD3234"/>
    <s v="C019"/>
    <s v="P2865"/>
    <d v="2022-02-11T00:00:00"/>
    <n v="1408"/>
    <x v="2"/>
    <x v="1121"/>
    <n v="0.15"/>
    <x v="4"/>
  </r>
  <r>
    <s v="OD3235"/>
    <s v="C020"/>
    <s v="P2866"/>
    <d v="2021-05-25T00:00:00"/>
    <n v="1647"/>
    <x v="2"/>
    <x v="1122"/>
    <n v="0.15"/>
    <x v="6"/>
  </r>
  <r>
    <s v="OD3236"/>
    <s v="C021"/>
    <s v="P2867"/>
    <d v="2021-11-21T00:00:00"/>
    <n v="698"/>
    <x v="0"/>
    <x v="1123"/>
    <n v="0.35"/>
    <x v="8"/>
  </r>
  <r>
    <s v="OD3237"/>
    <s v="C022"/>
    <s v="P2868"/>
    <d v="2021-06-22T00:00:00"/>
    <n v="761"/>
    <x v="0"/>
    <x v="1124"/>
    <n v="0.35"/>
    <x v="10"/>
  </r>
  <r>
    <s v="OD3238"/>
    <s v="C023"/>
    <s v="P2869"/>
    <d v="2022-10-29T00:00:00"/>
    <n v="1139"/>
    <x v="2"/>
    <x v="1125"/>
    <n v="0.35"/>
    <x v="11"/>
  </r>
  <r>
    <s v="OD3239"/>
    <s v="C024"/>
    <s v="P2870"/>
    <d v="2021-05-05T00:00:00"/>
    <n v="657"/>
    <x v="0"/>
    <x v="1126"/>
    <n v="0.35"/>
    <x v="6"/>
  </r>
  <r>
    <s v="OD3240"/>
    <s v="C025"/>
    <s v="P2871"/>
    <d v="2021-10-12T00:00:00"/>
    <n v="1843"/>
    <x v="2"/>
    <x v="1127"/>
    <n v="0.55000000000000004"/>
    <x v="11"/>
  </r>
  <r>
    <s v="OD3241"/>
    <s v="C026"/>
    <s v="P2872"/>
    <d v="2023-01-27T00:00:00"/>
    <n v="1336"/>
    <x v="2"/>
    <x v="1128"/>
    <n v="0.55000000000000004"/>
    <x v="9"/>
  </r>
  <r>
    <s v="OD3242"/>
    <s v="C027"/>
    <s v="P2873"/>
    <d v="2022-10-01T00:00:00"/>
    <n v="1505"/>
    <x v="2"/>
    <x v="1129"/>
    <n v="0.55000000000000004"/>
    <x v="11"/>
  </r>
  <r>
    <s v="OD3243"/>
    <s v="C028"/>
    <s v="P2874"/>
    <d v="2022-02-12T00:00:00"/>
    <n v="1934"/>
    <x v="2"/>
    <x v="1130"/>
    <n v="0.55000000000000004"/>
    <x v="4"/>
  </r>
  <r>
    <s v="OD3244"/>
    <s v="C029"/>
    <s v="P2875"/>
    <d v="2021-07-10T00:00:00"/>
    <n v="1848"/>
    <x v="2"/>
    <x v="1131"/>
    <n v="0.5"/>
    <x v="7"/>
  </r>
  <r>
    <s v="OD3245"/>
    <s v="C030"/>
    <s v="P2876"/>
    <d v="2022-11-28T00:00:00"/>
    <n v="923"/>
    <x v="0"/>
    <x v="1132"/>
    <n v="0.5"/>
    <x v="8"/>
  </r>
  <r>
    <s v="OD3246"/>
    <s v="C031"/>
    <s v="P2877"/>
    <d v="2022-04-13T00:00:00"/>
    <n v="631"/>
    <x v="0"/>
    <x v="1133"/>
    <n v="0.5"/>
    <x v="2"/>
  </r>
  <r>
    <s v="OD3247"/>
    <s v="C032"/>
    <s v="P2878"/>
    <d v="2022-10-17T00:00:00"/>
    <n v="624"/>
    <x v="0"/>
    <x v="1134"/>
    <n v="0.5"/>
    <x v="11"/>
  </r>
  <r>
    <s v="OD3248"/>
    <s v="C033"/>
    <s v="P2879"/>
    <d v="2022-09-19T00:00:00"/>
    <n v="1541"/>
    <x v="2"/>
    <x v="1135"/>
    <n v="0.5"/>
    <x v="0"/>
  </r>
  <r>
    <s v="OD3249"/>
    <s v="C034"/>
    <s v="P2880"/>
    <d v="2021-11-28T00:00:00"/>
    <n v="1587"/>
    <x v="2"/>
    <x v="1136"/>
    <n v="0.3"/>
    <x v="8"/>
  </r>
  <r>
    <s v="OD3250"/>
    <s v="C035"/>
    <s v="P2881"/>
    <d v="2022-04-10T00:00:00"/>
    <n v="1054"/>
    <x v="2"/>
    <x v="1137"/>
    <n v="0.32"/>
    <x v="2"/>
  </r>
  <r>
    <s v="OD3251"/>
    <s v="C036"/>
    <s v="P2882"/>
    <d v="2021-07-25T00:00:00"/>
    <n v="1821"/>
    <x v="2"/>
    <x v="1138"/>
    <n v="0.25"/>
    <x v="7"/>
  </r>
  <r>
    <s v="OD3252"/>
    <s v="C037"/>
    <s v="P2883"/>
    <d v="2021-12-29T00:00:00"/>
    <n v="1683"/>
    <x v="2"/>
    <x v="1139"/>
    <n v="0.45"/>
    <x v="1"/>
  </r>
  <r>
    <s v="OD3253"/>
    <s v="C038"/>
    <s v="P2883"/>
    <d v="2022-11-15T00:00:00"/>
    <n v="776"/>
    <x v="0"/>
    <x v="1140"/>
    <n v="0.15"/>
    <x v="8"/>
  </r>
  <r>
    <s v="OD3254"/>
    <s v="C039"/>
    <s v="P2883"/>
    <d v="2021-10-18T00:00:00"/>
    <n v="627"/>
    <x v="0"/>
    <x v="1141"/>
    <n v="0.33"/>
    <x v="11"/>
  </r>
  <r>
    <s v="OD3255"/>
    <s v="C040"/>
    <s v="P2883"/>
    <d v="2021-08-19T00:00:00"/>
    <n v="1265"/>
    <x v="2"/>
    <x v="1142"/>
    <n v="0.42"/>
    <x v="5"/>
  </r>
  <r>
    <s v="OD3256"/>
    <s v="C041"/>
    <s v="P2883"/>
    <d v="2021-02-02T00:00:00"/>
    <n v="962"/>
    <x v="0"/>
    <x v="1143"/>
    <n v="0.42"/>
    <x v="4"/>
  </r>
  <r>
    <s v="OD3257"/>
    <s v="C042"/>
    <s v="P2883"/>
    <d v="2021-11-16T00:00:00"/>
    <n v="630"/>
    <x v="0"/>
    <x v="1144"/>
    <n v="0.39"/>
    <x v="8"/>
  </r>
  <r>
    <s v="OD3258"/>
    <s v="C043"/>
    <s v="P2884"/>
    <d v="2021-11-12T00:00:00"/>
    <n v="1798"/>
    <x v="2"/>
    <x v="1145"/>
    <n v="0.39"/>
    <x v="8"/>
  </r>
  <r>
    <s v="OD3259"/>
    <s v="C044"/>
    <s v="P2885"/>
    <d v="2023-02-03T00:00:00"/>
    <n v="1515"/>
    <x v="2"/>
    <x v="1146"/>
    <n v="0.39"/>
    <x v="4"/>
  </r>
  <r>
    <s v="OD3260"/>
    <s v="C045"/>
    <s v="P2886"/>
    <d v="2022-02-21T00:00:00"/>
    <n v="823"/>
    <x v="0"/>
    <x v="1147"/>
    <n v="0.39"/>
    <x v="4"/>
  </r>
  <r>
    <s v="OD3261"/>
    <s v="C046"/>
    <s v="P2887"/>
    <d v="2021-10-06T00:00:00"/>
    <n v="1297"/>
    <x v="2"/>
    <x v="1148"/>
    <n v="0.3"/>
    <x v="11"/>
  </r>
  <r>
    <s v="OD3262"/>
    <s v="C047"/>
    <s v="P2888"/>
    <d v="2021-07-22T00:00:00"/>
    <n v="1580"/>
    <x v="2"/>
    <x v="1149"/>
    <n v="0.3"/>
    <x v="7"/>
  </r>
  <r>
    <s v="OD3263"/>
    <s v="C048"/>
    <s v="P2889"/>
    <d v="2022-11-07T00:00:00"/>
    <n v="967"/>
    <x v="0"/>
    <x v="1150"/>
    <n v="0.3"/>
    <x v="8"/>
  </r>
  <r>
    <s v="OD3264"/>
    <s v="C049"/>
    <s v="P2890"/>
    <d v="2022-05-15T00:00:00"/>
    <n v="761"/>
    <x v="0"/>
    <x v="1151"/>
    <n v="0.25"/>
    <x v="6"/>
  </r>
  <r>
    <s v="OD3265"/>
    <s v="C050"/>
    <s v="P2891"/>
    <d v="2022-11-08T00:00:00"/>
    <n v="875"/>
    <x v="0"/>
    <x v="1152"/>
    <n v="0.25"/>
    <x v="8"/>
  </r>
  <r>
    <s v="OD3266"/>
    <s v="C051"/>
    <s v="P2892"/>
    <d v="2021-02-01T00:00:00"/>
    <n v="1638"/>
    <x v="2"/>
    <x v="1153"/>
    <n v="0.3"/>
    <x v="4"/>
  </r>
  <r>
    <s v="OD3267"/>
    <s v="C052"/>
    <s v="P2893"/>
    <d v="2021-10-09T00:00:00"/>
    <n v="1286"/>
    <x v="2"/>
    <x v="1154"/>
    <n v="0.3"/>
    <x v="11"/>
  </r>
  <r>
    <s v="OD3268"/>
    <s v="C053"/>
    <s v="P2894"/>
    <d v="2021-09-06T00:00:00"/>
    <n v="1583"/>
    <x v="2"/>
    <x v="1155"/>
    <n v="0.3"/>
    <x v="0"/>
  </r>
  <r>
    <s v="OD3269"/>
    <s v="C054"/>
    <s v="P2895"/>
    <d v="2021-05-26T00:00:00"/>
    <n v="1071"/>
    <x v="2"/>
    <x v="505"/>
    <n v="0.4"/>
    <x v="6"/>
  </r>
  <r>
    <s v="OD3270"/>
    <s v="C055"/>
    <s v="P2896"/>
    <d v="2022-08-10T00:00:00"/>
    <n v="1544"/>
    <x v="2"/>
    <x v="1156"/>
    <n v="0.4"/>
    <x v="5"/>
  </r>
  <r>
    <s v="OD3271"/>
    <s v="C056"/>
    <s v="P2897"/>
    <d v="2021-08-06T00:00:00"/>
    <n v="1564"/>
    <x v="2"/>
    <x v="482"/>
    <n v="0.4"/>
    <x v="5"/>
  </r>
  <r>
    <s v="OD3272"/>
    <s v="C057"/>
    <s v="P2898"/>
    <d v="2021-02-13T00:00:00"/>
    <n v="784"/>
    <x v="0"/>
    <x v="1157"/>
    <n v="0.4"/>
    <x v="4"/>
  </r>
  <r>
    <s v="OD3273"/>
    <s v="C058"/>
    <s v="P2899"/>
    <d v="2021-04-09T00:00:00"/>
    <n v="1609"/>
    <x v="2"/>
    <x v="1158"/>
    <n v="0.4"/>
    <x v="2"/>
  </r>
  <r>
    <s v="OD3274"/>
    <s v="C059"/>
    <s v="P2900"/>
    <d v="2022-12-18T00:00:00"/>
    <n v="1176"/>
    <x v="2"/>
    <x v="1159"/>
    <n v="0.4"/>
    <x v="1"/>
  </r>
  <r>
    <s v="OD3275"/>
    <s v="C060"/>
    <s v="P2901"/>
    <d v="2023-01-01T00:00:00"/>
    <n v="1918"/>
    <x v="2"/>
    <x v="1160"/>
    <n v="0.45"/>
    <x v="9"/>
  </r>
  <r>
    <s v="OD3276"/>
    <s v="C061"/>
    <s v="P2902"/>
    <d v="2022-04-24T00:00:00"/>
    <n v="1008"/>
    <x v="2"/>
    <x v="1161"/>
    <n v="0.45"/>
    <x v="2"/>
  </r>
  <r>
    <s v="OD3277"/>
    <s v="C062"/>
    <s v="P2903"/>
    <d v="2021-05-25T00:00:00"/>
    <n v="1990"/>
    <x v="2"/>
    <x v="1162"/>
    <n v="0.45"/>
    <x v="6"/>
  </r>
  <r>
    <s v="OD3278"/>
    <s v="C063"/>
    <s v="P2904"/>
    <d v="2022-10-16T00:00:00"/>
    <n v="1608"/>
    <x v="2"/>
    <x v="1163"/>
    <n v="0.47"/>
    <x v="11"/>
  </r>
  <r>
    <s v="OD3279"/>
    <s v="C064"/>
    <s v="P2905"/>
    <d v="2021-09-23T00:00:00"/>
    <n v="1227"/>
    <x v="2"/>
    <x v="1164"/>
    <n v="0.47"/>
    <x v="0"/>
  </r>
  <r>
    <s v="OD3280"/>
    <s v="C065"/>
    <s v="P2906"/>
    <d v="2022-03-04T00:00:00"/>
    <n v="1701"/>
    <x v="2"/>
    <x v="1165"/>
    <n v="0.46"/>
    <x v="3"/>
  </r>
  <r>
    <s v="OD3281"/>
    <s v="C066"/>
    <s v="P2907"/>
    <d v="2023-01-21T00:00:00"/>
    <n v="1272"/>
    <x v="2"/>
    <x v="1166"/>
    <n v="0.46"/>
    <x v="9"/>
  </r>
  <r>
    <s v="OD3282"/>
    <s v="C067"/>
    <s v="P2908"/>
    <d v="2022-12-08T00:00:00"/>
    <n v="859"/>
    <x v="0"/>
    <x v="1167"/>
    <n v="0.46"/>
    <x v="1"/>
  </r>
  <r>
    <s v="OD3283"/>
    <s v="C068"/>
    <s v="P2909"/>
    <d v="2022-10-21T00:00:00"/>
    <n v="711"/>
    <x v="0"/>
    <x v="1168"/>
    <n v="0.3"/>
    <x v="11"/>
  </r>
  <r>
    <s v="OD3284"/>
    <s v="C069"/>
    <s v="P2910"/>
    <d v="2021-03-09T00:00:00"/>
    <n v="1662"/>
    <x v="2"/>
    <x v="1169"/>
    <n v="0.3"/>
    <x v="3"/>
  </r>
  <r>
    <s v="OD3285"/>
    <s v="C070"/>
    <s v="P2911"/>
    <d v="2021-12-03T00:00:00"/>
    <n v="743"/>
    <x v="0"/>
    <x v="1170"/>
    <n v="0.3"/>
    <x v="1"/>
  </r>
  <r>
    <s v="OD3286"/>
    <s v="C071"/>
    <s v="P2912"/>
    <d v="2022-08-17T00:00:00"/>
    <n v="1793"/>
    <x v="2"/>
    <x v="1171"/>
    <n v="0.3"/>
    <x v="5"/>
  </r>
  <r>
    <s v="OD3287"/>
    <s v="C072"/>
    <s v="P2913"/>
    <d v="2022-09-28T00:00:00"/>
    <n v="1344"/>
    <x v="2"/>
    <x v="1172"/>
    <n v="0.3"/>
    <x v="0"/>
  </r>
  <r>
    <s v="OD3288"/>
    <s v="C073"/>
    <s v="P2914"/>
    <d v="2021-06-07T00:00:00"/>
    <n v="1850"/>
    <x v="2"/>
    <x v="1173"/>
    <n v="0.35"/>
    <x v="10"/>
  </r>
  <r>
    <s v="OD3289"/>
    <s v="C074"/>
    <s v="P2915"/>
    <d v="2021-06-23T00:00:00"/>
    <n v="1265"/>
    <x v="2"/>
    <x v="940"/>
    <n v="0.35"/>
    <x v="10"/>
  </r>
  <r>
    <s v="OD3290"/>
    <s v="C075"/>
    <s v="P2916"/>
    <d v="2022-04-30T00:00:00"/>
    <n v="1146"/>
    <x v="2"/>
    <x v="1174"/>
    <n v="0.35"/>
    <x v="2"/>
  </r>
  <r>
    <s v="OD3291"/>
    <s v="C076"/>
    <s v="P2917"/>
    <d v="2021-12-03T00:00:00"/>
    <n v="1151"/>
    <x v="2"/>
    <x v="1175"/>
    <n v="0.35"/>
    <x v="1"/>
  </r>
  <r>
    <s v="OD3292"/>
    <s v="C077"/>
    <s v="P2918"/>
    <d v="2021-09-10T00:00:00"/>
    <n v="1357"/>
    <x v="2"/>
    <x v="1176"/>
    <n v="0.35"/>
    <x v="0"/>
  </r>
  <r>
    <s v="OD3293"/>
    <s v="C078"/>
    <s v="P2919"/>
    <d v="2021-04-21T00:00:00"/>
    <n v="1315"/>
    <x v="2"/>
    <x v="1177"/>
    <n v="0.35"/>
    <x v="2"/>
  </r>
  <r>
    <s v="OD3294"/>
    <s v="C079"/>
    <s v="P2920"/>
    <d v="2022-10-17T00:00:00"/>
    <n v="1256"/>
    <x v="2"/>
    <x v="1178"/>
    <n v="0.4"/>
    <x v="11"/>
  </r>
  <r>
    <s v="OD3295"/>
    <s v="C080"/>
    <s v="P2921"/>
    <d v="2022-05-20T00:00:00"/>
    <n v="646"/>
    <x v="0"/>
    <x v="95"/>
    <n v="0.4"/>
    <x v="6"/>
  </r>
  <r>
    <s v="OD3296"/>
    <s v="C081"/>
    <s v="P2922"/>
    <d v="2022-02-26T00:00:00"/>
    <n v="1149"/>
    <x v="2"/>
    <x v="1179"/>
    <n v="0.15"/>
    <x v="4"/>
  </r>
  <r>
    <s v="OD3297"/>
    <s v="C082"/>
    <s v="P2923"/>
    <d v="2022-03-31T00:00:00"/>
    <n v="1122"/>
    <x v="2"/>
    <x v="1180"/>
    <n v="0.15"/>
    <x v="3"/>
  </r>
  <r>
    <s v="OD3298"/>
    <s v="C083"/>
    <s v="P2924"/>
    <d v="2022-02-03T00:00:00"/>
    <n v="1299"/>
    <x v="2"/>
    <x v="1181"/>
    <n v="0.15"/>
    <x v="4"/>
  </r>
  <r>
    <s v="OD3299"/>
    <s v="C084"/>
    <s v="P2925"/>
    <d v="2022-08-14T00:00:00"/>
    <n v="1366"/>
    <x v="2"/>
    <x v="1182"/>
    <n v="0.35"/>
    <x v="5"/>
  </r>
  <r>
    <s v="OD3300"/>
    <s v="C085"/>
    <s v="P2926"/>
    <d v="2023-03-09T00:00:00"/>
    <n v="1081"/>
    <x v="2"/>
    <x v="1183"/>
    <n v="0.35"/>
    <x v="3"/>
  </r>
  <r>
    <s v="OD3301"/>
    <s v="C086"/>
    <s v="P2927"/>
    <d v="2021-06-04T00:00:00"/>
    <n v="1005"/>
    <x v="2"/>
    <x v="1184"/>
    <n v="0.35"/>
    <x v="10"/>
  </r>
  <r>
    <s v="OD3302"/>
    <s v="C087"/>
    <s v="P2928"/>
    <d v="2023-03-06T00:00:00"/>
    <n v="650"/>
    <x v="0"/>
    <x v="1185"/>
    <n v="0.35"/>
    <x v="3"/>
  </r>
  <r>
    <s v="OD3303"/>
    <s v="C088"/>
    <s v="P2929"/>
    <d v="2021-12-09T00:00:00"/>
    <n v="1286"/>
    <x v="2"/>
    <x v="1186"/>
    <n v="0.55000000000000004"/>
    <x v="1"/>
  </r>
  <r>
    <s v="OD3304"/>
    <s v="C089"/>
    <s v="P2930"/>
    <d v="2021-07-11T00:00:00"/>
    <n v="1365"/>
    <x v="2"/>
    <x v="1187"/>
    <n v="0.55000000000000004"/>
    <x v="7"/>
  </r>
  <r>
    <s v="OD3305"/>
    <s v="C090"/>
    <s v="P2931"/>
    <d v="2021-06-14T00:00:00"/>
    <n v="1103"/>
    <x v="2"/>
    <x v="1188"/>
    <n v="0.55000000000000004"/>
    <x v="10"/>
  </r>
  <r>
    <s v="OD3306"/>
    <s v="C091"/>
    <s v="P2932"/>
    <d v="2022-05-18T00:00:00"/>
    <n v="1629"/>
    <x v="2"/>
    <x v="1189"/>
    <n v="0.55000000000000004"/>
    <x v="6"/>
  </r>
  <r>
    <s v="OD3307"/>
    <s v="C092"/>
    <s v="P2933"/>
    <d v="2021-11-22T00:00:00"/>
    <n v="959"/>
    <x v="0"/>
    <x v="1190"/>
    <n v="0.5"/>
    <x v="8"/>
  </r>
  <r>
    <s v="OD3308"/>
    <s v="C093"/>
    <s v="P2934"/>
    <d v="2022-08-05T00:00:00"/>
    <n v="1108"/>
    <x v="2"/>
    <x v="1191"/>
    <n v="0.5"/>
    <x v="5"/>
  </r>
  <r>
    <s v="OD3309"/>
    <s v="C094"/>
    <s v="P2934"/>
    <d v="2022-06-26T00:00:00"/>
    <n v="1399"/>
    <x v="2"/>
    <x v="1192"/>
    <n v="0.5"/>
    <x v="10"/>
  </r>
  <r>
    <s v="OD3310"/>
    <s v="C095"/>
    <s v="P2934"/>
    <d v="2022-10-30T00:00:00"/>
    <n v="1051"/>
    <x v="2"/>
    <x v="1010"/>
    <n v="0.5"/>
    <x v="11"/>
  </r>
  <r>
    <s v="OD3311"/>
    <s v="C096"/>
    <s v="P2934"/>
    <d v="2023-02-08T00:00:00"/>
    <n v="1994"/>
    <x v="2"/>
    <x v="1193"/>
    <n v="0.5"/>
    <x v="4"/>
  </r>
  <r>
    <s v="OD3312"/>
    <s v="C097"/>
    <s v="P2934"/>
    <d v="2021-01-02T00:00:00"/>
    <n v="735"/>
    <x v="0"/>
    <x v="500"/>
    <n v="0.3"/>
    <x v="9"/>
  </r>
  <r>
    <s v="OD3313"/>
    <s v="C098"/>
    <s v="P2934"/>
    <d v="2021-10-10T00:00:00"/>
    <n v="705"/>
    <x v="0"/>
    <x v="748"/>
    <n v="0.32"/>
    <x v="11"/>
  </r>
  <r>
    <s v="OD3314"/>
    <s v="C099"/>
    <s v="P2934"/>
    <d v="2021-01-12T00:00:00"/>
    <n v="1911"/>
    <x v="2"/>
    <x v="1194"/>
    <n v="0.25"/>
    <x v="9"/>
  </r>
  <r>
    <s v="OD3315"/>
    <s v="C100"/>
    <s v="P2934"/>
    <d v="2022-06-01T00:00:00"/>
    <n v="1257"/>
    <x v="2"/>
    <x v="1195"/>
    <n v="0.45"/>
    <x v="10"/>
  </r>
  <r>
    <s v="OD3316"/>
    <s v="C001"/>
    <s v="P2935"/>
    <d v="2021-12-09T00:00:00"/>
    <n v="948"/>
    <x v="0"/>
    <x v="1196"/>
    <n v="0.15"/>
    <x v="1"/>
  </r>
  <r>
    <s v="OD3317"/>
    <s v="C002"/>
    <s v="P2936"/>
    <d v="2021-01-21T00:00:00"/>
    <n v="1526"/>
    <x v="2"/>
    <x v="1197"/>
    <n v="0.33"/>
    <x v="9"/>
  </r>
  <r>
    <s v="OD3318"/>
    <s v="C003"/>
    <s v="P2937"/>
    <d v="2022-03-08T00:00:00"/>
    <n v="1616"/>
    <x v="2"/>
    <x v="1198"/>
    <n v="0.42"/>
    <x v="3"/>
  </r>
  <r>
    <s v="OD3319"/>
    <s v="C004"/>
    <s v="P2938"/>
    <d v="2022-02-24T00:00:00"/>
    <n v="1208"/>
    <x v="2"/>
    <x v="1199"/>
    <n v="0.42"/>
    <x v="4"/>
  </r>
  <r>
    <s v="OD3320"/>
    <s v="C005"/>
    <s v="P2939"/>
    <d v="2021-05-11T00:00:00"/>
    <n v="764"/>
    <x v="0"/>
    <x v="1200"/>
    <n v="0.39"/>
    <x v="6"/>
  </r>
  <r>
    <s v="OD3321"/>
    <s v="C006"/>
    <s v="P2940"/>
    <d v="2022-07-28T00:00:00"/>
    <n v="912"/>
    <x v="0"/>
    <x v="1201"/>
    <n v="0.39"/>
    <x v="7"/>
  </r>
  <r>
    <s v="OD3322"/>
    <s v="C007"/>
    <s v="P2941"/>
    <d v="2023-01-21T00:00:00"/>
    <n v="1642"/>
    <x v="2"/>
    <x v="1202"/>
    <n v="0.39"/>
    <x v="9"/>
  </r>
  <r>
    <s v="OD3323"/>
    <s v="C008"/>
    <s v="P2942"/>
    <d v="2021-03-20T00:00:00"/>
    <n v="1736"/>
    <x v="2"/>
    <x v="1203"/>
    <n v="0.39"/>
    <x v="3"/>
  </r>
  <r>
    <s v="OD3324"/>
    <s v="C009"/>
    <s v="P2943"/>
    <d v="2022-03-29T00:00:00"/>
    <n v="937"/>
    <x v="0"/>
    <x v="1204"/>
    <n v="0.3"/>
    <x v="3"/>
  </r>
  <r>
    <s v="OD3325"/>
    <s v="C010"/>
    <s v="P2944"/>
    <d v="2022-02-27T00:00:00"/>
    <n v="1521"/>
    <x v="2"/>
    <x v="1205"/>
    <n v="0.3"/>
    <x v="4"/>
  </r>
  <r>
    <s v="OD3326"/>
    <s v="C011"/>
    <s v="P2945"/>
    <d v="2023-01-20T00:00:00"/>
    <n v="928"/>
    <x v="0"/>
    <x v="1206"/>
    <n v="0.3"/>
    <x v="9"/>
  </r>
  <r>
    <s v="OD3327"/>
    <s v="C012"/>
    <s v="P2946"/>
    <d v="2022-04-12T00:00:00"/>
    <n v="1345"/>
    <x v="2"/>
    <x v="1207"/>
    <n v="0.25"/>
    <x v="2"/>
  </r>
  <r>
    <s v="OD3328"/>
    <s v="C013"/>
    <s v="P2947"/>
    <d v="2023-02-26T00:00:00"/>
    <n v="917"/>
    <x v="0"/>
    <x v="1208"/>
    <n v="0.25"/>
    <x v="4"/>
  </r>
  <r>
    <s v="OD3329"/>
    <s v="C014"/>
    <s v="P2948"/>
    <d v="2023-02-01T00:00:00"/>
    <n v="1377"/>
    <x v="2"/>
    <x v="1209"/>
    <n v="0.3"/>
    <x v="4"/>
  </r>
  <r>
    <s v="OD3330"/>
    <s v="C015"/>
    <s v="P2949"/>
    <d v="2023-03-03T00:00:00"/>
    <n v="1170"/>
    <x v="2"/>
    <x v="1210"/>
    <n v="0.3"/>
    <x v="3"/>
  </r>
  <r>
    <s v="OD3331"/>
    <s v="C016"/>
    <s v="P2950"/>
    <d v="2022-02-15T00:00:00"/>
    <n v="1471"/>
    <x v="2"/>
    <x v="1211"/>
    <n v="0.3"/>
    <x v="4"/>
  </r>
  <r>
    <s v="OD3332"/>
    <s v="C017"/>
    <s v="P2951"/>
    <d v="2023-02-16T00:00:00"/>
    <n v="854"/>
    <x v="0"/>
    <x v="267"/>
    <n v="0.4"/>
    <x v="4"/>
  </r>
  <r>
    <s v="OD3333"/>
    <s v="C018"/>
    <s v="P2952"/>
    <d v="2021-01-21T00:00:00"/>
    <n v="662"/>
    <x v="0"/>
    <x v="1212"/>
    <n v="0.4"/>
    <x v="9"/>
  </r>
  <r>
    <s v="OD3334"/>
    <s v="C019"/>
    <s v="P2953"/>
    <d v="2021-09-14T00:00:00"/>
    <n v="969"/>
    <x v="0"/>
    <x v="1213"/>
    <n v="0.4"/>
    <x v="0"/>
  </r>
  <r>
    <s v="OD3335"/>
    <s v="C020"/>
    <s v="P2954"/>
    <d v="2023-02-13T00:00:00"/>
    <n v="624"/>
    <x v="0"/>
    <x v="1214"/>
    <n v="0.4"/>
    <x v="4"/>
  </r>
  <r>
    <s v="OD3336"/>
    <s v="C021"/>
    <s v="P2955"/>
    <d v="2021-08-13T00:00:00"/>
    <n v="1856"/>
    <x v="2"/>
    <x v="1215"/>
    <n v="0.4"/>
    <x v="5"/>
  </r>
  <r>
    <s v="OD3337"/>
    <s v="C022"/>
    <s v="P2956"/>
    <d v="2021-04-18T00:00:00"/>
    <n v="1796"/>
    <x v="2"/>
    <x v="1216"/>
    <n v="0.4"/>
    <x v="2"/>
  </r>
  <r>
    <s v="OD3338"/>
    <s v="C023"/>
    <s v="P2957"/>
    <d v="2022-03-10T00:00:00"/>
    <n v="1872"/>
    <x v="2"/>
    <x v="1217"/>
    <n v="0.45"/>
    <x v="3"/>
  </r>
  <r>
    <s v="OD3339"/>
    <s v="C024"/>
    <s v="P2958"/>
    <d v="2022-11-14T00:00:00"/>
    <n v="690"/>
    <x v="0"/>
    <x v="1218"/>
    <n v="0.45"/>
    <x v="8"/>
  </r>
  <r>
    <s v="OD3340"/>
    <s v="C025"/>
    <s v="P2959"/>
    <d v="2022-04-01T00:00:00"/>
    <n v="1627"/>
    <x v="2"/>
    <x v="1219"/>
    <n v="0.45"/>
    <x v="2"/>
  </r>
  <r>
    <s v="OD3341"/>
    <s v="C026"/>
    <s v="P2959"/>
    <d v="2021-04-23T00:00:00"/>
    <n v="801"/>
    <x v="0"/>
    <x v="1220"/>
    <n v="0.47"/>
    <x v="2"/>
  </r>
  <r>
    <s v="OD3342"/>
    <s v="C027"/>
    <s v="P2959"/>
    <d v="2021-04-20T00:00:00"/>
    <n v="1092"/>
    <x v="2"/>
    <x v="1221"/>
    <n v="0.47"/>
    <x v="2"/>
  </r>
  <r>
    <s v="OD3343"/>
    <s v="C028"/>
    <s v="P2959"/>
    <d v="2022-06-03T00:00:00"/>
    <n v="1665"/>
    <x v="2"/>
    <x v="820"/>
    <n v="0.46"/>
    <x v="10"/>
  </r>
  <r>
    <s v="OD3344"/>
    <s v="C029"/>
    <s v="P2959"/>
    <d v="2021-04-22T00:00:00"/>
    <n v="608"/>
    <x v="0"/>
    <x v="1222"/>
    <n v="0.46"/>
    <x v="2"/>
  </r>
  <r>
    <s v="OD3345"/>
    <s v="C030"/>
    <s v="P2959"/>
    <d v="2022-03-21T00:00:00"/>
    <n v="1112"/>
    <x v="2"/>
    <x v="1223"/>
    <n v="0.46"/>
    <x v="3"/>
  </r>
  <r>
    <s v="OD3346"/>
    <s v="C031"/>
    <s v="P2960"/>
    <d v="2022-03-18T00:00:00"/>
    <n v="1797"/>
    <x v="2"/>
    <x v="1224"/>
    <n v="0.3"/>
    <x v="3"/>
  </r>
  <r>
    <s v="OD3347"/>
    <s v="C032"/>
    <s v="P2961"/>
    <d v="2021-08-25T00:00:00"/>
    <n v="657"/>
    <x v="0"/>
    <x v="1225"/>
    <n v="0.3"/>
    <x v="5"/>
  </r>
  <r>
    <s v="OD3348"/>
    <s v="C033"/>
    <s v="P2962"/>
    <d v="2022-04-11T00:00:00"/>
    <n v="1550"/>
    <x v="2"/>
    <x v="1226"/>
    <n v="0.3"/>
    <x v="2"/>
  </r>
  <r>
    <s v="OD3349"/>
    <s v="C034"/>
    <s v="P2963"/>
    <d v="2021-01-07T00:00:00"/>
    <n v="1881"/>
    <x v="2"/>
    <x v="1227"/>
    <n v="0.3"/>
    <x v="9"/>
  </r>
  <r>
    <s v="OD3350"/>
    <s v="C035"/>
    <s v="P2964"/>
    <d v="2022-12-23T00:00:00"/>
    <n v="1991"/>
    <x v="2"/>
    <x v="1228"/>
    <n v="0.3"/>
    <x v="1"/>
  </r>
  <r>
    <s v="OD3351"/>
    <s v="C036"/>
    <s v="P2965"/>
    <d v="2021-07-25T00:00:00"/>
    <n v="835"/>
    <x v="0"/>
    <x v="1229"/>
    <n v="0.35"/>
    <x v="7"/>
  </r>
  <r>
    <s v="OD3352"/>
    <s v="C037"/>
    <s v="P2966"/>
    <d v="2021-12-23T00:00:00"/>
    <n v="1118"/>
    <x v="2"/>
    <x v="1230"/>
    <n v="0.35"/>
    <x v="1"/>
  </r>
  <r>
    <s v="OD3353"/>
    <s v="C038"/>
    <s v="P2967"/>
    <d v="2022-05-20T00:00:00"/>
    <n v="1780"/>
    <x v="2"/>
    <x v="1050"/>
    <n v="0.35"/>
    <x v="6"/>
  </r>
  <r>
    <s v="OD3354"/>
    <s v="C039"/>
    <s v="P2968"/>
    <d v="2022-05-15T00:00:00"/>
    <n v="1921"/>
    <x v="2"/>
    <x v="1231"/>
    <n v="0.35"/>
    <x v="6"/>
  </r>
  <r>
    <s v="OD3355"/>
    <s v="C040"/>
    <s v="P2969"/>
    <d v="2022-12-15T00:00:00"/>
    <n v="1968"/>
    <x v="2"/>
    <x v="1232"/>
    <n v="0.35"/>
    <x v="1"/>
  </r>
  <r>
    <s v="OD3356"/>
    <s v="C041"/>
    <s v="P2970"/>
    <d v="2021-09-11T00:00:00"/>
    <n v="1494"/>
    <x v="2"/>
    <x v="1233"/>
    <n v="0.35"/>
    <x v="0"/>
  </r>
  <r>
    <s v="OD3357"/>
    <s v="C042"/>
    <s v="P2971"/>
    <d v="2021-03-14T00:00:00"/>
    <n v="1785"/>
    <x v="2"/>
    <x v="1234"/>
    <n v="0.4"/>
    <x v="3"/>
  </r>
  <r>
    <s v="OD3358"/>
    <s v="C043"/>
    <s v="P2972"/>
    <d v="2022-04-05T00:00:00"/>
    <n v="1070"/>
    <x v="2"/>
    <x v="1235"/>
    <n v="0.4"/>
    <x v="2"/>
  </r>
  <r>
    <s v="OD3359"/>
    <s v="C044"/>
    <s v="P2973"/>
    <d v="2022-10-12T00:00:00"/>
    <n v="827"/>
    <x v="0"/>
    <x v="1236"/>
    <n v="0.15"/>
    <x v="11"/>
  </r>
  <r>
    <s v="OD3360"/>
    <s v="C045"/>
    <s v="P2974"/>
    <d v="2022-11-17T00:00:00"/>
    <n v="791"/>
    <x v="0"/>
    <x v="1237"/>
    <n v="0.15"/>
    <x v="8"/>
  </r>
  <r>
    <s v="OD3361"/>
    <s v="C046"/>
    <s v="P2975"/>
    <d v="2022-04-04T00:00:00"/>
    <n v="1603"/>
    <x v="2"/>
    <x v="1238"/>
    <n v="0.15"/>
    <x v="2"/>
  </r>
  <r>
    <s v="OD3362"/>
    <s v="C047"/>
    <s v="P2976"/>
    <d v="2022-11-18T00:00:00"/>
    <n v="967"/>
    <x v="0"/>
    <x v="1239"/>
    <n v="0.35"/>
    <x v="8"/>
  </r>
  <r>
    <s v="OD3363"/>
    <s v="C048"/>
    <s v="P2977"/>
    <d v="2021-05-17T00:00:00"/>
    <n v="801"/>
    <x v="0"/>
    <x v="1240"/>
    <n v="0.35"/>
    <x v="6"/>
  </r>
  <r>
    <s v="OD3364"/>
    <s v="C049"/>
    <s v="P2978"/>
    <d v="2021-08-11T00:00:00"/>
    <n v="1824"/>
    <x v="2"/>
    <x v="1241"/>
    <n v="0.35"/>
    <x v="5"/>
  </r>
  <r>
    <s v="OD3365"/>
    <s v="C050"/>
    <s v="P2979"/>
    <d v="2021-04-04T00:00:00"/>
    <n v="1316"/>
    <x v="2"/>
    <x v="187"/>
    <n v="0.35"/>
    <x v="2"/>
  </r>
  <r>
    <s v="OD3366"/>
    <s v="C051"/>
    <s v="P2980"/>
    <d v="2023-01-14T00:00:00"/>
    <n v="1360"/>
    <x v="2"/>
    <x v="1242"/>
    <n v="0.55000000000000004"/>
    <x v="9"/>
  </r>
  <r>
    <s v="OD3367"/>
    <s v="C052"/>
    <s v="P2981"/>
    <d v="2023-03-05T00:00:00"/>
    <n v="789"/>
    <x v="0"/>
    <x v="1243"/>
    <n v="0.55000000000000004"/>
    <x v="3"/>
  </r>
  <r>
    <s v="OD3368"/>
    <s v="C053"/>
    <s v="P2982"/>
    <d v="2023-03-16T00:00:00"/>
    <n v="824"/>
    <x v="0"/>
    <x v="1244"/>
    <n v="0.55000000000000004"/>
    <x v="3"/>
  </r>
  <r>
    <s v="OD3369"/>
    <s v="C054"/>
    <s v="P2983"/>
    <d v="2021-08-19T00:00:00"/>
    <n v="1023"/>
    <x v="2"/>
    <x v="1245"/>
    <n v="0.55000000000000004"/>
    <x v="5"/>
  </r>
  <r>
    <s v="OD3370"/>
    <s v="C055"/>
    <s v="P2984"/>
    <d v="2022-03-05T00:00:00"/>
    <n v="748"/>
    <x v="0"/>
    <x v="1246"/>
    <n v="0.5"/>
    <x v="3"/>
  </r>
  <r>
    <s v="OD3371"/>
    <s v="C056"/>
    <s v="P2985"/>
    <d v="2022-01-24T00:00:00"/>
    <n v="1096"/>
    <x v="2"/>
    <x v="1247"/>
    <n v="0.5"/>
    <x v="9"/>
  </r>
  <r>
    <s v="OD3372"/>
    <s v="C057"/>
    <s v="P2986"/>
    <d v="2021-07-18T00:00:00"/>
    <n v="1310"/>
    <x v="2"/>
    <x v="1248"/>
    <n v="0.5"/>
    <x v="7"/>
  </r>
  <r>
    <s v="OD3373"/>
    <s v="C058"/>
    <s v="P2987"/>
    <d v="2021-04-14T00:00:00"/>
    <n v="1856"/>
    <x v="2"/>
    <x v="1249"/>
    <n v="0.5"/>
    <x v="2"/>
  </r>
  <r>
    <s v="OD3374"/>
    <s v="C059"/>
    <s v="P2988"/>
    <d v="2022-07-14T00:00:00"/>
    <n v="1223"/>
    <x v="2"/>
    <x v="1250"/>
    <n v="0.5"/>
    <x v="7"/>
  </r>
  <r>
    <s v="OD3375"/>
    <s v="C060"/>
    <s v="P2989"/>
    <d v="2021-12-18T00:00:00"/>
    <n v="864"/>
    <x v="0"/>
    <x v="1251"/>
    <n v="0.3"/>
    <x v="1"/>
  </r>
  <r>
    <s v="OD3376"/>
    <s v="C061"/>
    <s v="P2990"/>
    <d v="2021-04-29T00:00:00"/>
    <n v="1168"/>
    <x v="2"/>
    <x v="1252"/>
    <n v="0.32"/>
    <x v="2"/>
  </r>
  <r>
    <s v="OD3377"/>
    <s v="C062"/>
    <s v="P2991"/>
    <d v="2022-08-23T00:00:00"/>
    <n v="673"/>
    <x v="0"/>
    <x v="1253"/>
    <n v="0.25"/>
    <x v="5"/>
  </r>
  <r>
    <s v="OD3378"/>
    <s v="C063"/>
    <s v="P2992"/>
    <d v="2021-12-19T00:00:00"/>
    <n v="745"/>
    <x v="0"/>
    <x v="535"/>
    <n v="0.45"/>
    <x v="1"/>
  </r>
  <r>
    <s v="OD3379"/>
    <s v="C064"/>
    <s v="P2992"/>
    <d v="2022-07-28T00:00:00"/>
    <n v="761"/>
    <x v="0"/>
    <x v="1254"/>
    <n v="0.15"/>
    <x v="7"/>
  </r>
  <r>
    <s v="OD3380"/>
    <s v="C065"/>
    <s v="P2992"/>
    <d v="2022-09-04T00:00:00"/>
    <n v="1139"/>
    <x v="2"/>
    <x v="1255"/>
    <n v="0.33"/>
    <x v="0"/>
  </r>
  <r>
    <s v="OD3381"/>
    <s v="C066"/>
    <s v="P2992"/>
    <d v="2021-04-03T00:00:00"/>
    <n v="1357"/>
    <x v="2"/>
    <x v="1256"/>
    <n v="0.42"/>
    <x v="2"/>
  </r>
  <r>
    <s v="OD3382"/>
    <s v="C067"/>
    <s v="P2992"/>
    <d v="2022-10-21T00:00:00"/>
    <n v="1323"/>
    <x v="2"/>
    <x v="1257"/>
    <n v="0.42"/>
    <x v="11"/>
  </r>
  <r>
    <s v="OD3383"/>
    <s v="C068"/>
    <s v="P2993"/>
    <d v="2022-10-09T00:00:00"/>
    <n v="1118"/>
    <x v="2"/>
    <x v="1258"/>
    <n v="0.39"/>
    <x v="11"/>
  </r>
  <r>
    <s v="OD3384"/>
    <s v="C069"/>
    <s v="P2994"/>
    <d v="2022-12-28T00:00:00"/>
    <n v="1266"/>
    <x v="2"/>
    <x v="1259"/>
    <n v="0.39"/>
    <x v="1"/>
  </r>
  <r>
    <s v="OD3385"/>
    <s v="C070"/>
    <s v="P2995"/>
    <d v="2022-12-30T00:00:00"/>
    <n v="1142"/>
    <x v="2"/>
    <x v="1260"/>
    <n v="0.39"/>
    <x v="1"/>
  </r>
  <r>
    <s v="OD3386"/>
    <s v="C071"/>
    <s v="P2996"/>
    <d v="2023-01-02T00:00:00"/>
    <n v="1851"/>
    <x v="2"/>
    <x v="1261"/>
    <n v="0.39"/>
    <x v="9"/>
  </r>
  <r>
    <s v="OD3387"/>
    <s v="C072"/>
    <s v="P2997"/>
    <d v="2021-09-06T00:00:00"/>
    <n v="1029"/>
    <x v="2"/>
    <x v="1262"/>
    <n v="0.3"/>
    <x v="0"/>
  </r>
  <r>
    <s v="OD3388"/>
    <s v="C073"/>
    <s v="P2998"/>
    <d v="2022-12-25T00:00:00"/>
    <n v="1910"/>
    <x v="2"/>
    <x v="1263"/>
    <n v="0.3"/>
    <x v="1"/>
  </r>
  <r>
    <s v="OD3389"/>
    <s v="C074"/>
    <s v="P2999"/>
    <d v="2021-06-06T00:00:00"/>
    <n v="610"/>
    <x v="0"/>
    <x v="1264"/>
    <n v="0.3"/>
    <x v="10"/>
  </r>
  <r>
    <s v="OD3390"/>
    <s v="C075"/>
    <s v="P3000"/>
    <d v="2021-11-05T00:00:00"/>
    <n v="1976"/>
    <x v="2"/>
    <x v="1265"/>
    <n v="0.25"/>
    <x v="8"/>
  </r>
  <r>
    <s v="OD3391"/>
    <s v="C076"/>
    <s v="P3001"/>
    <d v="2023-02-08T00:00:00"/>
    <n v="689"/>
    <x v="0"/>
    <x v="1266"/>
    <n v="0.25"/>
    <x v="4"/>
  </r>
  <r>
    <s v="OD3392"/>
    <s v="C077"/>
    <s v="P3002"/>
    <d v="2022-09-27T00:00:00"/>
    <n v="1637"/>
    <x v="2"/>
    <x v="1267"/>
    <n v="0.3"/>
    <x v="0"/>
  </r>
  <r>
    <s v="OD3393"/>
    <s v="C078"/>
    <s v="P3003"/>
    <d v="2021-02-02T00:00:00"/>
    <n v="891"/>
    <x v="0"/>
    <x v="1268"/>
    <n v="0.3"/>
    <x v="4"/>
  </r>
  <r>
    <s v="OD3394"/>
    <s v="C079"/>
    <s v="P3004"/>
    <d v="2023-03-26T00:00:00"/>
    <n v="1471"/>
    <x v="2"/>
    <x v="1211"/>
    <n v="0.3"/>
    <x v="3"/>
  </r>
  <r>
    <s v="OD3395"/>
    <s v="C080"/>
    <s v="P3005"/>
    <d v="2021-04-01T00:00:00"/>
    <n v="1971"/>
    <x v="2"/>
    <x v="1269"/>
    <n v="0.4"/>
    <x v="2"/>
  </r>
  <r>
    <s v="OD3396"/>
    <s v="C081"/>
    <s v="P3005"/>
    <d v="2021-09-16T00:00:00"/>
    <n v="1370"/>
    <x v="2"/>
    <x v="1270"/>
    <n v="0.4"/>
    <x v="0"/>
  </r>
  <r>
    <s v="OD3397"/>
    <s v="C082"/>
    <s v="P3005"/>
    <d v="2022-04-07T00:00:00"/>
    <n v="1057"/>
    <x v="2"/>
    <x v="1094"/>
    <n v="0.4"/>
    <x v="2"/>
  </r>
  <r>
    <s v="OD3398"/>
    <s v="C083"/>
    <s v="P3005"/>
    <d v="2021-09-07T00:00:00"/>
    <n v="878"/>
    <x v="0"/>
    <x v="972"/>
    <n v="0.4"/>
    <x v="0"/>
  </r>
  <r>
    <s v="OD3399"/>
    <s v="C084"/>
    <s v="P3005"/>
    <d v="2022-05-03T00:00:00"/>
    <n v="1368"/>
    <x v="2"/>
    <x v="1271"/>
    <n v="0.4"/>
    <x v="6"/>
  </r>
  <r>
    <s v="OD3400"/>
    <s v="C085"/>
    <s v="P3006"/>
    <d v="2022-04-15T00:00:00"/>
    <n v="643"/>
    <x v="0"/>
    <x v="1272"/>
    <n v="0.4"/>
    <x v="2"/>
  </r>
  <r>
    <s v="OD3401"/>
    <s v="C086"/>
    <s v="P3007"/>
    <d v="2022-04-09T00:00:00"/>
    <n v="1038"/>
    <x v="2"/>
    <x v="1273"/>
    <n v="0.45"/>
    <x v="2"/>
  </r>
  <r>
    <s v="OD3402"/>
    <s v="C087"/>
    <s v="P3008"/>
    <d v="2022-10-18T00:00:00"/>
    <n v="1493"/>
    <x v="2"/>
    <x v="1274"/>
    <n v="0.45"/>
    <x v="11"/>
  </r>
  <r>
    <s v="OD3403"/>
    <s v="C088"/>
    <s v="P3009"/>
    <d v="2022-09-12T00:00:00"/>
    <n v="1218"/>
    <x v="2"/>
    <x v="1275"/>
    <n v="0.45"/>
    <x v="0"/>
  </r>
  <r>
    <s v="OD3404"/>
    <s v="C089"/>
    <s v="P3010"/>
    <d v="2022-03-13T00:00:00"/>
    <n v="1745"/>
    <x v="2"/>
    <x v="1276"/>
    <n v="0.47"/>
    <x v="3"/>
  </r>
  <r>
    <s v="OD3405"/>
    <s v="C090"/>
    <s v="P3011"/>
    <d v="2021-06-07T00:00:00"/>
    <n v="940"/>
    <x v="0"/>
    <x v="1277"/>
    <n v="0.47"/>
    <x v="10"/>
  </r>
  <r>
    <s v="OD3406"/>
    <s v="C091"/>
    <s v="P3012"/>
    <d v="2022-11-04T00:00:00"/>
    <n v="1265"/>
    <x v="2"/>
    <x v="1278"/>
    <n v="0.46"/>
    <x v="8"/>
  </r>
  <r>
    <s v="OD3407"/>
    <s v="C092"/>
    <s v="P3013"/>
    <d v="2022-03-26T00:00:00"/>
    <n v="898"/>
    <x v="0"/>
    <x v="1279"/>
    <n v="0.46"/>
    <x v="3"/>
  </r>
  <r>
    <s v="OD3408"/>
    <s v="C093"/>
    <s v="P3014"/>
    <d v="2021-02-19T00:00:00"/>
    <n v="1972"/>
    <x v="2"/>
    <x v="1280"/>
    <n v="0.46"/>
    <x v="4"/>
  </r>
  <r>
    <s v="OD3409"/>
    <s v="C094"/>
    <s v="P3015"/>
    <d v="2022-10-26T00:00:00"/>
    <n v="1239"/>
    <x v="2"/>
    <x v="1281"/>
    <n v="0.3"/>
    <x v="11"/>
  </r>
  <r>
    <s v="OD3410"/>
    <s v="C095"/>
    <s v="P3016"/>
    <d v="2022-04-29T00:00:00"/>
    <n v="794"/>
    <x v="0"/>
    <x v="1282"/>
    <n v="0.3"/>
    <x v="2"/>
  </r>
  <r>
    <s v="OD3411"/>
    <s v="C096"/>
    <s v="P3017"/>
    <d v="2021-09-20T00:00:00"/>
    <n v="1907"/>
    <x v="2"/>
    <x v="965"/>
    <n v="0.3"/>
    <x v="0"/>
  </r>
  <r>
    <s v="OD3412"/>
    <s v="C097"/>
    <s v="P3018"/>
    <d v="2022-07-03T00:00:00"/>
    <n v="738"/>
    <x v="0"/>
    <x v="1283"/>
    <n v="0.3"/>
    <x v="7"/>
  </r>
  <r>
    <s v="OD3413"/>
    <s v="C098"/>
    <s v="P3019"/>
    <d v="2022-04-04T00:00:00"/>
    <n v="1153"/>
    <x v="2"/>
    <x v="1284"/>
    <n v="0.3"/>
    <x v="2"/>
  </r>
  <r>
    <s v="OD3414"/>
    <s v="C099"/>
    <s v="P3020"/>
    <d v="2021-04-11T00:00:00"/>
    <n v="1500"/>
    <x v="2"/>
    <x v="1285"/>
    <n v="0.35"/>
    <x v="2"/>
  </r>
  <r>
    <s v="OD3415"/>
    <s v="C100"/>
    <s v="P3021"/>
    <d v="2021-10-11T00:00:00"/>
    <n v="1243"/>
    <x v="2"/>
    <x v="1286"/>
    <n v="0.35"/>
    <x v="11"/>
  </r>
  <r>
    <s v="OD3416"/>
    <s v="C001"/>
    <s v="P3022"/>
    <d v="2021-07-24T00:00:00"/>
    <n v="1143"/>
    <x v="2"/>
    <x v="1287"/>
    <n v="0.35"/>
    <x v="7"/>
  </r>
  <r>
    <s v="OD3417"/>
    <s v="C002"/>
    <s v="P3023"/>
    <d v="2021-07-04T00:00:00"/>
    <n v="611"/>
    <x v="0"/>
    <x v="1288"/>
    <n v="0.35"/>
    <x v="7"/>
  </r>
  <r>
    <s v="OD3418"/>
    <s v="C003"/>
    <s v="P3024"/>
    <d v="2022-01-04T00:00:00"/>
    <n v="998"/>
    <x v="0"/>
    <x v="1289"/>
    <n v="0.35"/>
    <x v="9"/>
  </r>
  <r>
    <s v="OD3419"/>
    <s v="C004"/>
    <s v="P3025"/>
    <d v="2022-06-12T00:00:00"/>
    <n v="970"/>
    <x v="0"/>
    <x v="1290"/>
    <n v="0.35"/>
    <x v="10"/>
  </r>
  <r>
    <s v="OD3420"/>
    <s v="C005"/>
    <s v="P3026"/>
    <d v="2022-10-08T00:00:00"/>
    <n v="1670"/>
    <x v="2"/>
    <x v="1291"/>
    <n v="0.4"/>
    <x v="11"/>
  </r>
  <r>
    <s v="OD3421"/>
    <s v="C006"/>
    <s v="P3027"/>
    <d v="2023-03-14T00:00:00"/>
    <n v="811"/>
    <x v="0"/>
    <x v="1292"/>
    <n v="0.4"/>
    <x v="3"/>
  </r>
  <r>
    <s v="OD3422"/>
    <s v="C007"/>
    <s v="P3028"/>
    <d v="2021-01-17T00:00:00"/>
    <n v="1533"/>
    <x v="2"/>
    <x v="1293"/>
    <n v="0.15"/>
    <x v="9"/>
  </r>
  <r>
    <s v="OD3423"/>
    <s v="C008"/>
    <s v="P3029"/>
    <d v="2022-12-07T00:00:00"/>
    <n v="1442"/>
    <x v="2"/>
    <x v="1294"/>
    <n v="0.15"/>
    <x v="1"/>
  </r>
  <r>
    <s v="OD3424"/>
    <s v="C009"/>
    <s v="P3030"/>
    <d v="2022-11-15T00:00:00"/>
    <n v="751"/>
    <x v="0"/>
    <x v="1295"/>
    <n v="0.15"/>
    <x v="8"/>
  </r>
  <r>
    <s v="OD3425"/>
    <s v="C010"/>
    <s v="P3031"/>
    <d v="2022-10-05T00:00:00"/>
    <n v="1308"/>
    <x v="2"/>
    <x v="1296"/>
    <n v="0.35"/>
    <x v="11"/>
  </r>
  <r>
    <s v="OD3426"/>
    <s v="C011"/>
    <s v="P3032"/>
    <d v="2023-03-07T00:00:00"/>
    <n v="1155"/>
    <x v="2"/>
    <x v="1003"/>
    <n v="0.35"/>
    <x v="3"/>
  </r>
  <r>
    <s v="OD3427"/>
    <s v="C012"/>
    <s v="P3033"/>
    <d v="2022-12-14T00:00:00"/>
    <n v="1737"/>
    <x v="2"/>
    <x v="1297"/>
    <n v="0.35"/>
    <x v="1"/>
  </r>
  <r>
    <s v="OD3428"/>
    <s v="C013"/>
    <s v="P3034"/>
    <d v="2022-03-04T00:00:00"/>
    <n v="1956"/>
    <x v="2"/>
    <x v="1298"/>
    <n v="0.35"/>
    <x v="3"/>
  </r>
  <r>
    <s v="OD3429"/>
    <s v="C014"/>
    <s v="P3035"/>
    <d v="2021-09-29T00:00:00"/>
    <n v="1395"/>
    <x v="2"/>
    <x v="1299"/>
    <n v="0.55000000000000004"/>
    <x v="0"/>
  </r>
  <r>
    <s v="OD3430"/>
    <s v="C015"/>
    <s v="P3036"/>
    <d v="2022-03-08T00:00:00"/>
    <n v="688"/>
    <x v="0"/>
    <x v="200"/>
    <n v="0.55000000000000004"/>
    <x v="3"/>
  </r>
  <r>
    <s v="OD3431"/>
    <s v="C016"/>
    <s v="P3037"/>
    <d v="2021-09-12T00:00:00"/>
    <n v="1531"/>
    <x v="2"/>
    <x v="1300"/>
    <n v="0.55000000000000004"/>
    <x v="0"/>
  </r>
  <r>
    <s v="OD3432"/>
    <s v="C017"/>
    <s v="P3038"/>
    <d v="2022-11-17T00:00:00"/>
    <n v="1648"/>
    <x v="2"/>
    <x v="1301"/>
    <n v="0.55000000000000004"/>
    <x v="8"/>
  </r>
  <r>
    <s v="OD3433"/>
    <s v="C018"/>
    <s v="P3039"/>
    <d v="2021-02-14T00:00:00"/>
    <n v="690"/>
    <x v="0"/>
    <x v="1302"/>
    <n v="0.5"/>
    <x v="4"/>
  </r>
  <r>
    <s v="OD3434"/>
    <s v="C019"/>
    <s v="P3040"/>
    <d v="2021-06-27T00:00:00"/>
    <n v="863"/>
    <x v="0"/>
    <x v="1303"/>
    <n v="0.5"/>
    <x v="10"/>
  </r>
  <r>
    <s v="OD3435"/>
    <s v="C020"/>
    <s v="P3041"/>
    <d v="2023-03-03T00:00:00"/>
    <n v="1353"/>
    <x v="2"/>
    <x v="1304"/>
    <n v="0.5"/>
    <x v="3"/>
  </r>
  <r>
    <s v="OD3436"/>
    <s v="C021"/>
    <s v="P3041"/>
    <d v="2022-07-28T00:00:00"/>
    <n v="1045"/>
    <x v="2"/>
    <x v="1305"/>
    <n v="0.5"/>
    <x v="7"/>
  </r>
  <r>
    <s v="OD3437"/>
    <s v="C022"/>
    <s v="P3041"/>
    <d v="2022-04-23T00:00:00"/>
    <n v="1864"/>
    <x v="2"/>
    <x v="1306"/>
    <n v="0.5"/>
    <x v="2"/>
  </r>
  <r>
    <s v="OD3438"/>
    <s v="C023"/>
    <s v="P3041"/>
    <d v="2021-07-27T00:00:00"/>
    <n v="799"/>
    <x v="0"/>
    <x v="1307"/>
    <n v="0.3"/>
    <x v="7"/>
  </r>
  <r>
    <s v="OD3439"/>
    <s v="C024"/>
    <s v="P3041"/>
    <d v="2021-05-22T00:00:00"/>
    <n v="1085"/>
    <x v="2"/>
    <x v="1308"/>
    <n v="0.32"/>
    <x v="6"/>
  </r>
  <r>
    <s v="OD3440"/>
    <s v="C025"/>
    <s v="P3041"/>
    <d v="2023-01-13T00:00:00"/>
    <n v="1462"/>
    <x v="2"/>
    <x v="1309"/>
    <n v="0.25"/>
    <x v="9"/>
  </r>
  <r>
    <s v="OD3441"/>
    <s v="C026"/>
    <s v="P3041"/>
    <d v="2021-08-06T00:00:00"/>
    <n v="1902"/>
    <x v="2"/>
    <x v="1310"/>
    <n v="0.45"/>
    <x v="5"/>
  </r>
  <r>
    <s v="OD3442"/>
    <s v="C027"/>
    <s v="P3042"/>
    <d v="2021-06-25T00:00:00"/>
    <n v="930"/>
    <x v="0"/>
    <x v="1311"/>
    <n v="0.15"/>
    <x v="10"/>
  </r>
  <r>
    <s v="OD3443"/>
    <s v="C028"/>
    <s v="P3043"/>
    <d v="2022-01-21T00:00:00"/>
    <n v="789"/>
    <x v="0"/>
    <x v="1312"/>
    <n v="0.33"/>
    <x v="9"/>
  </r>
  <r>
    <s v="OD3444"/>
    <s v="C029"/>
    <s v="P3044"/>
    <d v="2022-10-16T00:00:00"/>
    <n v="1173"/>
    <x v="2"/>
    <x v="1313"/>
    <n v="0.42"/>
    <x v="11"/>
  </r>
  <r>
    <s v="OD3445"/>
    <s v="C030"/>
    <s v="P3045"/>
    <d v="2022-08-15T00:00:00"/>
    <n v="1473"/>
    <x v="2"/>
    <x v="1314"/>
    <n v="0.42"/>
    <x v="5"/>
  </r>
  <r>
    <s v="OD3446"/>
    <s v="C031"/>
    <s v="P3046"/>
    <d v="2022-12-26T00:00:00"/>
    <n v="1191"/>
    <x v="2"/>
    <x v="1315"/>
    <n v="0.39"/>
    <x v="1"/>
  </r>
  <r>
    <s v="OD3447"/>
    <s v="C032"/>
    <s v="P3047"/>
    <d v="2021-09-25T00:00:00"/>
    <n v="2245"/>
    <x v="1"/>
    <x v="1316"/>
    <n v="0.39"/>
    <x v="0"/>
  </r>
  <r>
    <s v="OD3448"/>
    <s v="C033"/>
    <s v="P3048"/>
    <d v="2022-01-27T00:00:00"/>
    <n v="2354"/>
    <x v="1"/>
    <x v="428"/>
    <n v="0.39"/>
    <x v="9"/>
  </r>
  <r>
    <s v="OD3449"/>
    <s v="C034"/>
    <s v="P3049"/>
    <d v="2022-01-29T00:00:00"/>
    <n v="2214"/>
    <x v="1"/>
    <x v="425"/>
    <n v="0.39"/>
    <x v="9"/>
  </r>
  <r>
    <s v="OD3450"/>
    <s v="C035"/>
    <s v="P3050"/>
    <d v="2021-02-21T00:00:00"/>
    <n v="2365"/>
    <x v="1"/>
    <x v="944"/>
    <n v="0.3"/>
    <x v="4"/>
  </r>
  <r>
    <s v="OD3451"/>
    <s v="C036"/>
    <s v="P3051"/>
    <d v="2021-04-18T00:00:00"/>
    <n v="2541"/>
    <x v="1"/>
    <x v="1317"/>
    <n v="0.3"/>
    <x v="2"/>
  </r>
  <r>
    <s v="OD3452"/>
    <s v="C037"/>
    <s v="P3052"/>
    <d v="2022-01-21T00:00:00"/>
    <n v="1235"/>
    <x v="2"/>
    <x v="757"/>
    <n v="0.3"/>
    <x v="9"/>
  </r>
  <r>
    <s v="OD3453"/>
    <s v="C038"/>
    <s v="P3053"/>
    <d v="2022-01-31T00:00:00"/>
    <n v="22365"/>
    <x v="3"/>
    <x v="1318"/>
    <n v="0.25"/>
    <x v="9"/>
  </r>
  <r>
    <s v="OD3454"/>
    <s v="C039"/>
    <s v="P3054"/>
    <d v="2021-02-27T00:00:00"/>
    <n v="2245"/>
    <x v="1"/>
    <x v="1319"/>
    <n v="0.25"/>
    <x v="4"/>
  </r>
  <r>
    <s v="OD3455"/>
    <s v="C040"/>
    <s v="P3054"/>
    <d v="2022-09-15T00:00:00"/>
    <n v="2245"/>
    <x v="1"/>
    <x v="1320"/>
    <n v="0.3"/>
    <x v="0"/>
  </r>
  <r>
    <s v="OD3456"/>
    <s v="C041"/>
    <s v="P3054"/>
    <d v="2021-07-01T00:00:00"/>
    <n v="2542"/>
    <x v="1"/>
    <x v="1321"/>
    <n v="0.3"/>
    <x v="7"/>
  </r>
  <r>
    <s v="OD3457"/>
    <s v="C042"/>
    <s v="P3054"/>
    <d v="2022-08-19T00:00:00"/>
    <n v="2263"/>
    <x v="1"/>
    <x v="1322"/>
    <n v="0.3"/>
    <x v="5"/>
  </r>
  <r>
    <s v="OD3458"/>
    <s v="C043"/>
    <s v="P3054"/>
    <d v="2021-10-05T00:00:00"/>
    <n v="6523"/>
    <x v="3"/>
    <x v="1323"/>
    <n v="0.4"/>
    <x v="11"/>
  </r>
  <r>
    <s v="OD3459"/>
    <s v="C044"/>
    <s v="P3054"/>
    <d v="2021-04-06T00:00:00"/>
    <n v="2345"/>
    <x v="1"/>
    <x v="436"/>
    <n v="0.4"/>
    <x v="2"/>
  </r>
  <r>
    <s v="OD3460"/>
    <s v="C045"/>
    <s v="P3054"/>
    <d v="2023-01-02T00:00:00"/>
    <n v="2354"/>
    <x v="1"/>
    <x v="1324"/>
    <n v="0.4"/>
    <x v="9"/>
  </r>
  <r>
    <s v="OD3461"/>
    <s v="C046"/>
    <s v="P3054"/>
    <d v="2022-04-02T00:00:00"/>
    <n v="2245"/>
    <x v="1"/>
    <x v="12"/>
    <n v="0.4"/>
    <x v="2"/>
  </r>
  <r>
    <s v="OD3462"/>
    <s v="C047"/>
    <s v="P3054"/>
    <d v="2022-02-07T00:00:00"/>
    <n v="2254"/>
    <x v="1"/>
    <x v="1325"/>
    <n v="0.4"/>
    <x v="4"/>
  </r>
  <r>
    <s v="OD3463"/>
    <s v="C048"/>
    <s v="P3054"/>
    <d v="2022-09-16T00:00:00"/>
    <n v="3256"/>
    <x v="3"/>
    <x v="1326"/>
    <n v="0.4"/>
    <x v="0"/>
  </r>
  <r>
    <s v="OD3464"/>
    <s v="C049"/>
    <s v="P3055"/>
    <d v="2022-01-23T00:00:00"/>
    <n v="4235"/>
    <x v="3"/>
    <x v="1327"/>
    <n v="0.45"/>
    <x v="9"/>
  </r>
  <r>
    <s v="OD3465"/>
    <s v="C050"/>
    <s v="P3056"/>
    <d v="2022-05-24T00:00:00"/>
    <n v="4454"/>
    <x v="3"/>
    <x v="1328"/>
    <n v="0.45"/>
    <x v="6"/>
  </r>
  <r>
    <s v="OD3466"/>
    <s v="C051"/>
    <s v="P3057"/>
    <d v="2022-03-31T00:00:00"/>
    <n v="4454"/>
    <x v="3"/>
    <x v="1328"/>
    <n v="0.45"/>
    <x v="3"/>
  </r>
  <r>
    <s v="OD3467"/>
    <s v="C052"/>
    <s v="P3058"/>
    <d v="2021-03-21T00:00:00"/>
    <n v="832"/>
    <x v="0"/>
    <x v="1329"/>
    <n v="0.47"/>
    <x v="3"/>
  </r>
  <r>
    <s v="OD3468"/>
    <s v="C053"/>
    <s v="P3059"/>
    <d v="2023-02-04T00:00:00"/>
    <n v="679"/>
    <x v="0"/>
    <x v="1330"/>
    <n v="0.47"/>
    <x v="4"/>
  </r>
  <r>
    <s v="OD3469"/>
    <s v="C054"/>
    <s v="P3060"/>
    <d v="2022-07-13T00:00:00"/>
    <n v="1469"/>
    <x v="2"/>
    <x v="1331"/>
    <n v="0.46"/>
    <x v="7"/>
  </r>
  <r>
    <s v="OD3470"/>
    <s v="C055"/>
    <s v="P3061"/>
    <d v="2022-01-13T00:00:00"/>
    <n v="1053"/>
    <x v="2"/>
    <x v="1332"/>
    <n v="0.46"/>
    <x v="9"/>
  </r>
  <r>
    <s v="OD3471"/>
    <s v="C056"/>
    <s v="P3062"/>
    <d v="2021-10-26T00:00:00"/>
    <n v="920"/>
    <x v="0"/>
    <x v="1333"/>
    <n v="0.46"/>
    <x v="11"/>
  </r>
  <r>
    <s v="OD3472"/>
    <s v="C057"/>
    <s v="P3063"/>
    <d v="2021-07-04T00:00:00"/>
    <n v="1570"/>
    <x v="2"/>
    <x v="1334"/>
    <n v="0.3"/>
    <x v="7"/>
  </r>
  <r>
    <s v="OD3473"/>
    <s v="C058"/>
    <s v="P3064"/>
    <d v="2022-07-23T00:00:00"/>
    <n v="1577"/>
    <x v="2"/>
    <x v="1335"/>
    <n v="0.3"/>
    <x v="7"/>
  </r>
  <r>
    <s v="OD3474"/>
    <s v="C059"/>
    <s v="P3065"/>
    <d v="2022-04-07T00:00:00"/>
    <n v="1826"/>
    <x v="2"/>
    <x v="1336"/>
    <n v="0.3"/>
    <x v="2"/>
  </r>
  <r>
    <s v="OD3475"/>
    <s v="C060"/>
    <s v="P3066"/>
    <d v="2022-04-05T00:00:00"/>
    <n v="1022"/>
    <x v="2"/>
    <x v="1337"/>
    <n v="0.3"/>
    <x v="2"/>
  </r>
  <r>
    <s v="OD3476"/>
    <s v="C061"/>
    <s v="P3067"/>
    <d v="2022-02-17T00:00:00"/>
    <n v="1476"/>
    <x v="2"/>
    <x v="1338"/>
    <n v="0.3"/>
    <x v="4"/>
  </r>
  <r>
    <s v="OD3477"/>
    <s v="C062"/>
    <s v="P3068"/>
    <d v="2021-09-27T00:00:00"/>
    <n v="1927"/>
    <x v="2"/>
    <x v="995"/>
    <n v="0.35"/>
    <x v="0"/>
  </r>
  <r>
    <s v="OD3478"/>
    <s v="C063"/>
    <s v="P3068"/>
    <d v="2021-05-14T00:00:00"/>
    <n v="977"/>
    <x v="0"/>
    <x v="1339"/>
    <n v="0.35"/>
    <x v="6"/>
  </r>
  <r>
    <s v="OD3479"/>
    <s v="C064"/>
    <s v="P3068"/>
    <d v="2022-05-09T00:00:00"/>
    <n v="1294"/>
    <x v="2"/>
    <x v="1340"/>
    <n v="0.35"/>
    <x v="6"/>
  </r>
  <r>
    <s v="OD3480"/>
    <s v="C065"/>
    <s v="P3068"/>
    <d v="2023-02-07T00:00:00"/>
    <n v="1659"/>
    <x v="2"/>
    <x v="1341"/>
    <n v="0.35"/>
    <x v="4"/>
  </r>
  <r>
    <s v="OD3481"/>
    <s v="C066"/>
    <s v="P3068"/>
    <d v="2022-03-07T00:00:00"/>
    <n v="1507"/>
    <x v="2"/>
    <x v="1342"/>
    <n v="0.35"/>
    <x v="3"/>
  </r>
  <r>
    <s v="OD3482"/>
    <s v="C067"/>
    <s v="P3068"/>
    <d v="2021-10-19T00:00:00"/>
    <n v="1312"/>
    <x v="2"/>
    <x v="1343"/>
    <n v="0.35"/>
    <x v="11"/>
  </r>
  <r>
    <s v="OD3483"/>
    <s v="C068"/>
    <s v="P3068"/>
    <d v="2022-11-03T00:00:00"/>
    <n v="737"/>
    <x v="0"/>
    <x v="1344"/>
    <n v="0.4"/>
    <x v="8"/>
  </r>
  <r>
    <s v="OD3484"/>
    <s v="C069"/>
    <s v="P3068"/>
    <d v="2022-04-19T00:00:00"/>
    <n v="1857"/>
    <x v="2"/>
    <x v="1345"/>
    <n v="0.4"/>
    <x v="2"/>
  </r>
  <r>
    <s v="OD3485"/>
    <s v="C070"/>
    <s v="P3068"/>
    <d v="2021-11-14T00:00:00"/>
    <n v="1581"/>
    <x v="2"/>
    <x v="1346"/>
    <n v="0.15"/>
    <x v="8"/>
  </r>
  <r>
    <s v="OD3486"/>
    <s v="C071"/>
    <s v="P3069"/>
    <d v="2022-01-16T00:00:00"/>
    <n v="610"/>
    <x v="0"/>
    <x v="1347"/>
    <n v="0.15"/>
    <x v="9"/>
  </r>
  <r>
    <s v="OD3487"/>
    <s v="C072"/>
    <s v="P3070"/>
    <d v="2022-05-29T00:00:00"/>
    <n v="721"/>
    <x v="0"/>
    <x v="1348"/>
    <n v="0.15"/>
    <x v="6"/>
  </r>
  <r>
    <s v="OD3488"/>
    <s v="C073"/>
    <s v="P3070"/>
    <d v="2021-04-13T00:00:00"/>
    <n v="785"/>
    <x v="0"/>
    <x v="345"/>
    <n v="0.35"/>
    <x v="2"/>
  </r>
  <r>
    <s v="OD3489"/>
    <s v="C074"/>
    <s v="P3070"/>
    <d v="2021-12-12T00:00:00"/>
    <n v="1824"/>
    <x v="2"/>
    <x v="1241"/>
    <n v="0.35"/>
    <x v="1"/>
  </r>
  <r>
    <s v="OD3490"/>
    <s v="C075"/>
    <s v="P3070"/>
    <d v="2023-03-12T00:00:00"/>
    <n v="1207"/>
    <x v="2"/>
    <x v="1349"/>
    <n v="0.35"/>
    <x v="3"/>
  </r>
  <r>
    <s v="OD3491"/>
    <s v="C076"/>
    <s v="P3071"/>
    <d v="2023-02-05T00:00:00"/>
    <n v="913"/>
    <x v="0"/>
    <x v="1350"/>
    <n v="0.35"/>
    <x v="4"/>
  </r>
  <r>
    <s v="OD3492"/>
    <s v="C077"/>
    <s v="P3071"/>
    <d v="2021-07-26T00:00:00"/>
    <n v="961"/>
    <x v="0"/>
    <x v="1351"/>
    <n v="0.55000000000000004"/>
    <x v="7"/>
  </r>
  <r>
    <s v="OD3493"/>
    <s v="C078"/>
    <s v="P3071"/>
    <d v="2023-03-21T00:00:00"/>
    <n v="1141"/>
    <x v="2"/>
    <x v="1352"/>
    <n v="0.55000000000000004"/>
    <x v="3"/>
  </r>
  <r>
    <s v="OD3494"/>
    <s v="C079"/>
    <s v="P3071"/>
    <d v="2021-05-08T00:00:00"/>
    <n v="1526"/>
    <x v="2"/>
    <x v="1353"/>
    <n v="0.55000000000000004"/>
    <x v="6"/>
  </r>
  <r>
    <s v="OD3495"/>
    <s v="C080"/>
    <s v="P3071"/>
    <d v="2022-06-18T00:00:00"/>
    <n v="1137"/>
    <x v="2"/>
    <x v="1354"/>
    <n v="0.55000000000000004"/>
    <x v="10"/>
  </r>
  <r>
    <s v="OD3496"/>
    <s v="C081"/>
    <s v="P3071"/>
    <d v="2021-04-07T00:00:00"/>
    <n v="1852"/>
    <x v="2"/>
    <x v="1355"/>
    <n v="0.5"/>
    <x v="2"/>
  </r>
  <r>
    <s v="OD3497"/>
    <s v="C082"/>
    <s v="P3071"/>
    <d v="2022-10-14T00:00:00"/>
    <n v="852"/>
    <x v="0"/>
    <x v="1356"/>
    <n v="0.5"/>
    <x v="11"/>
  </r>
  <r>
    <s v="OD3498"/>
    <s v="C083"/>
    <s v="P3071"/>
    <d v="2021-10-25T00:00:00"/>
    <n v="1349"/>
    <x v="2"/>
    <x v="1357"/>
    <n v="0.5"/>
    <x v="11"/>
  </r>
  <r>
    <s v="OD3499"/>
    <s v="C084"/>
    <s v="P3071"/>
    <d v="2021-01-02T00:00:00"/>
    <n v="1662"/>
    <x v="2"/>
    <x v="1358"/>
    <n v="0.5"/>
    <x v="9"/>
  </r>
  <r>
    <s v="OD3500"/>
    <s v="C085"/>
    <s v="P3071"/>
    <d v="2021-11-05T00:00:00"/>
    <n v="1161"/>
    <x v="2"/>
    <x v="1359"/>
    <n v="0.5"/>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x v="0"/>
    <x v="0"/>
    <x v="0"/>
    <x v="0"/>
    <x v="0"/>
  </r>
  <r>
    <x v="1"/>
    <x v="1"/>
    <x v="0"/>
    <x v="0"/>
    <x v="0"/>
  </r>
  <r>
    <x v="2"/>
    <x v="2"/>
    <x v="0"/>
    <x v="0"/>
    <x v="0"/>
  </r>
  <r>
    <x v="3"/>
    <x v="3"/>
    <x v="0"/>
    <x v="1"/>
    <x v="0"/>
  </r>
  <r>
    <x v="4"/>
    <x v="4"/>
    <x v="1"/>
    <x v="1"/>
    <x v="0"/>
  </r>
  <r>
    <x v="5"/>
    <x v="5"/>
    <x v="1"/>
    <x v="1"/>
    <x v="0"/>
  </r>
  <r>
    <x v="6"/>
    <x v="6"/>
    <x v="1"/>
    <x v="1"/>
    <x v="0"/>
  </r>
  <r>
    <x v="7"/>
    <x v="7"/>
    <x v="1"/>
    <x v="1"/>
    <x v="0"/>
  </r>
  <r>
    <x v="8"/>
    <x v="8"/>
    <x v="1"/>
    <x v="2"/>
    <x v="1"/>
  </r>
  <r>
    <x v="9"/>
    <x v="9"/>
    <x v="1"/>
    <x v="2"/>
    <x v="1"/>
  </r>
  <r>
    <x v="10"/>
    <x v="10"/>
    <x v="1"/>
    <x v="2"/>
    <x v="1"/>
  </r>
  <r>
    <x v="11"/>
    <x v="11"/>
    <x v="1"/>
    <x v="2"/>
    <x v="1"/>
  </r>
  <r>
    <x v="12"/>
    <x v="7"/>
    <x v="1"/>
    <x v="3"/>
    <x v="2"/>
  </r>
  <r>
    <x v="13"/>
    <x v="4"/>
    <x v="1"/>
    <x v="3"/>
    <x v="2"/>
  </r>
  <r>
    <x v="14"/>
    <x v="12"/>
    <x v="1"/>
    <x v="4"/>
    <x v="3"/>
  </r>
  <r>
    <x v="15"/>
    <x v="13"/>
    <x v="1"/>
    <x v="4"/>
    <x v="3"/>
  </r>
  <r>
    <x v="16"/>
    <x v="6"/>
    <x v="1"/>
    <x v="4"/>
    <x v="3"/>
  </r>
  <r>
    <x v="17"/>
    <x v="4"/>
    <x v="1"/>
    <x v="4"/>
    <x v="3"/>
  </r>
  <r>
    <x v="18"/>
    <x v="14"/>
    <x v="1"/>
    <x v="4"/>
    <x v="3"/>
  </r>
  <r>
    <x v="19"/>
    <x v="15"/>
    <x v="1"/>
    <x v="4"/>
    <x v="3"/>
  </r>
  <r>
    <x v="20"/>
    <x v="9"/>
    <x v="1"/>
    <x v="5"/>
    <x v="3"/>
  </r>
  <r>
    <x v="21"/>
    <x v="9"/>
    <x v="1"/>
    <x v="5"/>
    <x v="3"/>
  </r>
  <r>
    <x v="22"/>
    <x v="9"/>
    <x v="1"/>
    <x v="5"/>
    <x v="3"/>
  </r>
  <r>
    <x v="23"/>
    <x v="7"/>
    <x v="1"/>
    <x v="5"/>
    <x v="3"/>
  </r>
  <r>
    <x v="24"/>
    <x v="7"/>
    <x v="1"/>
    <x v="5"/>
    <x v="3"/>
  </r>
  <r>
    <x v="25"/>
    <x v="7"/>
    <x v="1"/>
    <x v="6"/>
    <x v="3"/>
  </r>
  <r>
    <x v="26"/>
    <x v="7"/>
    <x v="1"/>
    <x v="6"/>
    <x v="3"/>
  </r>
  <r>
    <x v="27"/>
    <x v="13"/>
    <x v="1"/>
    <x v="6"/>
    <x v="3"/>
  </r>
  <r>
    <x v="28"/>
    <x v="13"/>
    <x v="1"/>
    <x v="6"/>
    <x v="3"/>
  </r>
  <r>
    <x v="29"/>
    <x v="13"/>
    <x v="1"/>
    <x v="7"/>
    <x v="4"/>
  </r>
  <r>
    <x v="30"/>
    <x v="13"/>
    <x v="1"/>
    <x v="7"/>
    <x v="4"/>
  </r>
  <r>
    <x v="31"/>
    <x v="16"/>
    <x v="0"/>
    <x v="7"/>
    <x v="4"/>
  </r>
  <r>
    <x v="32"/>
    <x v="17"/>
    <x v="0"/>
    <x v="7"/>
    <x v="4"/>
  </r>
  <r>
    <x v="33"/>
    <x v="18"/>
    <x v="0"/>
    <x v="7"/>
    <x v="4"/>
  </r>
  <r>
    <x v="34"/>
    <x v="19"/>
    <x v="0"/>
    <x v="7"/>
    <x v="4"/>
  </r>
  <r>
    <x v="35"/>
    <x v="20"/>
    <x v="2"/>
    <x v="7"/>
    <x v="4"/>
  </r>
  <r>
    <x v="36"/>
    <x v="1"/>
    <x v="0"/>
    <x v="7"/>
    <x v="4"/>
  </r>
  <r>
    <x v="37"/>
    <x v="2"/>
    <x v="0"/>
    <x v="8"/>
    <x v="5"/>
  </r>
  <r>
    <x v="38"/>
    <x v="21"/>
    <x v="0"/>
    <x v="8"/>
    <x v="5"/>
  </r>
  <r>
    <x v="39"/>
    <x v="22"/>
    <x v="1"/>
    <x v="8"/>
    <x v="5"/>
  </r>
  <r>
    <x v="40"/>
    <x v="12"/>
    <x v="1"/>
    <x v="8"/>
    <x v="5"/>
  </r>
  <r>
    <x v="41"/>
    <x v="23"/>
    <x v="1"/>
    <x v="9"/>
    <x v="5"/>
  </r>
  <r>
    <x v="42"/>
    <x v="13"/>
    <x v="1"/>
    <x v="9"/>
    <x v="5"/>
  </r>
  <r>
    <x v="43"/>
    <x v="0"/>
    <x v="0"/>
    <x v="9"/>
    <x v="5"/>
  </r>
  <r>
    <x v="44"/>
    <x v="24"/>
    <x v="0"/>
    <x v="10"/>
    <x v="5"/>
  </r>
  <r>
    <x v="45"/>
    <x v="25"/>
    <x v="0"/>
    <x v="10"/>
    <x v="5"/>
  </r>
  <r>
    <x v="46"/>
    <x v="26"/>
    <x v="0"/>
    <x v="10"/>
    <x v="5"/>
  </r>
  <r>
    <x v="47"/>
    <x v="19"/>
    <x v="0"/>
    <x v="11"/>
    <x v="5"/>
  </r>
  <r>
    <x v="48"/>
    <x v="20"/>
    <x v="2"/>
    <x v="11"/>
    <x v="5"/>
  </r>
  <r>
    <x v="49"/>
    <x v="27"/>
    <x v="2"/>
    <x v="12"/>
    <x v="6"/>
  </r>
  <r>
    <x v="50"/>
    <x v="28"/>
    <x v="2"/>
    <x v="12"/>
    <x v="6"/>
  </r>
  <r>
    <x v="51"/>
    <x v="29"/>
    <x v="2"/>
    <x v="12"/>
    <x v="6"/>
  </r>
  <r>
    <x v="52"/>
    <x v="30"/>
    <x v="2"/>
    <x v="12"/>
    <x v="6"/>
  </r>
  <r>
    <x v="53"/>
    <x v="8"/>
    <x v="1"/>
    <x v="13"/>
    <x v="6"/>
  </r>
  <r>
    <x v="54"/>
    <x v="10"/>
    <x v="1"/>
    <x v="13"/>
    <x v="6"/>
  </r>
  <r>
    <x v="55"/>
    <x v="9"/>
    <x v="1"/>
    <x v="13"/>
    <x v="6"/>
  </r>
  <r>
    <x v="56"/>
    <x v="11"/>
    <x v="1"/>
    <x v="13"/>
    <x v="6"/>
  </r>
  <r>
    <x v="57"/>
    <x v="31"/>
    <x v="1"/>
    <x v="14"/>
    <x v="6"/>
  </r>
  <r>
    <x v="58"/>
    <x v="7"/>
    <x v="1"/>
    <x v="14"/>
    <x v="6"/>
  </r>
  <r>
    <x v="59"/>
    <x v="5"/>
    <x v="1"/>
    <x v="15"/>
    <x v="7"/>
  </r>
  <r>
    <x v="60"/>
    <x v="8"/>
    <x v="1"/>
    <x v="15"/>
    <x v="7"/>
  </r>
  <r>
    <x v="61"/>
    <x v="10"/>
    <x v="1"/>
    <x v="15"/>
    <x v="7"/>
  </r>
  <r>
    <x v="62"/>
    <x v="9"/>
    <x v="1"/>
    <x v="15"/>
    <x v="7"/>
  </r>
  <r>
    <x v="63"/>
    <x v="11"/>
    <x v="1"/>
    <x v="16"/>
    <x v="7"/>
  </r>
  <r>
    <x v="64"/>
    <x v="31"/>
    <x v="1"/>
    <x v="16"/>
    <x v="7"/>
  </r>
  <r>
    <x v="65"/>
    <x v="7"/>
    <x v="1"/>
    <x v="16"/>
    <x v="7"/>
  </r>
  <r>
    <x v="66"/>
    <x v="6"/>
    <x v="1"/>
    <x v="16"/>
    <x v="7"/>
  </r>
  <r>
    <x v="67"/>
    <x v="10"/>
    <x v="1"/>
    <x v="17"/>
    <x v="7"/>
  </r>
  <r>
    <x v="68"/>
    <x v="10"/>
    <x v="1"/>
    <x v="17"/>
    <x v="7"/>
  </r>
  <r>
    <x v="69"/>
    <x v="10"/>
    <x v="1"/>
    <x v="17"/>
    <x v="7"/>
  </r>
  <r>
    <x v="70"/>
    <x v="10"/>
    <x v="1"/>
    <x v="17"/>
    <x v="7"/>
  </r>
  <r>
    <x v="71"/>
    <x v="10"/>
    <x v="1"/>
    <x v="17"/>
    <x v="7"/>
  </r>
  <r>
    <x v="72"/>
    <x v="10"/>
    <x v="1"/>
    <x v="17"/>
    <x v="7"/>
  </r>
  <r>
    <x v="73"/>
    <x v="6"/>
    <x v="1"/>
    <x v="18"/>
    <x v="8"/>
  </r>
  <r>
    <x v="74"/>
    <x v="14"/>
    <x v="1"/>
    <x v="18"/>
    <x v="8"/>
  </r>
  <r>
    <x v="75"/>
    <x v="4"/>
    <x v="1"/>
    <x v="18"/>
    <x v="8"/>
  </r>
  <r>
    <x v="76"/>
    <x v="22"/>
    <x v="1"/>
    <x v="18"/>
    <x v="8"/>
  </r>
  <r>
    <x v="77"/>
    <x v="12"/>
    <x v="1"/>
    <x v="19"/>
    <x v="8"/>
  </r>
  <r>
    <x v="78"/>
    <x v="14"/>
    <x v="1"/>
    <x v="19"/>
    <x v="8"/>
  </r>
  <r>
    <x v="79"/>
    <x v="14"/>
    <x v="1"/>
    <x v="19"/>
    <x v="8"/>
  </r>
  <r>
    <x v="80"/>
    <x v="14"/>
    <x v="1"/>
    <x v="19"/>
    <x v="8"/>
  </r>
  <r>
    <x v="81"/>
    <x v="14"/>
    <x v="1"/>
    <x v="19"/>
    <x v="8"/>
  </r>
  <r>
    <x v="82"/>
    <x v="14"/>
    <x v="1"/>
    <x v="20"/>
    <x v="8"/>
  </r>
  <r>
    <x v="83"/>
    <x v="14"/>
    <x v="1"/>
    <x v="20"/>
    <x v="8"/>
  </r>
  <r>
    <x v="84"/>
    <x v="14"/>
    <x v="1"/>
    <x v="20"/>
    <x v="8"/>
  </r>
  <r>
    <x v="85"/>
    <x v="14"/>
    <x v="1"/>
    <x v="20"/>
    <x v="8"/>
  </r>
  <r>
    <x v="86"/>
    <x v="14"/>
    <x v="1"/>
    <x v="20"/>
    <x v="8"/>
  </r>
  <r>
    <x v="87"/>
    <x v="7"/>
    <x v="1"/>
    <x v="20"/>
    <x v="8"/>
  </r>
  <r>
    <x v="88"/>
    <x v="6"/>
    <x v="1"/>
    <x v="21"/>
    <x v="9"/>
  </r>
  <r>
    <x v="89"/>
    <x v="14"/>
    <x v="1"/>
    <x v="21"/>
    <x v="9"/>
  </r>
  <r>
    <x v="90"/>
    <x v="4"/>
    <x v="1"/>
    <x v="21"/>
    <x v="9"/>
  </r>
  <r>
    <x v="91"/>
    <x v="22"/>
    <x v="1"/>
    <x v="21"/>
    <x v="9"/>
  </r>
  <r>
    <x v="92"/>
    <x v="12"/>
    <x v="1"/>
    <x v="21"/>
    <x v="9"/>
  </r>
  <r>
    <x v="93"/>
    <x v="32"/>
    <x v="0"/>
    <x v="21"/>
    <x v="9"/>
  </r>
  <r>
    <x v="94"/>
    <x v="1"/>
    <x v="0"/>
    <x v="22"/>
    <x v="9"/>
  </r>
  <r>
    <x v="95"/>
    <x v="2"/>
    <x v="0"/>
    <x v="22"/>
    <x v="9"/>
  </r>
  <r>
    <x v="96"/>
    <x v="21"/>
    <x v="0"/>
    <x v="22"/>
    <x v="9"/>
  </r>
  <r>
    <x v="97"/>
    <x v="33"/>
    <x v="0"/>
    <x v="23"/>
    <x v="9"/>
  </r>
  <r>
    <x v="98"/>
    <x v="34"/>
    <x v="0"/>
    <x v="23"/>
    <x v="9"/>
  </r>
  <r>
    <x v="99"/>
    <x v="3"/>
    <x v="0"/>
    <x v="23"/>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1">
  <r>
    <s v="P0001"/>
    <x v="0"/>
    <x v="0"/>
    <x v="0"/>
    <x v="0"/>
    <x v="0"/>
    <x v="0"/>
    <x v="0"/>
    <x v="0"/>
  </r>
  <r>
    <s v="P0002"/>
    <x v="0"/>
    <x v="0"/>
    <x v="0"/>
    <x v="0"/>
    <x v="0"/>
    <x v="1"/>
    <x v="1"/>
    <x v="1"/>
  </r>
  <r>
    <s v="P0003"/>
    <x v="0"/>
    <x v="0"/>
    <x v="0"/>
    <x v="0"/>
    <x v="1"/>
    <x v="2"/>
    <x v="2"/>
    <x v="2"/>
  </r>
  <r>
    <s v="P0004"/>
    <x v="0"/>
    <x v="0"/>
    <x v="0"/>
    <x v="0"/>
    <x v="2"/>
    <x v="3"/>
    <x v="3"/>
    <x v="2"/>
  </r>
  <r>
    <s v="P0005"/>
    <x v="0"/>
    <x v="0"/>
    <x v="0"/>
    <x v="1"/>
    <x v="3"/>
    <x v="4"/>
    <x v="1"/>
    <x v="1"/>
  </r>
  <r>
    <s v="P0006"/>
    <x v="0"/>
    <x v="0"/>
    <x v="0"/>
    <x v="1"/>
    <x v="4"/>
    <x v="5"/>
    <x v="0"/>
    <x v="0"/>
  </r>
  <r>
    <s v="P0007"/>
    <x v="0"/>
    <x v="0"/>
    <x v="0"/>
    <x v="1"/>
    <x v="3"/>
    <x v="6"/>
    <x v="2"/>
    <x v="2"/>
  </r>
  <r>
    <s v="P0008"/>
    <x v="0"/>
    <x v="0"/>
    <x v="0"/>
    <x v="1"/>
    <x v="3"/>
    <x v="7"/>
    <x v="1"/>
    <x v="1"/>
  </r>
  <r>
    <s v="P0009"/>
    <x v="0"/>
    <x v="0"/>
    <x v="0"/>
    <x v="1"/>
    <x v="3"/>
    <x v="8"/>
    <x v="0"/>
    <x v="0"/>
  </r>
  <r>
    <s v="P0010"/>
    <x v="0"/>
    <x v="0"/>
    <x v="0"/>
    <x v="1"/>
    <x v="3"/>
    <x v="9"/>
    <x v="3"/>
    <x v="2"/>
  </r>
  <r>
    <s v="P0011"/>
    <x v="0"/>
    <x v="0"/>
    <x v="0"/>
    <x v="1"/>
    <x v="3"/>
    <x v="10"/>
    <x v="1"/>
    <x v="1"/>
  </r>
  <r>
    <s v="P0012"/>
    <x v="0"/>
    <x v="0"/>
    <x v="0"/>
    <x v="1"/>
    <x v="1"/>
    <x v="11"/>
    <x v="1"/>
    <x v="1"/>
  </r>
  <r>
    <s v="P0013"/>
    <x v="0"/>
    <x v="0"/>
    <x v="0"/>
    <x v="1"/>
    <x v="1"/>
    <x v="12"/>
    <x v="0"/>
    <x v="0"/>
  </r>
  <r>
    <s v="P0014"/>
    <x v="0"/>
    <x v="0"/>
    <x v="0"/>
    <x v="1"/>
    <x v="1"/>
    <x v="0"/>
    <x v="0"/>
    <x v="0"/>
  </r>
  <r>
    <s v="P0015"/>
    <x v="0"/>
    <x v="0"/>
    <x v="0"/>
    <x v="1"/>
    <x v="1"/>
    <x v="1"/>
    <x v="0"/>
    <x v="0"/>
  </r>
  <r>
    <s v="P0016"/>
    <x v="0"/>
    <x v="0"/>
    <x v="0"/>
    <x v="1"/>
    <x v="5"/>
    <x v="2"/>
    <x v="2"/>
    <x v="2"/>
  </r>
  <r>
    <s v="P0017"/>
    <x v="0"/>
    <x v="0"/>
    <x v="0"/>
    <x v="1"/>
    <x v="5"/>
    <x v="3"/>
    <x v="1"/>
    <x v="1"/>
  </r>
  <r>
    <s v="P0018"/>
    <x v="0"/>
    <x v="0"/>
    <x v="0"/>
    <x v="2"/>
    <x v="5"/>
    <x v="0"/>
    <x v="0"/>
    <x v="0"/>
  </r>
  <r>
    <s v="P0019"/>
    <x v="0"/>
    <x v="0"/>
    <x v="0"/>
    <x v="2"/>
    <x v="5"/>
    <x v="0"/>
    <x v="3"/>
    <x v="2"/>
  </r>
  <r>
    <s v="P0020"/>
    <x v="0"/>
    <x v="0"/>
    <x v="0"/>
    <x v="2"/>
    <x v="0"/>
    <x v="6"/>
    <x v="1"/>
    <x v="1"/>
  </r>
  <r>
    <s v="P0021"/>
    <x v="0"/>
    <x v="0"/>
    <x v="0"/>
    <x v="2"/>
    <x v="0"/>
    <x v="7"/>
    <x v="1"/>
    <x v="1"/>
  </r>
  <r>
    <s v="P0022"/>
    <x v="0"/>
    <x v="0"/>
    <x v="0"/>
    <x v="2"/>
    <x v="0"/>
    <x v="8"/>
    <x v="1"/>
    <x v="1"/>
  </r>
  <r>
    <s v="P0023"/>
    <x v="0"/>
    <x v="0"/>
    <x v="0"/>
    <x v="2"/>
    <x v="0"/>
    <x v="9"/>
    <x v="0"/>
    <x v="0"/>
  </r>
  <r>
    <s v="P0024"/>
    <x v="0"/>
    <x v="0"/>
    <x v="0"/>
    <x v="2"/>
    <x v="1"/>
    <x v="10"/>
    <x v="0"/>
    <x v="0"/>
  </r>
  <r>
    <s v="P0025"/>
    <x v="0"/>
    <x v="0"/>
    <x v="0"/>
    <x v="2"/>
    <x v="1"/>
    <x v="11"/>
    <x v="0"/>
    <x v="0"/>
  </r>
  <r>
    <s v="P0026"/>
    <x v="0"/>
    <x v="0"/>
    <x v="0"/>
    <x v="3"/>
    <x v="1"/>
    <x v="12"/>
    <x v="1"/>
    <x v="1"/>
  </r>
  <r>
    <s v="P0027"/>
    <x v="0"/>
    <x v="0"/>
    <x v="0"/>
    <x v="3"/>
    <x v="1"/>
    <x v="0"/>
    <x v="1"/>
    <x v="1"/>
  </r>
  <r>
    <s v="P0028"/>
    <x v="0"/>
    <x v="0"/>
    <x v="0"/>
    <x v="3"/>
    <x v="2"/>
    <x v="1"/>
    <x v="2"/>
    <x v="2"/>
  </r>
  <r>
    <s v="P0029"/>
    <x v="0"/>
    <x v="0"/>
    <x v="0"/>
    <x v="3"/>
    <x v="2"/>
    <x v="2"/>
    <x v="1"/>
    <x v="1"/>
  </r>
  <r>
    <s v="P0030"/>
    <x v="0"/>
    <x v="0"/>
    <x v="0"/>
    <x v="3"/>
    <x v="2"/>
    <x v="3"/>
    <x v="1"/>
    <x v="1"/>
  </r>
  <r>
    <s v="P0031"/>
    <x v="0"/>
    <x v="0"/>
    <x v="0"/>
    <x v="3"/>
    <x v="2"/>
    <x v="4"/>
    <x v="0"/>
    <x v="0"/>
  </r>
  <r>
    <s v="P0032"/>
    <x v="0"/>
    <x v="0"/>
    <x v="0"/>
    <x v="3"/>
    <x v="4"/>
    <x v="5"/>
    <x v="2"/>
    <x v="2"/>
  </r>
  <r>
    <s v="P0033"/>
    <x v="0"/>
    <x v="0"/>
    <x v="0"/>
    <x v="3"/>
    <x v="4"/>
    <x v="6"/>
    <x v="1"/>
    <x v="1"/>
  </r>
  <r>
    <s v="P0034"/>
    <x v="0"/>
    <x v="0"/>
    <x v="0"/>
    <x v="3"/>
    <x v="4"/>
    <x v="7"/>
    <x v="0"/>
    <x v="0"/>
  </r>
  <r>
    <s v="P0035"/>
    <x v="0"/>
    <x v="0"/>
    <x v="0"/>
    <x v="3"/>
    <x v="4"/>
    <x v="8"/>
    <x v="2"/>
    <x v="2"/>
  </r>
  <r>
    <s v="P0036"/>
    <x v="0"/>
    <x v="0"/>
    <x v="0"/>
    <x v="3"/>
    <x v="4"/>
    <x v="9"/>
    <x v="1"/>
    <x v="1"/>
  </r>
  <r>
    <s v="P0037"/>
    <x v="0"/>
    <x v="0"/>
    <x v="0"/>
    <x v="3"/>
    <x v="2"/>
    <x v="10"/>
    <x v="1"/>
    <x v="1"/>
  </r>
  <r>
    <s v="P0038"/>
    <x v="0"/>
    <x v="0"/>
    <x v="0"/>
    <x v="3"/>
    <x v="2"/>
    <x v="11"/>
    <x v="0"/>
    <x v="0"/>
  </r>
  <r>
    <s v="P0039"/>
    <x v="0"/>
    <x v="0"/>
    <x v="0"/>
    <x v="3"/>
    <x v="2"/>
    <x v="12"/>
    <x v="3"/>
    <x v="2"/>
  </r>
  <r>
    <s v="P0040"/>
    <x v="0"/>
    <x v="0"/>
    <x v="0"/>
    <x v="3"/>
    <x v="2"/>
    <x v="12"/>
    <x v="2"/>
    <x v="2"/>
  </r>
  <r>
    <s v="P0041"/>
    <x v="0"/>
    <x v="0"/>
    <x v="0"/>
    <x v="4"/>
    <x v="2"/>
    <x v="12"/>
    <x v="0"/>
    <x v="0"/>
  </r>
  <r>
    <s v="P0042"/>
    <x v="0"/>
    <x v="0"/>
    <x v="0"/>
    <x v="4"/>
    <x v="2"/>
    <x v="12"/>
    <x v="1"/>
    <x v="1"/>
  </r>
  <r>
    <s v="P0043"/>
    <x v="0"/>
    <x v="0"/>
    <x v="0"/>
    <x v="4"/>
    <x v="2"/>
    <x v="12"/>
    <x v="0"/>
    <x v="0"/>
  </r>
  <r>
    <s v="P0044"/>
    <x v="0"/>
    <x v="0"/>
    <x v="0"/>
    <x v="4"/>
    <x v="0"/>
    <x v="12"/>
    <x v="0"/>
    <x v="0"/>
  </r>
  <r>
    <s v="P0045"/>
    <x v="0"/>
    <x v="0"/>
    <x v="0"/>
    <x v="4"/>
    <x v="0"/>
    <x v="0"/>
    <x v="0"/>
    <x v="0"/>
  </r>
  <r>
    <s v="P0046"/>
    <x v="0"/>
    <x v="0"/>
    <x v="0"/>
    <x v="4"/>
    <x v="0"/>
    <x v="0"/>
    <x v="2"/>
    <x v="2"/>
  </r>
  <r>
    <s v="P0047"/>
    <x v="0"/>
    <x v="0"/>
    <x v="0"/>
    <x v="4"/>
    <x v="0"/>
    <x v="7"/>
    <x v="3"/>
    <x v="2"/>
  </r>
  <r>
    <s v="P0048"/>
    <x v="0"/>
    <x v="0"/>
    <x v="0"/>
    <x v="4"/>
    <x v="3"/>
    <x v="7"/>
    <x v="1"/>
    <x v="1"/>
  </r>
  <r>
    <s v="P0049"/>
    <x v="0"/>
    <x v="0"/>
    <x v="0"/>
    <x v="4"/>
    <x v="3"/>
    <x v="7"/>
    <x v="0"/>
    <x v="0"/>
  </r>
  <r>
    <s v="P0050"/>
    <x v="0"/>
    <x v="0"/>
    <x v="0"/>
    <x v="4"/>
    <x v="3"/>
    <x v="0"/>
    <x v="3"/>
    <x v="2"/>
  </r>
  <r>
    <s v="P0051"/>
    <x v="0"/>
    <x v="0"/>
    <x v="0"/>
    <x v="4"/>
    <x v="3"/>
    <x v="1"/>
    <x v="1"/>
    <x v="1"/>
  </r>
  <r>
    <s v="P0052"/>
    <x v="0"/>
    <x v="0"/>
    <x v="0"/>
    <x v="5"/>
    <x v="3"/>
    <x v="0"/>
    <x v="1"/>
    <x v="1"/>
  </r>
  <r>
    <s v="P0053"/>
    <x v="0"/>
    <x v="0"/>
    <x v="0"/>
    <x v="5"/>
    <x v="3"/>
    <x v="0"/>
    <x v="0"/>
    <x v="0"/>
  </r>
  <r>
    <s v="P0054"/>
    <x v="0"/>
    <x v="0"/>
    <x v="0"/>
    <x v="5"/>
    <x v="1"/>
    <x v="1"/>
    <x v="0"/>
    <x v="0"/>
  </r>
  <r>
    <s v="P0055"/>
    <x v="0"/>
    <x v="0"/>
    <x v="0"/>
    <x v="5"/>
    <x v="1"/>
    <x v="1"/>
    <x v="0"/>
    <x v="0"/>
  </r>
  <r>
    <s v="P0056"/>
    <x v="0"/>
    <x v="0"/>
    <x v="0"/>
    <x v="5"/>
    <x v="1"/>
    <x v="1"/>
    <x v="2"/>
    <x v="2"/>
  </r>
  <r>
    <s v="P0057"/>
    <x v="1"/>
    <x v="0"/>
    <x v="0"/>
    <x v="5"/>
    <x v="1"/>
    <x v="1"/>
    <x v="1"/>
    <x v="1"/>
  </r>
  <r>
    <s v="P0058"/>
    <x v="0"/>
    <x v="0"/>
    <x v="0"/>
    <x v="5"/>
    <x v="4"/>
    <x v="0"/>
    <x v="0"/>
    <x v="0"/>
  </r>
  <r>
    <s v="P0059"/>
    <x v="0"/>
    <x v="0"/>
    <x v="0"/>
    <x v="5"/>
    <x v="4"/>
    <x v="7"/>
    <x v="3"/>
    <x v="2"/>
  </r>
  <r>
    <s v="P0060"/>
    <x v="0"/>
    <x v="0"/>
    <x v="0"/>
    <x v="5"/>
    <x v="4"/>
    <x v="7"/>
    <x v="1"/>
    <x v="1"/>
  </r>
  <r>
    <s v="P0061"/>
    <x v="0"/>
    <x v="0"/>
    <x v="0"/>
    <x v="5"/>
    <x v="2"/>
    <x v="7"/>
    <x v="1"/>
    <x v="1"/>
  </r>
  <r>
    <s v="P0062"/>
    <x v="1"/>
    <x v="0"/>
    <x v="0"/>
    <x v="5"/>
    <x v="2"/>
    <x v="7"/>
    <x v="1"/>
    <x v="1"/>
  </r>
  <r>
    <s v="P0063"/>
    <x v="1"/>
    <x v="0"/>
    <x v="1"/>
    <x v="5"/>
    <x v="2"/>
    <x v="7"/>
    <x v="0"/>
    <x v="0"/>
  </r>
  <r>
    <s v="P0064"/>
    <x v="1"/>
    <x v="0"/>
    <x v="1"/>
    <x v="5"/>
    <x v="5"/>
    <x v="7"/>
    <x v="0"/>
    <x v="0"/>
  </r>
  <r>
    <s v="P0065"/>
    <x v="1"/>
    <x v="0"/>
    <x v="1"/>
    <x v="5"/>
    <x v="5"/>
    <x v="7"/>
    <x v="0"/>
    <x v="0"/>
  </r>
  <r>
    <s v="P0066"/>
    <x v="1"/>
    <x v="0"/>
    <x v="1"/>
    <x v="5"/>
    <x v="5"/>
    <x v="2"/>
    <x v="1"/>
    <x v="1"/>
  </r>
  <r>
    <s v="P0067"/>
    <x v="1"/>
    <x v="0"/>
    <x v="1"/>
    <x v="5"/>
    <x v="3"/>
    <x v="2"/>
    <x v="1"/>
    <x v="1"/>
  </r>
  <r>
    <s v="P0068"/>
    <x v="1"/>
    <x v="0"/>
    <x v="1"/>
    <x v="5"/>
    <x v="0"/>
    <x v="2"/>
    <x v="2"/>
    <x v="2"/>
  </r>
  <r>
    <s v="P0069"/>
    <x v="1"/>
    <x v="0"/>
    <x v="1"/>
    <x v="5"/>
    <x v="1"/>
    <x v="2"/>
    <x v="1"/>
    <x v="1"/>
  </r>
  <r>
    <s v="P0070"/>
    <x v="1"/>
    <x v="0"/>
    <x v="1"/>
    <x v="5"/>
    <x v="2"/>
    <x v="2"/>
    <x v="1"/>
    <x v="1"/>
  </r>
  <r>
    <s v="P0071"/>
    <x v="1"/>
    <x v="0"/>
    <x v="1"/>
    <x v="5"/>
    <x v="3"/>
    <x v="2"/>
    <x v="0"/>
    <x v="0"/>
  </r>
  <r>
    <s v="P0072"/>
    <x v="1"/>
    <x v="0"/>
    <x v="1"/>
    <x v="5"/>
    <x v="4"/>
    <x v="13"/>
    <x v="2"/>
    <x v="2"/>
  </r>
  <r>
    <s v="P0073"/>
    <x v="1"/>
    <x v="0"/>
    <x v="1"/>
    <x v="5"/>
    <x v="3"/>
    <x v="13"/>
    <x v="0"/>
    <x v="0"/>
  </r>
  <r>
    <s v="P0074"/>
    <x v="1"/>
    <x v="0"/>
    <x v="1"/>
    <x v="5"/>
    <x v="3"/>
    <x v="13"/>
    <x v="1"/>
    <x v="1"/>
  </r>
  <r>
    <s v="P0075"/>
    <x v="1"/>
    <x v="0"/>
    <x v="1"/>
    <x v="5"/>
    <x v="3"/>
    <x v="13"/>
    <x v="2"/>
    <x v="2"/>
  </r>
  <r>
    <s v="P0076"/>
    <x v="1"/>
    <x v="0"/>
    <x v="1"/>
    <x v="5"/>
    <x v="3"/>
    <x v="2"/>
    <x v="3"/>
    <x v="2"/>
  </r>
  <r>
    <s v="P0077"/>
    <x v="1"/>
    <x v="0"/>
    <x v="1"/>
    <x v="5"/>
    <x v="3"/>
    <x v="8"/>
    <x v="1"/>
    <x v="1"/>
  </r>
  <r>
    <s v="P0078"/>
    <x v="1"/>
    <x v="0"/>
    <x v="1"/>
    <x v="5"/>
    <x v="1"/>
    <x v="8"/>
    <x v="0"/>
    <x v="0"/>
  </r>
  <r>
    <s v="P0079"/>
    <x v="1"/>
    <x v="0"/>
    <x v="1"/>
    <x v="5"/>
    <x v="1"/>
    <x v="8"/>
    <x v="2"/>
    <x v="2"/>
  </r>
  <r>
    <s v="P0080"/>
    <x v="1"/>
    <x v="0"/>
    <x v="1"/>
    <x v="5"/>
    <x v="1"/>
    <x v="8"/>
    <x v="1"/>
    <x v="1"/>
  </r>
  <r>
    <s v="P0081"/>
    <x v="1"/>
    <x v="0"/>
    <x v="1"/>
    <x v="5"/>
    <x v="1"/>
    <x v="8"/>
    <x v="0"/>
    <x v="0"/>
  </r>
  <r>
    <s v="P0082"/>
    <x v="1"/>
    <x v="0"/>
    <x v="1"/>
    <x v="5"/>
    <x v="5"/>
    <x v="8"/>
    <x v="3"/>
    <x v="2"/>
  </r>
  <r>
    <s v="P0083"/>
    <x v="1"/>
    <x v="0"/>
    <x v="1"/>
    <x v="5"/>
    <x v="5"/>
    <x v="8"/>
    <x v="1"/>
    <x v="1"/>
  </r>
  <r>
    <s v="P0084"/>
    <x v="1"/>
    <x v="0"/>
    <x v="1"/>
    <x v="5"/>
    <x v="5"/>
    <x v="8"/>
    <x v="1"/>
    <x v="1"/>
  </r>
  <r>
    <s v="P0085"/>
    <x v="1"/>
    <x v="0"/>
    <x v="1"/>
    <x v="5"/>
    <x v="5"/>
    <x v="3"/>
    <x v="0"/>
    <x v="0"/>
  </r>
  <r>
    <s v="P0086"/>
    <x v="1"/>
    <x v="0"/>
    <x v="1"/>
    <x v="5"/>
    <x v="0"/>
    <x v="3"/>
    <x v="0"/>
    <x v="0"/>
  </r>
  <r>
    <s v="P0087"/>
    <x v="1"/>
    <x v="0"/>
    <x v="1"/>
    <x v="5"/>
    <x v="0"/>
    <x v="3"/>
    <x v="0"/>
    <x v="0"/>
  </r>
  <r>
    <s v="P0088"/>
    <x v="1"/>
    <x v="0"/>
    <x v="1"/>
    <x v="5"/>
    <x v="0"/>
    <x v="11"/>
    <x v="2"/>
    <x v="2"/>
  </r>
  <r>
    <s v="P0089"/>
    <x v="1"/>
    <x v="0"/>
    <x v="1"/>
    <x v="5"/>
    <x v="0"/>
    <x v="11"/>
    <x v="1"/>
    <x v="1"/>
  </r>
  <r>
    <s v="P0090"/>
    <x v="1"/>
    <x v="0"/>
    <x v="1"/>
    <x v="5"/>
    <x v="1"/>
    <x v="11"/>
    <x v="0"/>
    <x v="0"/>
  </r>
  <r>
    <s v="P0091"/>
    <x v="1"/>
    <x v="0"/>
    <x v="1"/>
    <x v="5"/>
    <x v="1"/>
    <x v="10"/>
    <x v="3"/>
    <x v="2"/>
  </r>
  <r>
    <s v="P0092"/>
    <x v="1"/>
    <x v="0"/>
    <x v="1"/>
    <x v="5"/>
    <x v="1"/>
    <x v="10"/>
    <x v="1"/>
    <x v="1"/>
  </r>
  <r>
    <s v="P0093"/>
    <x v="1"/>
    <x v="0"/>
    <x v="1"/>
    <x v="5"/>
    <x v="1"/>
    <x v="10"/>
    <x v="1"/>
    <x v="1"/>
  </r>
  <r>
    <s v="P0094"/>
    <x v="1"/>
    <x v="0"/>
    <x v="1"/>
    <x v="5"/>
    <x v="2"/>
    <x v="10"/>
    <x v="1"/>
    <x v="1"/>
  </r>
  <r>
    <s v="P0095"/>
    <x v="1"/>
    <x v="0"/>
    <x v="1"/>
    <x v="0"/>
    <x v="2"/>
    <x v="10"/>
    <x v="0"/>
    <x v="0"/>
  </r>
  <r>
    <s v="P0096"/>
    <x v="1"/>
    <x v="0"/>
    <x v="1"/>
    <x v="0"/>
    <x v="2"/>
    <x v="11"/>
    <x v="0"/>
    <x v="0"/>
  </r>
  <r>
    <s v="P0097"/>
    <x v="1"/>
    <x v="0"/>
    <x v="1"/>
    <x v="0"/>
    <x v="2"/>
    <x v="11"/>
    <x v="0"/>
    <x v="0"/>
  </r>
  <r>
    <s v="P0098"/>
    <x v="1"/>
    <x v="0"/>
    <x v="1"/>
    <x v="0"/>
    <x v="4"/>
    <x v="11"/>
    <x v="1"/>
    <x v="1"/>
  </r>
  <r>
    <s v="P0099"/>
    <x v="1"/>
    <x v="0"/>
    <x v="1"/>
    <x v="0"/>
    <x v="4"/>
    <x v="14"/>
    <x v="1"/>
    <x v="1"/>
  </r>
  <r>
    <s v="P0100"/>
    <x v="1"/>
    <x v="0"/>
    <x v="1"/>
    <x v="0"/>
    <x v="4"/>
    <x v="14"/>
    <x v="2"/>
    <x v="2"/>
  </r>
  <r>
    <s v="P0101"/>
    <x v="1"/>
    <x v="0"/>
    <x v="1"/>
    <x v="0"/>
    <x v="4"/>
    <x v="14"/>
    <x v="1"/>
    <x v="1"/>
  </r>
  <r>
    <s v="P0102"/>
    <x v="1"/>
    <x v="0"/>
    <x v="1"/>
    <x v="0"/>
    <x v="4"/>
    <x v="14"/>
    <x v="1"/>
    <x v="1"/>
  </r>
  <r>
    <s v="P0103"/>
    <x v="1"/>
    <x v="0"/>
    <x v="1"/>
    <x v="0"/>
    <x v="2"/>
    <x v="14"/>
    <x v="0"/>
    <x v="0"/>
  </r>
  <r>
    <s v="P0104"/>
    <x v="1"/>
    <x v="0"/>
    <x v="1"/>
    <x v="0"/>
    <x v="2"/>
    <x v="0"/>
    <x v="2"/>
    <x v="2"/>
  </r>
  <r>
    <s v="P0105"/>
    <x v="1"/>
    <x v="0"/>
    <x v="1"/>
    <x v="0"/>
    <x v="2"/>
    <x v="0"/>
    <x v="1"/>
    <x v="1"/>
  </r>
  <r>
    <s v="P0106"/>
    <x v="1"/>
    <x v="0"/>
    <x v="1"/>
    <x v="0"/>
    <x v="2"/>
    <x v="0"/>
    <x v="0"/>
    <x v="0"/>
  </r>
  <r>
    <s v="P0107"/>
    <x v="1"/>
    <x v="0"/>
    <x v="1"/>
    <x v="0"/>
    <x v="2"/>
    <x v="15"/>
    <x v="2"/>
    <x v="2"/>
  </r>
  <r>
    <s v="P0108"/>
    <x v="1"/>
    <x v="0"/>
    <x v="1"/>
    <x v="0"/>
    <x v="2"/>
    <x v="15"/>
    <x v="1"/>
    <x v="1"/>
  </r>
  <r>
    <s v="P0109"/>
    <x v="1"/>
    <x v="0"/>
    <x v="1"/>
    <x v="0"/>
    <x v="2"/>
    <x v="15"/>
    <x v="1"/>
    <x v="1"/>
  </r>
  <r>
    <s v="P0110"/>
    <x v="1"/>
    <x v="0"/>
    <x v="1"/>
    <x v="0"/>
    <x v="0"/>
    <x v="15"/>
    <x v="0"/>
    <x v="0"/>
  </r>
  <r>
    <s v="P0111"/>
    <x v="1"/>
    <x v="0"/>
    <x v="1"/>
    <x v="0"/>
    <x v="0"/>
    <x v="16"/>
    <x v="3"/>
    <x v="2"/>
  </r>
  <r>
    <s v="P0112"/>
    <x v="1"/>
    <x v="0"/>
    <x v="1"/>
    <x v="0"/>
    <x v="0"/>
    <x v="16"/>
    <x v="2"/>
    <x v="2"/>
  </r>
  <r>
    <s v="P0113"/>
    <x v="1"/>
    <x v="0"/>
    <x v="1"/>
    <x v="0"/>
    <x v="0"/>
    <x v="16"/>
    <x v="0"/>
    <x v="0"/>
  </r>
  <r>
    <s v="P0114"/>
    <x v="1"/>
    <x v="0"/>
    <x v="1"/>
    <x v="0"/>
    <x v="3"/>
    <x v="16"/>
    <x v="1"/>
    <x v="1"/>
  </r>
  <r>
    <s v="P0115"/>
    <x v="1"/>
    <x v="0"/>
    <x v="1"/>
    <x v="0"/>
    <x v="3"/>
    <x v="16"/>
    <x v="0"/>
    <x v="0"/>
  </r>
  <r>
    <s v="P0116"/>
    <x v="1"/>
    <x v="0"/>
    <x v="1"/>
    <x v="0"/>
    <x v="3"/>
    <x v="5"/>
    <x v="0"/>
    <x v="0"/>
  </r>
  <r>
    <s v="P0117"/>
    <x v="1"/>
    <x v="0"/>
    <x v="1"/>
    <x v="0"/>
    <x v="3"/>
    <x v="5"/>
    <x v="0"/>
    <x v="0"/>
  </r>
  <r>
    <s v="P0118"/>
    <x v="1"/>
    <x v="0"/>
    <x v="1"/>
    <x v="6"/>
    <x v="3"/>
    <x v="5"/>
    <x v="2"/>
    <x v="2"/>
  </r>
  <r>
    <s v="P0119"/>
    <x v="1"/>
    <x v="0"/>
    <x v="1"/>
    <x v="6"/>
    <x v="3"/>
    <x v="16"/>
    <x v="3"/>
    <x v="2"/>
  </r>
  <r>
    <s v="P0120"/>
    <x v="1"/>
    <x v="0"/>
    <x v="1"/>
    <x v="6"/>
    <x v="1"/>
    <x v="6"/>
    <x v="1"/>
    <x v="1"/>
  </r>
  <r>
    <s v="P0121"/>
    <x v="1"/>
    <x v="0"/>
    <x v="1"/>
    <x v="6"/>
    <x v="1"/>
    <x v="6"/>
    <x v="0"/>
    <x v="0"/>
  </r>
  <r>
    <s v="P0122"/>
    <x v="1"/>
    <x v="0"/>
    <x v="1"/>
    <x v="6"/>
    <x v="1"/>
    <x v="5"/>
    <x v="3"/>
    <x v="2"/>
  </r>
  <r>
    <s v="P0123"/>
    <x v="1"/>
    <x v="0"/>
    <x v="1"/>
    <x v="6"/>
    <x v="1"/>
    <x v="5"/>
    <x v="1"/>
    <x v="1"/>
  </r>
  <r>
    <s v="P0124"/>
    <x v="1"/>
    <x v="0"/>
    <x v="1"/>
    <x v="6"/>
    <x v="4"/>
    <x v="5"/>
    <x v="1"/>
    <x v="1"/>
  </r>
  <r>
    <s v="P0125"/>
    <x v="1"/>
    <x v="0"/>
    <x v="1"/>
    <x v="6"/>
    <x v="4"/>
    <x v="6"/>
    <x v="0"/>
    <x v="0"/>
  </r>
  <r>
    <s v="P0126"/>
    <x v="1"/>
    <x v="0"/>
    <x v="1"/>
    <x v="6"/>
    <x v="4"/>
    <x v="13"/>
    <x v="0"/>
    <x v="0"/>
  </r>
  <r>
    <s v="P0127"/>
    <x v="1"/>
    <x v="0"/>
    <x v="1"/>
    <x v="6"/>
    <x v="2"/>
    <x v="17"/>
    <x v="0"/>
    <x v="0"/>
  </r>
  <r>
    <s v="P0128"/>
    <x v="1"/>
    <x v="0"/>
    <x v="1"/>
    <x v="6"/>
    <x v="2"/>
    <x v="17"/>
    <x v="2"/>
    <x v="2"/>
  </r>
  <r>
    <s v="P0129"/>
    <x v="1"/>
    <x v="0"/>
    <x v="1"/>
    <x v="6"/>
    <x v="2"/>
    <x v="13"/>
    <x v="1"/>
    <x v="1"/>
  </r>
  <r>
    <s v="P0130"/>
    <x v="1"/>
    <x v="0"/>
    <x v="1"/>
    <x v="6"/>
    <x v="5"/>
    <x v="13"/>
    <x v="0"/>
    <x v="0"/>
  </r>
  <r>
    <s v="P0131"/>
    <x v="1"/>
    <x v="0"/>
    <x v="1"/>
    <x v="6"/>
    <x v="5"/>
    <x v="1"/>
    <x v="3"/>
    <x v="2"/>
  </r>
  <r>
    <s v="P0132"/>
    <x v="1"/>
    <x v="0"/>
    <x v="1"/>
    <x v="6"/>
    <x v="5"/>
    <x v="0"/>
    <x v="1"/>
    <x v="1"/>
  </r>
  <r>
    <s v="P0133"/>
    <x v="1"/>
    <x v="0"/>
    <x v="1"/>
    <x v="6"/>
    <x v="5"/>
    <x v="0"/>
    <x v="1"/>
    <x v="1"/>
  </r>
  <r>
    <s v="P0134"/>
    <x v="1"/>
    <x v="0"/>
    <x v="1"/>
    <x v="6"/>
    <x v="3"/>
    <x v="0"/>
    <x v="1"/>
    <x v="1"/>
  </r>
  <r>
    <s v="P0135"/>
    <x v="1"/>
    <x v="0"/>
    <x v="1"/>
    <x v="6"/>
    <x v="3"/>
    <x v="1"/>
    <x v="0"/>
    <x v="0"/>
  </r>
  <r>
    <s v="P0136"/>
    <x v="1"/>
    <x v="0"/>
    <x v="1"/>
    <x v="6"/>
    <x v="3"/>
    <x v="1"/>
    <x v="0"/>
    <x v="0"/>
  </r>
  <r>
    <s v="P0137"/>
    <x v="1"/>
    <x v="0"/>
    <x v="1"/>
    <x v="6"/>
    <x v="3"/>
    <x v="1"/>
    <x v="0"/>
    <x v="0"/>
  </r>
  <r>
    <s v="P0138"/>
    <x v="1"/>
    <x v="0"/>
    <x v="1"/>
    <x v="7"/>
    <x v="0"/>
    <x v="1"/>
    <x v="1"/>
    <x v="1"/>
  </r>
  <r>
    <s v="P0139"/>
    <x v="1"/>
    <x v="0"/>
    <x v="1"/>
    <x v="7"/>
    <x v="0"/>
    <x v="1"/>
    <x v="1"/>
    <x v="1"/>
  </r>
  <r>
    <s v="P0140"/>
    <x v="1"/>
    <x v="0"/>
    <x v="1"/>
    <x v="7"/>
    <x v="0"/>
    <x v="17"/>
    <x v="2"/>
    <x v="2"/>
  </r>
  <r>
    <s v="P0141"/>
    <x v="1"/>
    <x v="0"/>
    <x v="1"/>
    <x v="7"/>
    <x v="1"/>
    <x v="17"/>
    <x v="1"/>
    <x v="1"/>
  </r>
  <r>
    <s v="P0142"/>
    <x v="1"/>
    <x v="0"/>
    <x v="1"/>
    <x v="7"/>
    <x v="1"/>
    <x v="17"/>
    <x v="1"/>
    <x v="1"/>
  </r>
  <r>
    <s v="P0143"/>
    <x v="1"/>
    <x v="0"/>
    <x v="1"/>
    <x v="7"/>
    <x v="1"/>
    <x v="0"/>
    <x v="0"/>
    <x v="0"/>
  </r>
  <r>
    <s v="P0144"/>
    <x v="1"/>
    <x v="0"/>
    <x v="1"/>
    <x v="7"/>
    <x v="1"/>
    <x v="0"/>
    <x v="2"/>
    <x v="2"/>
  </r>
  <r>
    <s v="P0145"/>
    <x v="1"/>
    <x v="0"/>
    <x v="1"/>
    <x v="7"/>
    <x v="1"/>
    <x v="0"/>
    <x v="2"/>
    <x v="2"/>
  </r>
  <r>
    <s v="P0146"/>
    <x v="1"/>
    <x v="0"/>
    <x v="1"/>
    <x v="7"/>
    <x v="1"/>
    <x v="0"/>
    <x v="1"/>
    <x v="1"/>
  </r>
  <r>
    <s v="P0147"/>
    <x v="1"/>
    <x v="0"/>
    <x v="1"/>
    <x v="7"/>
    <x v="2"/>
    <x v="18"/>
    <x v="1"/>
    <x v="1"/>
  </r>
  <r>
    <s v="P0148"/>
    <x v="1"/>
    <x v="0"/>
    <x v="1"/>
    <x v="7"/>
    <x v="2"/>
    <x v="18"/>
    <x v="0"/>
    <x v="0"/>
  </r>
  <r>
    <s v="P0149"/>
    <x v="1"/>
    <x v="0"/>
    <x v="1"/>
    <x v="7"/>
    <x v="2"/>
    <x v="18"/>
    <x v="3"/>
    <x v="2"/>
  </r>
  <r>
    <s v="P0150"/>
    <x v="1"/>
    <x v="0"/>
    <x v="1"/>
    <x v="2"/>
    <x v="2"/>
    <x v="19"/>
    <x v="2"/>
    <x v="2"/>
  </r>
  <r>
    <s v="P0151"/>
    <x v="1"/>
    <x v="0"/>
    <x v="1"/>
    <x v="2"/>
    <x v="2"/>
    <x v="19"/>
    <x v="0"/>
    <x v="0"/>
  </r>
  <r>
    <s v="P0152"/>
    <x v="1"/>
    <x v="0"/>
    <x v="1"/>
    <x v="2"/>
    <x v="4"/>
    <x v="19"/>
    <x v="1"/>
    <x v="1"/>
  </r>
  <r>
    <s v="P0153"/>
    <x v="1"/>
    <x v="0"/>
    <x v="1"/>
    <x v="2"/>
    <x v="4"/>
    <x v="20"/>
    <x v="0"/>
    <x v="0"/>
  </r>
  <r>
    <s v="P0154"/>
    <x v="1"/>
    <x v="0"/>
    <x v="1"/>
    <x v="2"/>
    <x v="4"/>
    <x v="20"/>
    <x v="0"/>
    <x v="0"/>
  </r>
  <r>
    <s v="P0155"/>
    <x v="1"/>
    <x v="0"/>
    <x v="1"/>
    <x v="2"/>
    <x v="4"/>
    <x v="20"/>
    <x v="0"/>
    <x v="0"/>
  </r>
  <r>
    <s v="P0156"/>
    <x v="1"/>
    <x v="0"/>
    <x v="1"/>
    <x v="2"/>
    <x v="3"/>
    <x v="21"/>
    <x v="2"/>
    <x v="2"/>
  </r>
  <r>
    <s v="P0157"/>
    <x v="1"/>
    <x v="0"/>
    <x v="1"/>
    <x v="2"/>
    <x v="0"/>
    <x v="21"/>
    <x v="3"/>
    <x v="2"/>
  </r>
  <r>
    <s v="P0158"/>
    <x v="1"/>
    <x v="0"/>
    <x v="1"/>
    <x v="2"/>
    <x v="1"/>
    <x v="21"/>
    <x v="1"/>
    <x v="1"/>
  </r>
  <r>
    <s v="P0159"/>
    <x v="1"/>
    <x v="0"/>
    <x v="1"/>
    <x v="2"/>
    <x v="2"/>
    <x v="21"/>
    <x v="0"/>
    <x v="0"/>
  </r>
  <r>
    <s v="P0160"/>
    <x v="1"/>
    <x v="0"/>
    <x v="1"/>
    <x v="2"/>
    <x v="3"/>
    <x v="22"/>
    <x v="3"/>
    <x v="2"/>
  </r>
  <r>
    <s v="P0161"/>
    <x v="1"/>
    <x v="0"/>
    <x v="1"/>
    <x v="2"/>
    <x v="4"/>
    <x v="22"/>
    <x v="1"/>
    <x v="1"/>
  </r>
  <r>
    <s v="P0162"/>
    <x v="1"/>
    <x v="0"/>
    <x v="1"/>
    <x v="2"/>
    <x v="3"/>
    <x v="22"/>
    <x v="1"/>
    <x v="1"/>
  </r>
  <r>
    <s v="P0163"/>
    <x v="1"/>
    <x v="0"/>
    <x v="1"/>
    <x v="2"/>
    <x v="3"/>
    <x v="22"/>
    <x v="0"/>
    <x v="0"/>
  </r>
  <r>
    <s v="P0164"/>
    <x v="1"/>
    <x v="0"/>
    <x v="1"/>
    <x v="2"/>
    <x v="3"/>
    <x v="16"/>
    <x v="0"/>
    <x v="0"/>
  </r>
  <r>
    <s v="P0165"/>
    <x v="1"/>
    <x v="0"/>
    <x v="1"/>
    <x v="2"/>
    <x v="3"/>
    <x v="16"/>
    <x v="0"/>
    <x v="0"/>
  </r>
  <r>
    <s v="P0166"/>
    <x v="1"/>
    <x v="0"/>
    <x v="1"/>
    <x v="2"/>
    <x v="3"/>
    <x v="16"/>
    <x v="2"/>
    <x v="2"/>
  </r>
  <r>
    <s v="P0167"/>
    <x v="1"/>
    <x v="0"/>
    <x v="1"/>
    <x v="2"/>
    <x v="1"/>
    <x v="6"/>
    <x v="1"/>
    <x v="1"/>
  </r>
  <r>
    <s v="P0168"/>
    <x v="1"/>
    <x v="0"/>
    <x v="1"/>
    <x v="2"/>
    <x v="1"/>
    <x v="6"/>
    <x v="0"/>
    <x v="0"/>
  </r>
  <r>
    <s v="P0169"/>
    <x v="1"/>
    <x v="0"/>
    <x v="1"/>
    <x v="2"/>
    <x v="1"/>
    <x v="6"/>
    <x v="3"/>
    <x v="2"/>
  </r>
  <r>
    <s v="P0170"/>
    <x v="1"/>
    <x v="0"/>
    <x v="1"/>
    <x v="2"/>
    <x v="1"/>
    <x v="6"/>
    <x v="1"/>
    <x v="1"/>
  </r>
  <r>
    <s v="P0171"/>
    <x v="1"/>
    <x v="0"/>
    <x v="1"/>
    <x v="2"/>
    <x v="5"/>
    <x v="23"/>
    <x v="1"/>
    <x v="1"/>
  </r>
  <r>
    <s v="P0172"/>
    <x v="1"/>
    <x v="0"/>
    <x v="1"/>
    <x v="2"/>
    <x v="5"/>
    <x v="23"/>
    <x v="1"/>
    <x v="1"/>
  </r>
  <r>
    <s v="P0173"/>
    <x v="1"/>
    <x v="0"/>
    <x v="1"/>
    <x v="2"/>
    <x v="5"/>
    <x v="23"/>
    <x v="0"/>
    <x v="0"/>
  </r>
  <r>
    <s v="P0174"/>
    <x v="1"/>
    <x v="0"/>
    <x v="2"/>
    <x v="0"/>
    <x v="5"/>
    <x v="23"/>
    <x v="0"/>
    <x v="0"/>
  </r>
  <r>
    <s v="P0175"/>
    <x v="1"/>
    <x v="0"/>
    <x v="2"/>
    <x v="0"/>
    <x v="0"/>
    <x v="6"/>
    <x v="0"/>
    <x v="0"/>
  </r>
  <r>
    <s v="P0176"/>
    <x v="1"/>
    <x v="0"/>
    <x v="2"/>
    <x v="0"/>
    <x v="0"/>
    <x v="6"/>
    <x v="1"/>
    <x v="1"/>
  </r>
  <r>
    <s v="P0177"/>
    <x v="1"/>
    <x v="0"/>
    <x v="2"/>
    <x v="0"/>
    <x v="0"/>
    <x v="6"/>
    <x v="1"/>
    <x v="1"/>
  </r>
  <r>
    <s v="P0178"/>
    <x v="1"/>
    <x v="0"/>
    <x v="2"/>
    <x v="0"/>
    <x v="0"/>
    <x v="1"/>
    <x v="2"/>
    <x v="2"/>
  </r>
  <r>
    <s v="P0179"/>
    <x v="1"/>
    <x v="0"/>
    <x v="2"/>
    <x v="0"/>
    <x v="1"/>
    <x v="1"/>
    <x v="1"/>
    <x v="1"/>
  </r>
  <r>
    <s v="P0180"/>
    <x v="1"/>
    <x v="0"/>
    <x v="2"/>
    <x v="0"/>
    <x v="1"/>
    <x v="1"/>
    <x v="1"/>
    <x v="1"/>
  </r>
  <r>
    <s v="P0181"/>
    <x v="1"/>
    <x v="0"/>
    <x v="2"/>
    <x v="0"/>
    <x v="1"/>
    <x v="0"/>
    <x v="0"/>
    <x v="0"/>
  </r>
  <r>
    <s v="P0182"/>
    <x v="1"/>
    <x v="0"/>
    <x v="2"/>
    <x v="0"/>
    <x v="1"/>
    <x v="0"/>
    <x v="2"/>
    <x v="2"/>
  </r>
  <r>
    <s v="P0183"/>
    <x v="1"/>
    <x v="0"/>
    <x v="2"/>
    <x v="0"/>
    <x v="2"/>
    <x v="0"/>
    <x v="2"/>
    <x v="2"/>
  </r>
  <r>
    <s v="P0184"/>
    <x v="1"/>
    <x v="0"/>
    <x v="2"/>
    <x v="0"/>
    <x v="2"/>
    <x v="0"/>
    <x v="2"/>
    <x v="2"/>
  </r>
  <r>
    <s v="P0185"/>
    <x v="1"/>
    <x v="0"/>
    <x v="2"/>
    <x v="0"/>
    <x v="2"/>
    <x v="17"/>
    <x v="2"/>
    <x v="2"/>
  </r>
  <r>
    <s v="P0186"/>
    <x v="1"/>
    <x v="0"/>
    <x v="2"/>
    <x v="0"/>
    <x v="2"/>
    <x v="17"/>
    <x v="2"/>
    <x v="2"/>
  </r>
  <r>
    <s v="P0187"/>
    <x v="1"/>
    <x v="0"/>
    <x v="2"/>
    <x v="0"/>
    <x v="4"/>
    <x v="17"/>
    <x v="3"/>
    <x v="2"/>
  </r>
  <r>
    <s v="P0188"/>
    <x v="1"/>
    <x v="0"/>
    <x v="2"/>
    <x v="0"/>
    <x v="4"/>
    <x v="17"/>
    <x v="3"/>
    <x v="2"/>
  </r>
  <r>
    <s v="P0189"/>
    <x v="1"/>
    <x v="0"/>
    <x v="2"/>
    <x v="0"/>
    <x v="4"/>
    <x v="9"/>
    <x v="3"/>
    <x v="2"/>
  </r>
  <r>
    <s v="P0190"/>
    <x v="1"/>
    <x v="0"/>
    <x v="2"/>
    <x v="0"/>
    <x v="4"/>
    <x v="9"/>
    <x v="1"/>
    <x v="1"/>
  </r>
  <r>
    <s v="P0191"/>
    <x v="1"/>
    <x v="0"/>
    <x v="2"/>
    <x v="0"/>
    <x v="4"/>
    <x v="9"/>
    <x v="1"/>
    <x v="1"/>
  </r>
  <r>
    <s v="P0192"/>
    <x v="1"/>
    <x v="0"/>
    <x v="2"/>
    <x v="1"/>
    <x v="2"/>
    <x v="9"/>
    <x v="1"/>
    <x v="1"/>
  </r>
  <r>
    <s v="P0193"/>
    <x v="1"/>
    <x v="0"/>
    <x v="2"/>
    <x v="1"/>
    <x v="2"/>
    <x v="24"/>
    <x v="0"/>
    <x v="0"/>
  </r>
  <r>
    <s v="P0194"/>
    <x v="1"/>
    <x v="0"/>
    <x v="2"/>
    <x v="1"/>
    <x v="2"/>
    <x v="24"/>
    <x v="1"/>
    <x v="1"/>
  </r>
  <r>
    <s v="P0195"/>
    <x v="1"/>
    <x v="0"/>
    <x v="2"/>
    <x v="1"/>
    <x v="2"/>
    <x v="24"/>
    <x v="2"/>
    <x v="2"/>
  </r>
  <r>
    <s v="P0196"/>
    <x v="1"/>
    <x v="0"/>
    <x v="2"/>
    <x v="1"/>
    <x v="2"/>
    <x v="3"/>
    <x v="3"/>
    <x v="2"/>
  </r>
  <r>
    <s v="P0197"/>
    <x v="1"/>
    <x v="0"/>
    <x v="2"/>
    <x v="1"/>
    <x v="2"/>
    <x v="3"/>
    <x v="1"/>
    <x v="1"/>
  </r>
  <r>
    <s v="P0198"/>
    <x v="1"/>
    <x v="0"/>
    <x v="2"/>
    <x v="1"/>
    <x v="2"/>
    <x v="3"/>
    <x v="0"/>
    <x v="0"/>
  </r>
  <r>
    <s v="P0199"/>
    <x v="1"/>
    <x v="0"/>
    <x v="2"/>
    <x v="1"/>
    <x v="0"/>
    <x v="2"/>
    <x v="2"/>
    <x v="2"/>
  </r>
  <r>
    <s v="P0200"/>
    <x v="1"/>
    <x v="0"/>
    <x v="2"/>
    <x v="1"/>
    <x v="0"/>
    <x v="2"/>
    <x v="1"/>
    <x v="1"/>
  </r>
  <r>
    <s v="P0201"/>
    <x v="1"/>
    <x v="0"/>
    <x v="2"/>
    <x v="1"/>
    <x v="0"/>
    <x v="2"/>
    <x v="0"/>
    <x v="0"/>
  </r>
  <r>
    <s v="P0202"/>
    <x v="1"/>
    <x v="0"/>
    <x v="2"/>
    <x v="1"/>
    <x v="0"/>
    <x v="8"/>
    <x v="3"/>
    <x v="2"/>
  </r>
  <r>
    <s v="P0203"/>
    <x v="1"/>
    <x v="0"/>
    <x v="2"/>
    <x v="1"/>
    <x v="3"/>
    <x v="8"/>
    <x v="1"/>
    <x v="1"/>
  </r>
  <r>
    <s v="P0204"/>
    <x v="1"/>
    <x v="0"/>
    <x v="2"/>
    <x v="1"/>
    <x v="3"/>
    <x v="8"/>
    <x v="1"/>
    <x v="1"/>
  </r>
  <r>
    <s v="P0205"/>
    <x v="1"/>
    <x v="0"/>
    <x v="2"/>
    <x v="1"/>
    <x v="3"/>
    <x v="8"/>
    <x v="0"/>
    <x v="0"/>
  </r>
  <r>
    <s v="P0206"/>
    <x v="1"/>
    <x v="0"/>
    <x v="2"/>
    <x v="1"/>
    <x v="3"/>
    <x v="8"/>
    <x v="0"/>
    <x v="0"/>
  </r>
  <r>
    <s v="P0207"/>
    <x v="1"/>
    <x v="0"/>
    <x v="2"/>
    <x v="1"/>
    <x v="3"/>
    <x v="8"/>
    <x v="0"/>
    <x v="0"/>
  </r>
  <r>
    <s v="P0208"/>
    <x v="1"/>
    <x v="0"/>
    <x v="2"/>
    <x v="1"/>
    <x v="3"/>
    <x v="8"/>
    <x v="2"/>
    <x v="2"/>
  </r>
  <r>
    <s v="P0209"/>
    <x v="1"/>
    <x v="0"/>
    <x v="2"/>
    <x v="1"/>
    <x v="1"/>
    <x v="25"/>
    <x v="1"/>
    <x v="1"/>
  </r>
  <r>
    <s v="P0210"/>
    <x v="1"/>
    <x v="0"/>
    <x v="2"/>
    <x v="1"/>
    <x v="1"/>
    <x v="25"/>
    <x v="0"/>
    <x v="0"/>
  </r>
  <r>
    <s v="P0211"/>
    <x v="1"/>
    <x v="0"/>
    <x v="2"/>
    <x v="1"/>
    <x v="1"/>
    <x v="25"/>
    <x v="3"/>
    <x v="2"/>
  </r>
  <r>
    <s v="P0212"/>
    <x v="1"/>
    <x v="0"/>
    <x v="2"/>
    <x v="1"/>
    <x v="1"/>
    <x v="25"/>
    <x v="1"/>
    <x v="1"/>
  </r>
  <r>
    <s v="P0213"/>
    <x v="1"/>
    <x v="0"/>
    <x v="2"/>
    <x v="1"/>
    <x v="4"/>
    <x v="25"/>
    <x v="1"/>
    <x v="1"/>
  </r>
  <r>
    <s v="P0214"/>
    <x v="1"/>
    <x v="0"/>
    <x v="2"/>
    <x v="4"/>
    <x v="4"/>
    <x v="25"/>
    <x v="1"/>
    <x v="1"/>
  </r>
  <r>
    <s v="P0215"/>
    <x v="1"/>
    <x v="0"/>
    <x v="2"/>
    <x v="4"/>
    <x v="4"/>
    <x v="25"/>
    <x v="0"/>
    <x v="0"/>
  </r>
  <r>
    <s v="P0216"/>
    <x v="1"/>
    <x v="0"/>
    <x v="2"/>
    <x v="4"/>
    <x v="2"/>
    <x v="25"/>
    <x v="0"/>
    <x v="0"/>
  </r>
  <r>
    <s v="P0217"/>
    <x v="1"/>
    <x v="0"/>
    <x v="2"/>
    <x v="4"/>
    <x v="2"/>
    <x v="7"/>
    <x v="0"/>
    <x v="0"/>
  </r>
  <r>
    <s v="P0218"/>
    <x v="1"/>
    <x v="0"/>
    <x v="2"/>
    <x v="4"/>
    <x v="2"/>
    <x v="7"/>
    <x v="1"/>
    <x v="1"/>
  </r>
  <r>
    <s v="P0219"/>
    <x v="1"/>
    <x v="0"/>
    <x v="2"/>
    <x v="4"/>
    <x v="5"/>
    <x v="7"/>
    <x v="1"/>
    <x v="1"/>
  </r>
  <r>
    <s v="P0220"/>
    <x v="1"/>
    <x v="0"/>
    <x v="2"/>
    <x v="4"/>
    <x v="5"/>
    <x v="7"/>
    <x v="2"/>
    <x v="2"/>
  </r>
  <r>
    <s v="P0221"/>
    <x v="1"/>
    <x v="0"/>
    <x v="2"/>
    <x v="4"/>
    <x v="5"/>
    <x v="7"/>
    <x v="1"/>
    <x v="1"/>
  </r>
  <r>
    <s v="P0222"/>
    <x v="1"/>
    <x v="0"/>
    <x v="2"/>
    <x v="4"/>
    <x v="3"/>
    <x v="6"/>
    <x v="1"/>
    <x v="1"/>
  </r>
  <r>
    <s v="P0223"/>
    <x v="1"/>
    <x v="0"/>
    <x v="2"/>
    <x v="4"/>
    <x v="0"/>
    <x v="6"/>
    <x v="0"/>
    <x v="0"/>
  </r>
  <r>
    <s v="P0224"/>
    <x v="1"/>
    <x v="0"/>
    <x v="2"/>
    <x v="4"/>
    <x v="1"/>
    <x v="6"/>
    <x v="2"/>
    <x v="2"/>
  </r>
  <r>
    <s v="P0225"/>
    <x v="1"/>
    <x v="0"/>
    <x v="2"/>
    <x v="4"/>
    <x v="2"/>
    <x v="6"/>
    <x v="1"/>
    <x v="1"/>
  </r>
  <r>
    <s v="P0226"/>
    <x v="1"/>
    <x v="0"/>
    <x v="2"/>
    <x v="4"/>
    <x v="3"/>
    <x v="6"/>
    <x v="0"/>
    <x v="0"/>
  </r>
  <r>
    <s v="P0227"/>
    <x v="1"/>
    <x v="0"/>
    <x v="2"/>
    <x v="4"/>
    <x v="4"/>
    <x v="13"/>
    <x v="2"/>
    <x v="2"/>
  </r>
  <r>
    <s v="P0228"/>
    <x v="1"/>
    <x v="0"/>
    <x v="2"/>
    <x v="4"/>
    <x v="3"/>
    <x v="13"/>
    <x v="1"/>
    <x v="1"/>
  </r>
  <r>
    <s v="P0229"/>
    <x v="1"/>
    <x v="0"/>
    <x v="2"/>
    <x v="6"/>
    <x v="3"/>
    <x v="13"/>
    <x v="1"/>
    <x v="1"/>
  </r>
  <r>
    <s v="P0230"/>
    <x v="1"/>
    <x v="0"/>
    <x v="2"/>
    <x v="6"/>
    <x v="3"/>
    <x v="13"/>
    <x v="0"/>
    <x v="0"/>
  </r>
  <r>
    <s v="P0231"/>
    <x v="1"/>
    <x v="0"/>
    <x v="2"/>
    <x v="6"/>
    <x v="3"/>
    <x v="10"/>
    <x v="3"/>
    <x v="2"/>
  </r>
  <r>
    <s v="P0232"/>
    <x v="1"/>
    <x v="0"/>
    <x v="2"/>
    <x v="6"/>
    <x v="3"/>
    <x v="10"/>
    <x v="2"/>
    <x v="2"/>
  </r>
  <r>
    <s v="P0233"/>
    <x v="1"/>
    <x v="0"/>
    <x v="2"/>
    <x v="6"/>
    <x v="1"/>
    <x v="10"/>
    <x v="0"/>
    <x v="0"/>
  </r>
  <r>
    <s v="P0234"/>
    <x v="1"/>
    <x v="0"/>
    <x v="2"/>
    <x v="6"/>
    <x v="1"/>
    <x v="10"/>
    <x v="1"/>
    <x v="1"/>
  </r>
  <r>
    <s v="P0235"/>
    <x v="1"/>
    <x v="0"/>
    <x v="2"/>
    <x v="6"/>
    <x v="1"/>
    <x v="26"/>
    <x v="0"/>
    <x v="0"/>
  </r>
  <r>
    <s v="P0236"/>
    <x v="1"/>
    <x v="0"/>
    <x v="2"/>
    <x v="6"/>
    <x v="1"/>
    <x v="26"/>
    <x v="0"/>
    <x v="0"/>
  </r>
  <r>
    <s v="P0237"/>
    <x v="1"/>
    <x v="0"/>
    <x v="2"/>
    <x v="6"/>
    <x v="5"/>
    <x v="26"/>
    <x v="0"/>
    <x v="0"/>
  </r>
  <r>
    <s v="P0238"/>
    <x v="1"/>
    <x v="0"/>
    <x v="2"/>
    <x v="6"/>
    <x v="5"/>
    <x v="26"/>
    <x v="2"/>
    <x v="2"/>
  </r>
  <r>
    <s v="P0239"/>
    <x v="1"/>
    <x v="0"/>
    <x v="2"/>
    <x v="6"/>
    <x v="5"/>
    <x v="27"/>
    <x v="3"/>
    <x v="2"/>
  </r>
  <r>
    <s v="P0240"/>
    <x v="1"/>
    <x v="0"/>
    <x v="2"/>
    <x v="6"/>
    <x v="5"/>
    <x v="27"/>
    <x v="1"/>
    <x v="1"/>
  </r>
  <r>
    <s v="P0241"/>
    <x v="1"/>
    <x v="0"/>
    <x v="2"/>
    <x v="6"/>
    <x v="0"/>
    <x v="27"/>
    <x v="0"/>
    <x v="0"/>
  </r>
  <r>
    <s v="P0242"/>
    <x v="1"/>
    <x v="0"/>
    <x v="2"/>
    <x v="6"/>
    <x v="0"/>
    <x v="27"/>
    <x v="3"/>
    <x v="2"/>
  </r>
  <r>
    <s v="P0243"/>
    <x v="1"/>
    <x v="0"/>
    <x v="2"/>
    <x v="6"/>
    <x v="0"/>
    <x v="27"/>
    <x v="1"/>
    <x v="1"/>
  </r>
  <r>
    <s v="P0244"/>
    <x v="1"/>
    <x v="0"/>
    <x v="2"/>
    <x v="6"/>
    <x v="0"/>
    <x v="22"/>
    <x v="1"/>
    <x v="1"/>
  </r>
  <r>
    <s v="P0245"/>
    <x v="1"/>
    <x v="0"/>
    <x v="2"/>
    <x v="6"/>
    <x v="1"/>
    <x v="22"/>
    <x v="0"/>
    <x v="0"/>
  </r>
  <r>
    <s v="P0246"/>
    <x v="1"/>
    <x v="0"/>
    <x v="2"/>
    <x v="6"/>
    <x v="1"/>
    <x v="22"/>
    <x v="0"/>
    <x v="0"/>
  </r>
  <r>
    <s v="P0247"/>
    <x v="1"/>
    <x v="0"/>
    <x v="2"/>
    <x v="6"/>
    <x v="1"/>
    <x v="22"/>
    <x v="0"/>
    <x v="0"/>
  </r>
  <r>
    <s v="P0248"/>
    <x v="1"/>
    <x v="0"/>
    <x v="2"/>
    <x v="6"/>
    <x v="1"/>
    <x v="16"/>
    <x v="2"/>
    <x v="2"/>
  </r>
  <r>
    <s v="P0249"/>
    <x v="1"/>
    <x v="0"/>
    <x v="2"/>
    <x v="6"/>
    <x v="2"/>
    <x v="16"/>
    <x v="1"/>
    <x v="1"/>
  </r>
  <r>
    <s v="P0250"/>
    <x v="1"/>
    <x v="0"/>
    <x v="2"/>
    <x v="6"/>
    <x v="2"/>
    <x v="16"/>
    <x v="0"/>
    <x v="0"/>
  </r>
  <r>
    <s v="P0251"/>
    <x v="1"/>
    <x v="0"/>
    <x v="2"/>
    <x v="6"/>
    <x v="2"/>
    <x v="1"/>
    <x v="3"/>
    <x v="2"/>
  </r>
  <r>
    <s v="P0252"/>
    <x v="1"/>
    <x v="0"/>
    <x v="2"/>
    <x v="6"/>
    <x v="2"/>
    <x v="1"/>
    <x v="1"/>
    <x v="1"/>
  </r>
  <r>
    <s v="P0253"/>
    <x v="1"/>
    <x v="0"/>
    <x v="2"/>
    <x v="6"/>
    <x v="4"/>
    <x v="1"/>
    <x v="1"/>
    <x v="1"/>
  </r>
  <r>
    <s v="P0254"/>
    <x v="1"/>
    <x v="0"/>
    <x v="2"/>
    <x v="6"/>
    <x v="4"/>
    <x v="1"/>
    <x v="1"/>
    <x v="1"/>
  </r>
  <r>
    <s v="P0255"/>
    <x v="1"/>
    <x v="0"/>
    <x v="2"/>
    <x v="2"/>
    <x v="4"/>
    <x v="1"/>
    <x v="0"/>
    <x v="0"/>
  </r>
  <r>
    <s v="P0256"/>
    <x v="1"/>
    <x v="0"/>
    <x v="2"/>
    <x v="2"/>
    <x v="4"/>
    <x v="28"/>
    <x v="0"/>
    <x v="0"/>
  </r>
  <r>
    <s v="P0257"/>
    <x v="1"/>
    <x v="0"/>
    <x v="2"/>
    <x v="2"/>
    <x v="4"/>
    <x v="28"/>
    <x v="0"/>
    <x v="0"/>
  </r>
  <r>
    <s v="P0258"/>
    <x v="1"/>
    <x v="0"/>
    <x v="2"/>
    <x v="2"/>
    <x v="2"/>
    <x v="28"/>
    <x v="1"/>
    <x v="1"/>
  </r>
  <r>
    <s v="P0259"/>
    <x v="1"/>
    <x v="0"/>
    <x v="2"/>
    <x v="2"/>
    <x v="2"/>
    <x v="28"/>
    <x v="1"/>
    <x v="1"/>
  </r>
  <r>
    <s v="P0260"/>
    <x v="1"/>
    <x v="0"/>
    <x v="2"/>
    <x v="2"/>
    <x v="2"/>
    <x v="28"/>
    <x v="2"/>
    <x v="2"/>
  </r>
  <r>
    <s v="P0261"/>
    <x v="1"/>
    <x v="0"/>
    <x v="2"/>
    <x v="2"/>
    <x v="2"/>
    <x v="29"/>
    <x v="1"/>
    <x v="1"/>
  </r>
  <r>
    <s v="P0262"/>
    <x v="1"/>
    <x v="0"/>
    <x v="2"/>
    <x v="2"/>
    <x v="2"/>
    <x v="29"/>
    <x v="1"/>
    <x v="1"/>
  </r>
  <r>
    <s v="P0263"/>
    <x v="1"/>
    <x v="0"/>
    <x v="2"/>
    <x v="2"/>
    <x v="2"/>
    <x v="29"/>
    <x v="0"/>
    <x v="0"/>
  </r>
  <r>
    <s v="P0264"/>
    <x v="1"/>
    <x v="0"/>
    <x v="2"/>
    <x v="2"/>
    <x v="2"/>
    <x v="29"/>
    <x v="2"/>
    <x v="2"/>
  </r>
  <r>
    <s v="P0265"/>
    <x v="1"/>
    <x v="0"/>
    <x v="2"/>
    <x v="2"/>
    <x v="0"/>
    <x v="29"/>
    <x v="2"/>
    <x v="2"/>
  </r>
  <r>
    <s v="P0266"/>
    <x v="1"/>
    <x v="0"/>
    <x v="2"/>
    <x v="2"/>
    <x v="0"/>
    <x v="12"/>
    <x v="2"/>
    <x v="2"/>
  </r>
  <r>
    <s v="P0267"/>
    <x v="1"/>
    <x v="0"/>
    <x v="2"/>
    <x v="2"/>
    <x v="0"/>
    <x v="12"/>
    <x v="2"/>
    <x v="2"/>
  </r>
  <r>
    <s v="P0268"/>
    <x v="1"/>
    <x v="0"/>
    <x v="2"/>
    <x v="2"/>
    <x v="0"/>
    <x v="12"/>
    <x v="2"/>
    <x v="2"/>
  </r>
  <r>
    <s v="P0269"/>
    <x v="1"/>
    <x v="0"/>
    <x v="2"/>
    <x v="8"/>
    <x v="3"/>
    <x v="12"/>
    <x v="2"/>
    <x v="2"/>
  </r>
  <r>
    <s v="P0270"/>
    <x v="1"/>
    <x v="0"/>
    <x v="2"/>
    <x v="8"/>
    <x v="3"/>
    <x v="30"/>
    <x v="3"/>
    <x v="2"/>
  </r>
  <r>
    <s v="P0271"/>
    <x v="1"/>
    <x v="0"/>
    <x v="2"/>
    <x v="8"/>
    <x v="3"/>
    <x v="30"/>
    <x v="3"/>
    <x v="2"/>
  </r>
  <r>
    <s v="P0272"/>
    <x v="1"/>
    <x v="0"/>
    <x v="2"/>
    <x v="8"/>
    <x v="3"/>
    <x v="30"/>
    <x v="3"/>
    <x v="2"/>
  </r>
  <r>
    <s v="P0273"/>
    <x v="1"/>
    <x v="0"/>
    <x v="2"/>
    <x v="8"/>
    <x v="3"/>
    <x v="30"/>
    <x v="3"/>
    <x v="2"/>
  </r>
  <r>
    <s v="P0274"/>
    <x v="1"/>
    <x v="0"/>
    <x v="2"/>
    <x v="8"/>
    <x v="3"/>
    <x v="30"/>
    <x v="3"/>
    <x v="2"/>
  </r>
  <r>
    <s v="P0275"/>
    <x v="1"/>
    <x v="0"/>
    <x v="2"/>
    <x v="8"/>
    <x v="1"/>
    <x v="31"/>
    <x v="0"/>
    <x v="0"/>
  </r>
  <r>
    <s v="P0276"/>
    <x v="1"/>
    <x v="0"/>
    <x v="2"/>
    <x v="8"/>
    <x v="1"/>
    <x v="31"/>
    <x v="0"/>
    <x v="0"/>
  </r>
  <r>
    <s v="P0277"/>
    <x v="1"/>
    <x v="0"/>
    <x v="2"/>
    <x v="8"/>
    <x v="1"/>
    <x v="31"/>
    <x v="0"/>
    <x v="0"/>
  </r>
  <r>
    <s v="P0278"/>
    <x v="1"/>
    <x v="0"/>
    <x v="2"/>
    <x v="8"/>
    <x v="1"/>
    <x v="31"/>
    <x v="0"/>
    <x v="0"/>
  </r>
  <r>
    <s v="P0279"/>
    <x v="1"/>
    <x v="0"/>
    <x v="2"/>
    <x v="8"/>
    <x v="4"/>
    <x v="31"/>
    <x v="0"/>
    <x v="0"/>
  </r>
  <r>
    <s v="P0280"/>
    <x v="1"/>
    <x v="0"/>
    <x v="3"/>
    <x v="0"/>
    <x v="4"/>
    <x v="31"/>
    <x v="1"/>
    <x v="1"/>
  </r>
  <r>
    <s v="P0281"/>
    <x v="1"/>
    <x v="0"/>
    <x v="3"/>
    <x v="0"/>
    <x v="4"/>
    <x v="11"/>
    <x v="1"/>
    <x v="1"/>
  </r>
  <r>
    <s v="P0282"/>
    <x v="1"/>
    <x v="0"/>
    <x v="3"/>
    <x v="0"/>
    <x v="2"/>
    <x v="11"/>
    <x v="1"/>
    <x v="1"/>
  </r>
  <r>
    <s v="P0283"/>
    <x v="1"/>
    <x v="0"/>
    <x v="3"/>
    <x v="0"/>
    <x v="2"/>
    <x v="11"/>
    <x v="1"/>
    <x v="1"/>
  </r>
  <r>
    <s v="P0284"/>
    <x v="1"/>
    <x v="0"/>
    <x v="3"/>
    <x v="0"/>
    <x v="2"/>
    <x v="11"/>
    <x v="0"/>
    <x v="0"/>
  </r>
  <r>
    <s v="P0285"/>
    <x v="1"/>
    <x v="0"/>
    <x v="3"/>
    <x v="0"/>
    <x v="5"/>
    <x v="11"/>
    <x v="0"/>
    <x v="0"/>
  </r>
  <r>
    <s v="P0286"/>
    <x v="1"/>
    <x v="0"/>
    <x v="3"/>
    <x v="0"/>
    <x v="5"/>
    <x v="23"/>
    <x v="0"/>
    <x v="0"/>
  </r>
  <r>
    <s v="P0287"/>
    <x v="1"/>
    <x v="0"/>
    <x v="3"/>
    <x v="0"/>
    <x v="5"/>
    <x v="23"/>
    <x v="0"/>
    <x v="0"/>
  </r>
  <r>
    <s v="P0288"/>
    <x v="1"/>
    <x v="0"/>
    <x v="3"/>
    <x v="0"/>
    <x v="5"/>
    <x v="23"/>
    <x v="0"/>
    <x v="0"/>
  </r>
  <r>
    <s v="P0289"/>
    <x v="1"/>
    <x v="0"/>
    <x v="3"/>
    <x v="0"/>
    <x v="3"/>
    <x v="23"/>
    <x v="1"/>
    <x v="1"/>
  </r>
  <r>
    <s v="P0290"/>
    <x v="1"/>
    <x v="0"/>
    <x v="3"/>
    <x v="0"/>
    <x v="3"/>
    <x v="23"/>
    <x v="2"/>
    <x v="2"/>
  </r>
  <r>
    <s v="P0291"/>
    <x v="1"/>
    <x v="0"/>
    <x v="3"/>
    <x v="0"/>
    <x v="3"/>
    <x v="23"/>
    <x v="3"/>
    <x v="2"/>
  </r>
  <r>
    <s v="P0292"/>
    <x v="1"/>
    <x v="0"/>
    <x v="3"/>
    <x v="0"/>
    <x v="3"/>
    <x v="23"/>
    <x v="1"/>
    <x v="1"/>
  </r>
  <r>
    <s v="P0293"/>
    <x v="1"/>
    <x v="0"/>
    <x v="3"/>
    <x v="0"/>
    <x v="0"/>
    <x v="5"/>
    <x v="0"/>
    <x v="0"/>
  </r>
  <r>
    <s v="P0294"/>
    <x v="1"/>
    <x v="0"/>
    <x v="3"/>
    <x v="0"/>
    <x v="0"/>
    <x v="5"/>
    <x v="2"/>
    <x v="2"/>
  </r>
  <r>
    <s v="P0295"/>
    <x v="1"/>
    <x v="0"/>
    <x v="3"/>
    <x v="0"/>
    <x v="0"/>
    <x v="5"/>
    <x v="1"/>
    <x v="1"/>
  </r>
  <r>
    <s v="P0296"/>
    <x v="1"/>
    <x v="0"/>
    <x v="3"/>
    <x v="0"/>
    <x v="1"/>
    <x v="24"/>
    <x v="0"/>
    <x v="0"/>
  </r>
  <r>
    <s v="P0297"/>
    <x v="1"/>
    <x v="0"/>
    <x v="3"/>
    <x v="9"/>
    <x v="1"/>
    <x v="24"/>
    <x v="3"/>
    <x v="2"/>
  </r>
  <r>
    <s v="P0298"/>
    <x v="1"/>
    <x v="0"/>
    <x v="3"/>
    <x v="9"/>
    <x v="1"/>
    <x v="24"/>
    <x v="1"/>
    <x v="1"/>
  </r>
  <r>
    <s v="P0299"/>
    <x v="1"/>
    <x v="0"/>
    <x v="3"/>
    <x v="9"/>
    <x v="1"/>
    <x v="27"/>
    <x v="1"/>
    <x v="1"/>
  </r>
  <r>
    <s v="P0300"/>
    <x v="1"/>
    <x v="0"/>
    <x v="3"/>
    <x v="9"/>
    <x v="1"/>
    <x v="27"/>
    <x v="0"/>
    <x v="0"/>
  </r>
  <r>
    <s v="P0301"/>
    <x v="1"/>
    <x v="0"/>
    <x v="3"/>
    <x v="9"/>
    <x v="1"/>
    <x v="27"/>
    <x v="0"/>
    <x v="0"/>
  </r>
  <r>
    <s v="P0302"/>
    <x v="1"/>
    <x v="0"/>
    <x v="3"/>
    <x v="9"/>
    <x v="2"/>
    <x v="27"/>
    <x v="0"/>
    <x v="0"/>
  </r>
  <r>
    <s v="P0303"/>
    <x v="1"/>
    <x v="0"/>
    <x v="3"/>
    <x v="9"/>
    <x v="2"/>
    <x v="27"/>
    <x v="2"/>
    <x v="2"/>
  </r>
  <r>
    <s v="P0304"/>
    <x v="1"/>
    <x v="0"/>
    <x v="3"/>
    <x v="9"/>
    <x v="2"/>
    <x v="32"/>
    <x v="1"/>
    <x v="1"/>
  </r>
  <r>
    <s v="P0305"/>
    <x v="1"/>
    <x v="0"/>
    <x v="3"/>
    <x v="9"/>
    <x v="2"/>
    <x v="32"/>
    <x v="0"/>
    <x v="0"/>
  </r>
  <r>
    <s v="P0306"/>
    <x v="1"/>
    <x v="0"/>
    <x v="3"/>
    <x v="9"/>
    <x v="2"/>
    <x v="32"/>
    <x v="3"/>
    <x v="2"/>
  </r>
  <r>
    <s v="P0307"/>
    <x v="1"/>
    <x v="0"/>
    <x v="3"/>
    <x v="9"/>
    <x v="4"/>
    <x v="32"/>
    <x v="1"/>
    <x v="1"/>
  </r>
  <r>
    <s v="P0308"/>
    <x v="1"/>
    <x v="0"/>
    <x v="3"/>
    <x v="10"/>
    <x v="4"/>
    <x v="32"/>
    <x v="1"/>
    <x v="1"/>
  </r>
  <r>
    <s v="P0309"/>
    <x v="1"/>
    <x v="0"/>
    <x v="3"/>
    <x v="10"/>
    <x v="4"/>
    <x v="32"/>
    <x v="1"/>
    <x v="1"/>
  </r>
  <r>
    <s v="P0310"/>
    <x v="1"/>
    <x v="0"/>
    <x v="3"/>
    <x v="10"/>
    <x v="4"/>
    <x v="1"/>
    <x v="0"/>
    <x v="0"/>
  </r>
  <r>
    <s v="P0311"/>
    <x v="1"/>
    <x v="0"/>
    <x v="3"/>
    <x v="10"/>
    <x v="3"/>
    <x v="11"/>
    <x v="0"/>
    <x v="0"/>
  </r>
  <r>
    <s v="P0312"/>
    <x v="1"/>
    <x v="0"/>
    <x v="3"/>
    <x v="10"/>
    <x v="0"/>
    <x v="11"/>
    <x v="0"/>
    <x v="0"/>
  </r>
  <r>
    <s v="P0313"/>
    <x v="1"/>
    <x v="0"/>
    <x v="3"/>
    <x v="10"/>
    <x v="1"/>
    <x v="11"/>
    <x v="1"/>
    <x v="1"/>
  </r>
  <r>
    <s v="P0314"/>
    <x v="1"/>
    <x v="0"/>
    <x v="3"/>
    <x v="10"/>
    <x v="2"/>
    <x v="1"/>
    <x v="1"/>
    <x v="1"/>
  </r>
  <r>
    <s v="P0315"/>
    <x v="1"/>
    <x v="0"/>
    <x v="3"/>
    <x v="10"/>
    <x v="3"/>
    <x v="1"/>
    <x v="2"/>
    <x v="2"/>
  </r>
  <r>
    <s v="P0316"/>
    <x v="1"/>
    <x v="0"/>
    <x v="3"/>
    <x v="10"/>
    <x v="4"/>
    <x v="7"/>
    <x v="1"/>
    <x v="1"/>
  </r>
  <r>
    <s v="P0317"/>
    <x v="1"/>
    <x v="0"/>
    <x v="3"/>
    <x v="10"/>
    <x v="3"/>
    <x v="7"/>
    <x v="1"/>
    <x v="1"/>
  </r>
  <r>
    <s v="P0318"/>
    <x v="1"/>
    <x v="0"/>
    <x v="3"/>
    <x v="10"/>
    <x v="3"/>
    <x v="7"/>
    <x v="0"/>
    <x v="0"/>
  </r>
  <r>
    <s v="P0319"/>
    <x v="1"/>
    <x v="0"/>
    <x v="3"/>
    <x v="10"/>
    <x v="3"/>
    <x v="7"/>
    <x v="2"/>
    <x v="2"/>
  </r>
  <r>
    <s v="P0320"/>
    <x v="1"/>
    <x v="0"/>
    <x v="3"/>
    <x v="10"/>
    <x v="3"/>
    <x v="7"/>
    <x v="1"/>
    <x v="1"/>
  </r>
  <r>
    <s v="P0321"/>
    <x v="1"/>
    <x v="0"/>
    <x v="3"/>
    <x v="10"/>
    <x v="3"/>
    <x v="17"/>
    <x v="0"/>
    <x v="0"/>
  </r>
  <r>
    <s v="P0322"/>
    <x v="1"/>
    <x v="0"/>
    <x v="3"/>
    <x v="10"/>
    <x v="1"/>
    <x v="17"/>
    <x v="2"/>
    <x v="2"/>
  </r>
  <r>
    <s v="P0323"/>
    <x v="1"/>
    <x v="0"/>
    <x v="3"/>
    <x v="5"/>
    <x v="1"/>
    <x v="17"/>
    <x v="1"/>
    <x v="1"/>
  </r>
  <r>
    <s v="P0324"/>
    <x v="1"/>
    <x v="0"/>
    <x v="3"/>
    <x v="5"/>
    <x v="1"/>
    <x v="17"/>
    <x v="1"/>
    <x v="1"/>
  </r>
  <r>
    <s v="P0325"/>
    <x v="1"/>
    <x v="0"/>
    <x v="3"/>
    <x v="5"/>
    <x v="1"/>
    <x v="4"/>
    <x v="0"/>
    <x v="0"/>
  </r>
  <r>
    <s v="P0326"/>
    <x v="1"/>
    <x v="0"/>
    <x v="3"/>
    <x v="5"/>
    <x v="5"/>
    <x v="4"/>
    <x v="3"/>
    <x v="2"/>
  </r>
  <r>
    <s v="P0327"/>
    <x v="1"/>
    <x v="0"/>
    <x v="3"/>
    <x v="5"/>
    <x v="5"/>
    <x v="4"/>
    <x v="2"/>
    <x v="2"/>
  </r>
  <r>
    <s v="P0328"/>
    <x v="1"/>
    <x v="0"/>
    <x v="3"/>
    <x v="5"/>
    <x v="5"/>
    <x v="6"/>
    <x v="0"/>
    <x v="0"/>
  </r>
  <r>
    <s v="P0329"/>
    <x v="1"/>
    <x v="0"/>
    <x v="3"/>
    <x v="5"/>
    <x v="5"/>
    <x v="6"/>
    <x v="1"/>
    <x v="1"/>
  </r>
  <r>
    <s v="P0330"/>
    <x v="1"/>
    <x v="0"/>
    <x v="3"/>
    <x v="5"/>
    <x v="0"/>
    <x v="6"/>
    <x v="0"/>
    <x v="0"/>
  </r>
  <r>
    <s v="P0331"/>
    <x v="1"/>
    <x v="0"/>
    <x v="3"/>
    <x v="5"/>
    <x v="0"/>
    <x v="6"/>
    <x v="0"/>
    <x v="0"/>
  </r>
  <r>
    <s v="P0332"/>
    <x v="1"/>
    <x v="0"/>
    <x v="3"/>
    <x v="5"/>
    <x v="0"/>
    <x v="13"/>
    <x v="0"/>
    <x v="0"/>
  </r>
  <r>
    <s v="P0333"/>
    <x v="1"/>
    <x v="0"/>
    <x v="3"/>
    <x v="5"/>
    <x v="0"/>
    <x v="13"/>
    <x v="2"/>
    <x v="2"/>
  </r>
  <r>
    <s v="P0334"/>
    <x v="1"/>
    <x v="0"/>
    <x v="3"/>
    <x v="5"/>
    <x v="1"/>
    <x v="13"/>
    <x v="3"/>
    <x v="2"/>
  </r>
  <r>
    <s v="P0335"/>
    <x v="1"/>
    <x v="0"/>
    <x v="3"/>
    <x v="5"/>
    <x v="1"/>
    <x v="13"/>
    <x v="1"/>
    <x v="1"/>
  </r>
  <r>
    <s v="P0336"/>
    <x v="1"/>
    <x v="0"/>
    <x v="3"/>
    <x v="5"/>
    <x v="1"/>
    <x v="7"/>
    <x v="0"/>
    <x v="0"/>
  </r>
  <r>
    <s v="P0337"/>
    <x v="1"/>
    <x v="0"/>
    <x v="3"/>
    <x v="5"/>
    <x v="1"/>
    <x v="7"/>
    <x v="3"/>
    <x v="2"/>
  </r>
  <r>
    <s v="P0338"/>
    <x v="1"/>
    <x v="0"/>
    <x v="4"/>
    <x v="0"/>
    <x v="2"/>
    <x v="7"/>
    <x v="1"/>
    <x v="1"/>
  </r>
  <r>
    <s v="P0339"/>
    <x v="1"/>
    <x v="0"/>
    <x v="4"/>
    <x v="0"/>
    <x v="2"/>
    <x v="7"/>
    <x v="1"/>
    <x v="1"/>
  </r>
  <r>
    <s v="P0340"/>
    <x v="1"/>
    <x v="0"/>
    <x v="4"/>
    <x v="0"/>
    <x v="2"/>
    <x v="7"/>
    <x v="0"/>
    <x v="0"/>
  </r>
  <r>
    <s v="P0341"/>
    <x v="1"/>
    <x v="0"/>
    <x v="4"/>
    <x v="0"/>
    <x v="2"/>
    <x v="14"/>
    <x v="0"/>
    <x v="0"/>
  </r>
  <r>
    <s v="P0342"/>
    <x v="1"/>
    <x v="0"/>
    <x v="4"/>
    <x v="0"/>
    <x v="4"/>
    <x v="14"/>
    <x v="0"/>
    <x v="0"/>
  </r>
  <r>
    <s v="P0343"/>
    <x v="1"/>
    <x v="0"/>
    <x v="4"/>
    <x v="0"/>
    <x v="4"/>
    <x v="14"/>
    <x v="2"/>
    <x v="2"/>
  </r>
  <r>
    <s v="P0344"/>
    <x v="1"/>
    <x v="0"/>
    <x v="4"/>
    <x v="0"/>
    <x v="4"/>
    <x v="14"/>
    <x v="1"/>
    <x v="1"/>
  </r>
  <r>
    <s v="P0345"/>
    <x v="1"/>
    <x v="0"/>
    <x v="4"/>
    <x v="0"/>
    <x v="4"/>
    <x v="2"/>
    <x v="0"/>
    <x v="0"/>
  </r>
  <r>
    <s v="P0346"/>
    <x v="1"/>
    <x v="0"/>
    <x v="4"/>
    <x v="0"/>
    <x v="4"/>
    <x v="2"/>
    <x v="3"/>
    <x v="2"/>
  </r>
  <r>
    <s v="P0347"/>
    <x v="1"/>
    <x v="0"/>
    <x v="4"/>
    <x v="0"/>
    <x v="2"/>
    <x v="2"/>
    <x v="1"/>
    <x v="1"/>
  </r>
  <r>
    <s v="P0348"/>
    <x v="1"/>
    <x v="0"/>
    <x v="4"/>
    <x v="0"/>
    <x v="2"/>
    <x v="2"/>
    <x v="1"/>
    <x v="1"/>
  </r>
  <r>
    <s v="P0349"/>
    <x v="1"/>
    <x v="0"/>
    <x v="4"/>
    <x v="0"/>
    <x v="2"/>
    <x v="0"/>
    <x v="1"/>
    <x v="1"/>
  </r>
  <r>
    <s v="P0350"/>
    <x v="1"/>
    <x v="0"/>
    <x v="4"/>
    <x v="0"/>
    <x v="2"/>
    <x v="0"/>
    <x v="0"/>
    <x v="0"/>
  </r>
  <r>
    <s v="P0351"/>
    <x v="1"/>
    <x v="0"/>
    <x v="4"/>
    <x v="0"/>
    <x v="2"/>
    <x v="0"/>
    <x v="0"/>
    <x v="0"/>
  </r>
  <r>
    <s v="P0352"/>
    <x v="1"/>
    <x v="0"/>
    <x v="4"/>
    <x v="0"/>
    <x v="2"/>
    <x v="0"/>
    <x v="0"/>
    <x v="0"/>
  </r>
  <r>
    <s v="P0353"/>
    <x v="1"/>
    <x v="0"/>
    <x v="4"/>
    <x v="0"/>
    <x v="2"/>
    <x v="0"/>
    <x v="1"/>
    <x v="1"/>
  </r>
  <r>
    <s v="P0354"/>
    <x v="1"/>
    <x v="0"/>
    <x v="4"/>
    <x v="0"/>
    <x v="0"/>
    <x v="7"/>
    <x v="1"/>
    <x v="1"/>
  </r>
  <r>
    <s v="P0355"/>
    <x v="1"/>
    <x v="0"/>
    <x v="4"/>
    <x v="0"/>
    <x v="0"/>
    <x v="7"/>
    <x v="2"/>
    <x v="2"/>
  </r>
  <r>
    <s v="P0356"/>
    <x v="1"/>
    <x v="0"/>
    <x v="4"/>
    <x v="0"/>
    <x v="0"/>
    <x v="7"/>
    <x v="1"/>
    <x v="1"/>
  </r>
  <r>
    <s v="P0357"/>
    <x v="1"/>
    <x v="0"/>
    <x v="4"/>
    <x v="1"/>
    <x v="0"/>
    <x v="7"/>
    <x v="1"/>
    <x v="1"/>
  </r>
  <r>
    <s v="P0358"/>
    <x v="1"/>
    <x v="0"/>
    <x v="4"/>
    <x v="1"/>
    <x v="3"/>
    <x v="7"/>
    <x v="0"/>
    <x v="0"/>
  </r>
  <r>
    <s v="P0359"/>
    <x v="1"/>
    <x v="0"/>
    <x v="4"/>
    <x v="1"/>
    <x v="3"/>
    <x v="7"/>
    <x v="2"/>
    <x v="2"/>
  </r>
  <r>
    <s v="P0360"/>
    <x v="1"/>
    <x v="0"/>
    <x v="4"/>
    <x v="1"/>
    <x v="3"/>
    <x v="7"/>
    <x v="2"/>
    <x v="2"/>
  </r>
  <r>
    <s v="P0361"/>
    <x v="1"/>
    <x v="0"/>
    <x v="4"/>
    <x v="1"/>
    <x v="3"/>
    <x v="7"/>
    <x v="2"/>
    <x v="2"/>
  </r>
  <r>
    <s v="P0362"/>
    <x v="1"/>
    <x v="0"/>
    <x v="4"/>
    <x v="1"/>
    <x v="3"/>
    <x v="32"/>
    <x v="2"/>
    <x v="2"/>
  </r>
  <r>
    <s v="P0363"/>
    <x v="1"/>
    <x v="0"/>
    <x v="4"/>
    <x v="1"/>
    <x v="3"/>
    <x v="32"/>
    <x v="2"/>
    <x v="2"/>
  </r>
  <r>
    <s v="P0364"/>
    <x v="1"/>
    <x v="0"/>
    <x v="4"/>
    <x v="1"/>
    <x v="1"/>
    <x v="32"/>
    <x v="2"/>
    <x v="2"/>
  </r>
  <r>
    <s v="P0365"/>
    <x v="1"/>
    <x v="0"/>
    <x v="4"/>
    <x v="1"/>
    <x v="1"/>
    <x v="10"/>
    <x v="2"/>
    <x v="2"/>
  </r>
  <r>
    <s v="P0366"/>
    <x v="1"/>
    <x v="0"/>
    <x v="4"/>
    <x v="1"/>
    <x v="1"/>
    <x v="10"/>
    <x v="2"/>
    <x v="2"/>
  </r>
  <r>
    <s v="P0367"/>
    <x v="1"/>
    <x v="0"/>
    <x v="4"/>
    <x v="1"/>
    <x v="1"/>
    <x v="10"/>
    <x v="2"/>
    <x v="2"/>
  </r>
  <r>
    <s v="P0368"/>
    <x v="1"/>
    <x v="0"/>
    <x v="4"/>
    <x v="1"/>
    <x v="4"/>
    <x v="10"/>
    <x v="2"/>
    <x v="2"/>
  </r>
  <r>
    <s v="P0369"/>
    <x v="1"/>
    <x v="0"/>
    <x v="4"/>
    <x v="3"/>
    <x v="4"/>
    <x v="10"/>
    <x v="2"/>
    <x v="2"/>
  </r>
  <r>
    <s v="P0370"/>
    <x v="1"/>
    <x v="0"/>
    <x v="4"/>
    <x v="3"/>
    <x v="4"/>
    <x v="10"/>
    <x v="0"/>
    <x v="0"/>
  </r>
  <r>
    <s v="P0371"/>
    <x v="1"/>
    <x v="0"/>
    <x v="4"/>
    <x v="3"/>
    <x v="2"/>
    <x v="26"/>
    <x v="1"/>
    <x v="1"/>
  </r>
  <r>
    <s v="P0372"/>
    <x v="1"/>
    <x v="0"/>
    <x v="4"/>
    <x v="3"/>
    <x v="2"/>
    <x v="26"/>
    <x v="2"/>
    <x v="2"/>
  </r>
  <r>
    <s v="P0373"/>
    <x v="1"/>
    <x v="0"/>
    <x v="4"/>
    <x v="3"/>
    <x v="2"/>
    <x v="26"/>
    <x v="3"/>
    <x v="2"/>
  </r>
  <r>
    <s v="P0374"/>
    <x v="1"/>
    <x v="0"/>
    <x v="4"/>
    <x v="3"/>
    <x v="5"/>
    <x v="33"/>
    <x v="1"/>
    <x v="1"/>
  </r>
  <r>
    <s v="P0375"/>
    <x v="1"/>
    <x v="0"/>
    <x v="4"/>
    <x v="3"/>
    <x v="5"/>
    <x v="33"/>
    <x v="0"/>
    <x v="0"/>
  </r>
  <r>
    <s v="P0376"/>
    <x v="1"/>
    <x v="0"/>
    <x v="4"/>
    <x v="3"/>
    <x v="5"/>
    <x v="33"/>
    <x v="2"/>
    <x v="2"/>
  </r>
  <r>
    <s v="P0377"/>
    <x v="1"/>
    <x v="0"/>
    <x v="4"/>
    <x v="3"/>
    <x v="3"/>
    <x v="22"/>
    <x v="1"/>
    <x v="1"/>
  </r>
  <r>
    <s v="P0378"/>
    <x v="1"/>
    <x v="0"/>
    <x v="4"/>
    <x v="3"/>
    <x v="0"/>
    <x v="22"/>
    <x v="0"/>
    <x v="0"/>
  </r>
  <r>
    <s v="P0379"/>
    <x v="1"/>
    <x v="0"/>
    <x v="4"/>
    <x v="3"/>
    <x v="1"/>
    <x v="22"/>
    <x v="3"/>
    <x v="2"/>
  </r>
  <r>
    <s v="P0380"/>
    <x v="1"/>
    <x v="0"/>
    <x v="4"/>
    <x v="3"/>
    <x v="2"/>
    <x v="10"/>
    <x v="1"/>
    <x v="1"/>
  </r>
  <r>
    <s v="P0381"/>
    <x v="1"/>
    <x v="0"/>
    <x v="4"/>
    <x v="3"/>
    <x v="3"/>
    <x v="10"/>
    <x v="1"/>
    <x v="1"/>
  </r>
  <r>
    <s v="P0382"/>
    <x v="1"/>
    <x v="0"/>
    <x v="4"/>
    <x v="3"/>
    <x v="4"/>
    <x v="10"/>
    <x v="0"/>
    <x v="0"/>
  </r>
  <r>
    <s v="P0383"/>
    <x v="1"/>
    <x v="0"/>
    <x v="4"/>
    <x v="2"/>
    <x v="3"/>
    <x v="10"/>
    <x v="0"/>
    <x v="0"/>
  </r>
  <r>
    <s v="P0384"/>
    <x v="1"/>
    <x v="0"/>
    <x v="4"/>
    <x v="2"/>
    <x v="3"/>
    <x v="10"/>
    <x v="0"/>
    <x v="0"/>
  </r>
  <r>
    <s v="P0385"/>
    <x v="1"/>
    <x v="0"/>
    <x v="4"/>
    <x v="2"/>
    <x v="3"/>
    <x v="7"/>
    <x v="2"/>
    <x v="2"/>
  </r>
  <r>
    <s v="P0386"/>
    <x v="1"/>
    <x v="0"/>
    <x v="4"/>
    <x v="2"/>
    <x v="3"/>
    <x v="7"/>
    <x v="1"/>
    <x v="1"/>
  </r>
  <r>
    <s v="P0387"/>
    <x v="1"/>
    <x v="0"/>
    <x v="4"/>
    <x v="2"/>
    <x v="3"/>
    <x v="7"/>
    <x v="0"/>
    <x v="0"/>
  </r>
  <r>
    <s v="P0388"/>
    <x v="1"/>
    <x v="0"/>
    <x v="4"/>
    <x v="2"/>
    <x v="1"/>
    <x v="7"/>
    <x v="3"/>
    <x v="2"/>
  </r>
  <r>
    <s v="P0389"/>
    <x v="1"/>
    <x v="0"/>
    <x v="4"/>
    <x v="2"/>
    <x v="1"/>
    <x v="7"/>
    <x v="1"/>
    <x v="1"/>
  </r>
  <r>
    <s v="P0390"/>
    <x v="1"/>
    <x v="0"/>
    <x v="4"/>
    <x v="2"/>
    <x v="1"/>
    <x v="2"/>
    <x v="1"/>
    <x v="1"/>
  </r>
  <r>
    <s v="P0391"/>
    <x v="1"/>
    <x v="0"/>
    <x v="4"/>
    <x v="2"/>
    <x v="1"/>
    <x v="2"/>
    <x v="1"/>
    <x v="1"/>
  </r>
  <r>
    <s v="P0392"/>
    <x v="1"/>
    <x v="0"/>
    <x v="4"/>
    <x v="2"/>
    <x v="5"/>
    <x v="2"/>
    <x v="0"/>
    <x v="0"/>
  </r>
  <r>
    <s v="P0393"/>
    <x v="1"/>
    <x v="0"/>
    <x v="4"/>
    <x v="2"/>
    <x v="5"/>
    <x v="2"/>
    <x v="0"/>
    <x v="0"/>
  </r>
  <r>
    <s v="P0394"/>
    <x v="1"/>
    <x v="0"/>
    <x v="4"/>
    <x v="2"/>
    <x v="5"/>
    <x v="2"/>
    <x v="0"/>
    <x v="0"/>
  </r>
  <r>
    <s v="P0395"/>
    <x v="1"/>
    <x v="0"/>
    <x v="4"/>
    <x v="2"/>
    <x v="5"/>
    <x v="8"/>
    <x v="1"/>
    <x v="1"/>
  </r>
  <r>
    <s v="P0396"/>
    <x v="1"/>
    <x v="0"/>
    <x v="4"/>
    <x v="2"/>
    <x v="0"/>
    <x v="8"/>
    <x v="1"/>
    <x v="1"/>
  </r>
  <r>
    <s v="P0397"/>
    <x v="1"/>
    <x v="0"/>
    <x v="4"/>
    <x v="2"/>
    <x v="0"/>
    <x v="8"/>
    <x v="2"/>
    <x v="2"/>
  </r>
  <r>
    <s v="P0398"/>
    <x v="1"/>
    <x v="0"/>
    <x v="4"/>
    <x v="2"/>
    <x v="0"/>
    <x v="0"/>
    <x v="1"/>
    <x v="1"/>
  </r>
  <r>
    <s v="P0399"/>
    <x v="1"/>
    <x v="0"/>
    <x v="4"/>
    <x v="4"/>
    <x v="0"/>
    <x v="0"/>
    <x v="1"/>
    <x v="1"/>
  </r>
  <r>
    <s v="P0400"/>
    <x v="1"/>
    <x v="0"/>
    <x v="4"/>
    <x v="4"/>
    <x v="1"/>
    <x v="0"/>
    <x v="0"/>
    <x v="0"/>
  </r>
  <r>
    <s v="P0401"/>
    <x v="1"/>
    <x v="0"/>
    <x v="4"/>
    <x v="4"/>
    <x v="1"/>
    <x v="0"/>
    <x v="2"/>
    <x v="2"/>
  </r>
  <r>
    <s v="P0402"/>
    <x v="1"/>
    <x v="0"/>
    <x v="4"/>
    <x v="4"/>
    <x v="1"/>
    <x v="14"/>
    <x v="1"/>
    <x v="1"/>
  </r>
  <r>
    <s v="P0403"/>
    <x v="1"/>
    <x v="0"/>
    <x v="4"/>
    <x v="4"/>
    <x v="1"/>
    <x v="14"/>
    <x v="0"/>
    <x v="0"/>
  </r>
  <r>
    <s v="P0404"/>
    <x v="1"/>
    <x v="0"/>
    <x v="4"/>
    <x v="4"/>
    <x v="2"/>
    <x v="14"/>
    <x v="2"/>
    <x v="2"/>
  </r>
  <r>
    <s v="P0405"/>
    <x v="1"/>
    <x v="0"/>
    <x v="4"/>
    <x v="4"/>
    <x v="2"/>
    <x v="14"/>
    <x v="1"/>
    <x v="1"/>
  </r>
  <r>
    <s v="P0406"/>
    <x v="1"/>
    <x v="0"/>
    <x v="4"/>
    <x v="4"/>
    <x v="2"/>
    <x v="9"/>
    <x v="1"/>
    <x v="1"/>
  </r>
  <r>
    <s v="P0407"/>
    <x v="1"/>
    <x v="0"/>
    <x v="4"/>
    <x v="4"/>
    <x v="2"/>
    <x v="9"/>
    <x v="0"/>
    <x v="0"/>
  </r>
  <r>
    <s v="P0408"/>
    <x v="1"/>
    <x v="0"/>
    <x v="4"/>
    <x v="4"/>
    <x v="4"/>
    <x v="0"/>
    <x v="3"/>
    <x v="2"/>
  </r>
  <r>
    <s v="P0409"/>
    <x v="1"/>
    <x v="0"/>
    <x v="4"/>
    <x v="4"/>
    <x v="4"/>
    <x v="0"/>
    <x v="2"/>
    <x v="2"/>
  </r>
  <r>
    <s v="P0410"/>
    <x v="1"/>
    <x v="0"/>
    <x v="4"/>
    <x v="4"/>
    <x v="4"/>
    <x v="14"/>
    <x v="0"/>
    <x v="0"/>
  </r>
  <r>
    <s v="P0411"/>
    <x v="1"/>
    <x v="0"/>
    <x v="4"/>
    <x v="4"/>
    <x v="4"/>
    <x v="14"/>
    <x v="1"/>
    <x v="1"/>
  </r>
  <r>
    <s v="P0412"/>
    <x v="1"/>
    <x v="0"/>
    <x v="4"/>
    <x v="4"/>
    <x v="4"/>
    <x v="14"/>
    <x v="0"/>
    <x v="0"/>
  </r>
  <r>
    <s v="P0413"/>
    <x v="1"/>
    <x v="0"/>
    <x v="4"/>
    <x v="4"/>
    <x v="2"/>
    <x v="14"/>
    <x v="0"/>
    <x v="0"/>
  </r>
  <r>
    <s v="P0414"/>
    <x v="1"/>
    <x v="0"/>
    <x v="4"/>
    <x v="4"/>
    <x v="2"/>
    <x v="7"/>
    <x v="0"/>
    <x v="0"/>
  </r>
  <r>
    <s v="P0415"/>
    <x v="1"/>
    <x v="0"/>
    <x v="4"/>
    <x v="4"/>
    <x v="2"/>
    <x v="7"/>
    <x v="2"/>
    <x v="2"/>
  </r>
  <r>
    <s v="P0416"/>
    <x v="1"/>
    <x v="0"/>
    <x v="4"/>
    <x v="4"/>
    <x v="2"/>
    <x v="5"/>
    <x v="3"/>
    <x v="2"/>
  </r>
  <r>
    <s v="P0417"/>
    <x v="1"/>
    <x v="0"/>
    <x v="4"/>
    <x v="4"/>
    <x v="2"/>
    <x v="5"/>
    <x v="1"/>
    <x v="1"/>
  </r>
  <r>
    <s v="P0418"/>
    <x v="1"/>
    <x v="0"/>
    <x v="4"/>
    <x v="10"/>
    <x v="2"/>
    <x v="5"/>
    <x v="0"/>
    <x v="0"/>
  </r>
  <r>
    <s v="P0419"/>
    <x v="1"/>
    <x v="0"/>
    <x v="4"/>
    <x v="10"/>
    <x v="2"/>
    <x v="6"/>
    <x v="3"/>
    <x v="2"/>
  </r>
  <r>
    <s v="P0420"/>
    <x v="1"/>
    <x v="0"/>
    <x v="4"/>
    <x v="10"/>
    <x v="0"/>
    <x v="6"/>
    <x v="1"/>
    <x v="1"/>
  </r>
  <r>
    <s v="P0421"/>
    <x v="1"/>
    <x v="0"/>
    <x v="4"/>
    <x v="10"/>
    <x v="0"/>
    <x v="6"/>
    <x v="1"/>
    <x v="1"/>
  </r>
  <r>
    <s v="P0422"/>
    <x v="1"/>
    <x v="0"/>
    <x v="4"/>
    <x v="10"/>
    <x v="0"/>
    <x v="24"/>
    <x v="0"/>
    <x v="0"/>
  </r>
  <r>
    <s v="P0423"/>
    <x v="1"/>
    <x v="0"/>
    <x v="4"/>
    <x v="10"/>
    <x v="0"/>
    <x v="24"/>
    <x v="0"/>
    <x v="0"/>
  </r>
  <r>
    <s v="P0424"/>
    <x v="1"/>
    <x v="0"/>
    <x v="4"/>
    <x v="10"/>
    <x v="3"/>
    <x v="24"/>
    <x v="0"/>
    <x v="0"/>
  </r>
  <r>
    <s v="P0425"/>
    <x v="1"/>
    <x v="0"/>
    <x v="4"/>
    <x v="10"/>
    <x v="3"/>
    <x v="21"/>
    <x v="2"/>
    <x v="2"/>
  </r>
  <r>
    <s v="P0426"/>
    <x v="1"/>
    <x v="0"/>
    <x v="4"/>
    <x v="10"/>
    <x v="3"/>
    <x v="21"/>
    <x v="1"/>
    <x v="1"/>
  </r>
  <r>
    <s v="P0427"/>
    <x v="1"/>
    <x v="0"/>
    <x v="4"/>
    <x v="10"/>
    <x v="3"/>
    <x v="21"/>
    <x v="0"/>
    <x v="0"/>
  </r>
  <r>
    <s v="P0428"/>
    <x v="1"/>
    <x v="0"/>
    <x v="4"/>
    <x v="10"/>
    <x v="3"/>
    <x v="21"/>
    <x v="3"/>
    <x v="2"/>
  </r>
  <r>
    <s v="P0429"/>
    <x v="1"/>
    <x v="0"/>
    <x v="4"/>
    <x v="10"/>
    <x v="3"/>
    <x v="3"/>
    <x v="1"/>
    <x v="1"/>
  </r>
  <r>
    <s v="P0430"/>
    <x v="1"/>
    <x v="0"/>
    <x v="4"/>
    <x v="10"/>
    <x v="1"/>
    <x v="3"/>
    <x v="1"/>
    <x v="1"/>
  </r>
  <r>
    <s v="P0431"/>
    <x v="1"/>
    <x v="0"/>
    <x v="4"/>
    <x v="10"/>
    <x v="1"/>
    <x v="3"/>
    <x v="1"/>
    <x v="1"/>
  </r>
  <r>
    <s v="P0432"/>
    <x v="1"/>
    <x v="0"/>
    <x v="4"/>
    <x v="10"/>
    <x v="1"/>
    <x v="13"/>
    <x v="0"/>
    <x v="0"/>
  </r>
  <r>
    <s v="P0433"/>
    <x v="1"/>
    <x v="0"/>
    <x v="4"/>
    <x v="10"/>
    <x v="1"/>
    <x v="13"/>
    <x v="0"/>
    <x v="0"/>
  </r>
  <r>
    <s v="P0434"/>
    <x v="1"/>
    <x v="0"/>
    <x v="4"/>
    <x v="10"/>
    <x v="4"/>
    <x v="13"/>
    <x v="0"/>
    <x v="0"/>
  </r>
  <r>
    <s v="P0435"/>
    <x v="1"/>
    <x v="0"/>
    <x v="4"/>
    <x v="10"/>
    <x v="4"/>
    <x v="13"/>
    <x v="1"/>
    <x v="1"/>
  </r>
  <r>
    <s v="P0436"/>
    <x v="1"/>
    <x v="0"/>
    <x v="4"/>
    <x v="10"/>
    <x v="4"/>
    <x v="13"/>
    <x v="1"/>
    <x v="1"/>
  </r>
  <r>
    <s v="P0437"/>
    <x v="1"/>
    <x v="0"/>
    <x v="4"/>
    <x v="10"/>
    <x v="2"/>
    <x v="11"/>
    <x v="2"/>
    <x v="2"/>
  </r>
  <r>
    <s v="P0438"/>
    <x v="1"/>
    <x v="0"/>
    <x v="4"/>
    <x v="10"/>
    <x v="2"/>
    <x v="34"/>
    <x v="1"/>
    <x v="1"/>
  </r>
  <r>
    <s v="P0439"/>
    <x v="1"/>
    <x v="0"/>
    <x v="4"/>
    <x v="10"/>
    <x v="2"/>
    <x v="1"/>
    <x v="1"/>
    <x v="1"/>
  </r>
  <r>
    <s v="P0440"/>
    <x v="1"/>
    <x v="0"/>
    <x v="4"/>
    <x v="10"/>
    <x v="5"/>
    <x v="6"/>
    <x v="0"/>
    <x v="0"/>
  </r>
  <r>
    <s v="P0441"/>
    <x v="1"/>
    <x v="0"/>
    <x v="4"/>
    <x v="10"/>
    <x v="5"/>
    <x v="3"/>
    <x v="2"/>
    <x v="2"/>
  </r>
  <r>
    <s v="P0442"/>
    <x v="1"/>
    <x v="0"/>
    <x v="4"/>
    <x v="10"/>
    <x v="5"/>
    <x v="9"/>
    <x v="2"/>
    <x v="2"/>
  </r>
  <r>
    <s v="P0443"/>
    <x v="1"/>
    <x v="0"/>
    <x v="4"/>
    <x v="1"/>
    <x v="5"/>
    <x v="2"/>
    <x v="2"/>
    <x v="2"/>
  </r>
  <r>
    <s v="P0444"/>
    <x v="1"/>
    <x v="0"/>
    <x v="4"/>
    <x v="1"/>
    <x v="3"/>
    <x v="8"/>
    <x v="2"/>
    <x v="2"/>
  </r>
  <r>
    <s v="P0445"/>
    <x v="1"/>
    <x v="0"/>
    <x v="4"/>
    <x v="1"/>
    <x v="3"/>
    <x v="11"/>
    <x v="0"/>
    <x v="0"/>
  </r>
  <r>
    <s v="P0446"/>
    <x v="1"/>
    <x v="0"/>
    <x v="4"/>
    <x v="1"/>
    <x v="3"/>
    <x v="3"/>
    <x v="0"/>
    <x v="0"/>
  </r>
  <r>
    <s v="P0447"/>
    <x v="1"/>
    <x v="0"/>
    <x v="4"/>
    <x v="1"/>
    <x v="3"/>
    <x v="10"/>
    <x v="0"/>
    <x v="0"/>
  </r>
  <r>
    <s v="P0448"/>
    <x v="1"/>
    <x v="0"/>
    <x v="4"/>
    <x v="1"/>
    <x v="0"/>
    <x v="12"/>
    <x v="0"/>
    <x v="0"/>
  </r>
  <r>
    <s v="P0449"/>
    <x v="1"/>
    <x v="0"/>
    <x v="4"/>
    <x v="1"/>
    <x v="0"/>
    <x v="33"/>
    <x v="0"/>
    <x v="0"/>
  </r>
  <r>
    <s v="P0450"/>
    <x v="1"/>
    <x v="0"/>
    <x v="4"/>
    <x v="1"/>
    <x v="0"/>
    <x v="7"/>
    <x v="0"/>
    <x v="0"/>
  </r>
  <r>
    <s v="P0451"/>
    <x v="1"/>
    <x v="0"/>
    <x v="4"/>
    <x v="1"/>
    <x v="1"/>
    <x v="21"/>
    <x v="0"/>
    <x v="0"/>
  </r>
  <r>
    <s v="P0452"/>
    <x v="1"/>
    <x v="0"/>
    <x v="4"/>
    <x v="1"/>
    <x v="1"/>
    <x v="8"/>
    <x v="0"/>
    <x v="0"/>
  </r>
  <r>
    <s v="P0453"/>
    <x v="1"/>
    <x v="0"/>
    <x v="4"/>
    <x v="1"/>
    <x v="1"/>
    <x v="14"/>
    <x v="0"/>
    <x v="0"/>
  </r>
  <r>
    <s v="P0454"/>
    <x v="1"/>
    <x v="0"/>
    <x v="4"/>
    <x v="1"/>
    <x v="1"/>
    <x v="15"/>
    <x v="0"/>
    <x v="0"/>
  </r>
  <r>
    <s v="P0455"/>
    <x v="1"/>
    <x v="0"/>
    <x v="4"/>
    <x v="1"/>
    <x v="1"/>
    <x v="28"/>
    <x v="1"/>
    <x v="1"/>
  </r>
  <r>
    <s v="P0456"/>
    <x v="1"/>
    <x v="0"/>
    <x v="4"/>
    <x v="1"/>
    <x v="1"/>
    <x v="12"/>
    <x v="1"/>
    <x v="1"/>
  </r>
  <r>
    <s v="P0457"/>
    <x v="1"/>
    <x v="0"/>
    <x v="4"/>
    <x v="1"/>
    <x v="2"/>
    <x v="13"/>
    <x v="1"/>
    <x v="1"/>
  </r>
  <r>
    <s v="P0458"/>
    <x v="1"/>
    <x v="0"/>
    <x v="4"/>
    <x v="1"/>
    <x v="2"/>
    <x v="26"/>
    <x v="1"/>
    <x v="1"/>
  </r>
  <r>
    <s v="P0459"/>
    <x v="1"/>
    <x v="0"/>
    <x v="4"/>
    <x v="1"/>
    <x v="2"/>
    <x v="30"/>
    <x v="0"/>
    <x v="0"/>
  </r>
  <r>
    <s v="P0460"/>
    <x v="1"/>
    <x v="0"/>
    <x v="4"/>
    <x v="1"/>
    <x v="2"/>
    <x v="1"/>
    <x v="1"/>
    <x v="1"/>
  </r>
  <r>
    <s v="P0461"/>
    <x v="1"/>
    <x v="0"/>
    <x v="4"/>
    <x v="1"/>
    <x v="2"/>
    <x v="2"/>
    <x v="2"/>
    <x v="2"/>
  </r>
  <r>
    <s v="P0462"/>
    <x v="1"/>
    <x v="0"/>
    <x v="4"/>
    <x v="1"/>
    <x v="4"/>
    <x v="32"/>
    <x v="3"/>
    <x v="2"/>
  </r>
  <r>
    <s v="P0463"/>
    <x v="1"/>
    <x v="0"/>
    <x v="4"/>
    <x v="1"/>
    <x v="4"/>
    <x v="5"/>
    <x v="1"/>
    <x v="1"/>
  </r>
  <r>
    <s v="P0464"/>
    <x v="1"/>
    <x v="1"/>
    <x v="5"/>
    <x v="6"/>
    <x v="6"/>
    <x v="0"/>
    <x v="0"/>
    <x v="0"/>
  </r>
  <r>
    <s v="P0465"/>
    <x v="1"/>
    <x v="1"/>
    <x v="5"/>
    <x v="6"/>
    <x v="6"/>
    <x v="0"/>
    <x v="2"/>
    <x v="2"/>
  </r>
  <r>
    <s v="P0466"/>
    <x v="1"/>
    <x v="1"/>
    <x v="5"/>
    <x v="6"/>
    <x v="7"/>
    <x v="0"/>
    <x v="1"/>
    <x v="1"/>
  </r>
  <r>
    <s v="P0467"/>
    <x v="1"/>
    <x v="1"/>
    <x v="5"/>
    <x v="6"/>
    <x v="7"/>
    <x v="0"/>
    <x v="0"/>
    <x v="0"/>
  </r>
  <r>
    <s v="P0468"/>
    <x v="1"/>
    <x v="1"/>
    <x v="5"/>
    <x v="6"/>
    <x v="7"/>
    <x v="17"/>
    <x v="3"/>
    <x v="2"/>
  </r>
  <r>
    <s v="P0469"/>
    <x v="1"/>
    <x v="1"/>
    <x v="5"/>
    <x v="6"/>
    <x v="7"/>
    <x v="17"/>
    <x v="1"/>
    <x v="1"/>
  </r>
  <r>
    <s v="P0470"/>
    <x v="1"/>
    <x v="1"/>
    <x v="5"/>
    <x v="6"/>
    <x v="7"/>
    <x v="17"/>
    <x v="1"/>
    <x v="1"/>
  </r>
  <r>
    <s v="P0471"/>
    <x v="1"/>
    <x v="1"/>
    <x v="5"/>
    <x v="6"/>
    <x v="7"/>
    <x v="1"/>
    <x v="0"/>
    <x v="0"/>
  </r>
  <r>
    <s v="P0472"/>
    <x v="1"/>
    <x v="1"/>
    <x v="5"/>
    <x v="6"/>
    <x v="7"/>
    <x v="1"/>
    <x v="0"/>
    <x v="0"/>
  </r>
  <r>
    <s v="P0473"/>
    <x v="1"/>
    <x v="1"/>
    <x v="5"/>
    <x v="6"/>
    <x v="7"/>
    <x v="1"/>
    <x v="0"/>
    <x v="0"/>
  </r>
  <r>
    <s v="P0474"/>
    <x v="1"/>
    <x v="1"/>
    <x v="5"/>
    <x v="6"/>
    <x v="6"/>
    <x v="32"/>
    <x v="2"/>
    <x v="2"/>
  </r>
  <r>
    <s v="P0475"/>
    <x v="1"/>
    <x v="1"/>
    <x v="5"/>
    <x v="6"/>
    <x v="6"/>
    <x v="32"/>
    <x v="1"/>
    <x v="1"/>
  </r>
  <r>
    <s v="P0476"/>
    <x v="1"/>
    <x v="1"/>
    <x v="5"/>
    <x v="6"/>
    <x v="6"/>
    <x v="32"/>
    <x v="0"/>
    <x v="0"/>
  </r>
  <r>
    <s v="P0477"/>
    <x v="1"/>
    <x v="1"/>
    <x v="5"/>
    <x v="6"/>
    <x v="6"/>
    <x v="32"/>
    <x v="3"/>
    <x v="2"/>
  </r>
  <r>
    <s v="P0478"/>
    <x v="1"/>
    <x v="1"/>
    <x v="5"/>
    <x v="6"/>
    <x v="6"/>
    <x v="17"/>
    <x v="1"/>
    <x v="1"/>
  </r>
  <r>
    <s v="P0479"/>
    <x v="1"/>
    <x v="1"/>
    <x v="5"/>
    <x v="6"/>
    <x v="6"/>
    <x v="17"/>
    <x v="1"/>
    <x v="1"/>
  </r>
  <r>
    <s v="P0480"/>
    <x v="1"/>
    <x v="1"/>
    <x v="5"/>
    <x v="6"/>
    <x v="6"/>
    <x v="17"/>
    <x v="1"/>
    <x v="1"/>
  </r>
  <r>
    <s v="P0481"/>
    <x v="1"/>
    <x v="1"/>
    <x v="5"/>
    <x v="6"/>
    <x v="6"/>
    <x v="17"/>
    <x v="0"/>
    <x v="0"/>
  </r>
  <r>
    <s v="P0482"/>
    <x v="1"/>
    <x v="1"/>
    <x v="5"/>
    <x v="6"/>
    <x v="8"/>
    <x v="33"/>
    <x v="0"/>
    <x v="0"/>
  </r>
  <r>
    <s v="P0483"/>
    <x v="1"/>
    <x v="1"/>
    <x v="5"/>
    <x v="6"/>
    <x v="8"/>
    <x v="33"/>
    <x v="0"/>
    <x v="0"/>
  </r>
  <r>
    <s v="P0484"/>
    <x v="1"/>
    <x v="1"/>
    <x v="5"/>
    <x v="6"/>
    <x v="8"/>
    <x v="33"/>
    <x v="1"/>
    <x v="1"/>
  </r>
  <r>
    <s v="P0485"/>
    <x v="1"/>
    <x v="1"/>
    <x v="5"/>
    <x v="10"/>
    <x v="8"/>
    <x v="33"/>
    <x v="1"/>
    <x v="1"/>
  </r>
  <r>
    <s v="P0486"/>
    <x v="1"/>
    <x v="1"/>
    <x v="5"/>
    <x v="10"/>
    <x v="8"/>
    <x v="33"/>
    <x v="2"/>
    <x v="2"/>
  </r>
  <r>
    <s v="P0487"/>
    <x v="1"/>
    <x v="1"/>
    <x v="5"/>
    <x v="10"/>
    <x v="5"/>
    <x v="33"/>
    <x v="1"/>
    <x v="1"/>
  </r>
  <r>
    <s v="P0488"/>
    <x v="1"/>
    <x v="1"/>
    <x v="5"/>
    <x v="10"/>
    <x v="5"/>
    <x v="8"/>
    <x v="1"/>
    <x v="1"/>
  </r>
  <r>
    <s v="P0489"/>
    <x v="1"/>
    <x v="1"/>
    <x v="5"/>
    <x v="10"/>
    <x v="5"/>
    <x v="8"/>
    <x v="0"/>
    <x v="0"/>
  </r>
  <r>
    <s v="P0490"/>
    <x v="1"/>
    <x v="1"/>
    <x v="5"/>
    <x v="10"/>
    <x v="5"/>
    <x v="7"/>
    <x v="2"/>
    <x v="2"/>
  </r>
  <r>
    <s v="P0491"/>
    <x v="1"/>
    <x v="1"/>
    <x v="5"/>
    <x v="10"/>
    <x v="5"/>
    <x v="7"/>
    <x v="1"/>
    <x v="1"/>
  </r>
  <r>
    <s v="P0492"/>
    <x v="1"/>
    <x v="1"/>
    <x v="5"/>
    <x v="10"/>
    <x v="5"/>
    <x v="7"/>
    <x v="0"/>
    <x v="0"/>
  </r>
  <r>
    <s v="P0493"/>
    <x v="1"/>
    <x v="1"/>
    <x v="5"/>
    <x v="10"/>
    <x v="5"/>
    <x v="23"/>
    <x v="2"/>
    <x v="2"/>
  </r>
  <r>
    <s v="P0494"/>
    <x v="1"/>
    <x v="1"/>
    <x v="5"/>
    <x v="10"/>
    <x v="5"/>
    <x v="23"/>
    <x v="1"/>
    <x v="1"/>
  </r>
  <r>
    <s v="P0495"/>
    <x v="1"/>
    <x v="1"/>
    <x v="5"/>
    <x v="10"/>
    <x v="5"/>
    <x v="23"/>
    <x v="1"/>
    <x v="1"/>
  </r>
  <r>
    <s v="P0496"/>
    <x v="1"/>
    <x v="1"/>
    <x v="5"/>
    <x v="10"/>
    <x v="5"/>
    <x v="23"/>
    <x v="0"/>
    <x v="0"/>
  </r>
  <r>
    <s v="P0497"/>
    <x v="1"/>
    <x v="1"/>
    <x v="5"/>
    <x v="10"/>
    <x v="5"/>
    <x v="21"/>
    <x v="3"/>
    <x v="2"/>
  </r>
  <r>
    <s v="P0498"/>
    <x v="1"/>
    <x v="1"/>
    <x v="5"/>
    <x v="10"/>
    <x v="6"/>
    <x v="21"/>
    <x v="2"/>
    <x v="2"/>
  </r>
  <r>
    <s v="P0499"/>
    <x v="1"/>
    <x v="1"/>
    <x v="5"/>
    <x v="10"/>
    <x v="6"/>
    <x v="21"/>
    <x v="0"/>
    <x v="0"/>
  </r>
  <r>
    <s v="P0500"/>
    <x v="1"/>
    <x v="1"/>
    <x v="5"/>
    <x v="10"/>
    <x v="6"/>
    <x v="21"/>
    <x v="1"/>
    <x v="1"/>
  </r>
  <r>
    <s v="P0501"/>
    <x v="1"/>
    <x v="1"/>
    <x v="5"/>
    <x v="10"/>
    <x v="6"/>
    <x v="26"/>
    <x v="0"/>
    <x v="0"/>
  </r>
  <r>
    <s v="P0502"/>
    <x v="1"/>
    <x v="1"/>
    <x v="5"/>
    <x v="10"/>
    <x v="8"/>
    <x v="26"/>
    <x v="0"/>
    <x v="0"/>
  </r>
  <r>
    <s v="P0503"/>
    <x v="1"/>
    <x v="1"/>
    <x v="5"/>
    <x v="10"/>
    <x v="8"/>
    <x v="26"/>
    <x v="0"/>
    <x v="0"/>
  </r>
  <r>
    <s v="P0504"/>
    <x v="1"/>
    <x v="1"/>
    <x v="5"/>
    <x v="10"/>
    <x v="8"/>
    <x v="0"/>
    <x v="2"/>
    <x v="2"/>
  </r>
  <r>
    <s v="P0505"/>
    <x v="1"/>
    <x v="1"/>
    <x v="5"/>
    <x v="10"/>
    <x v="8"/>
    <x v="0"/>
    <x v="3"/>
    <x v="2"/>
  </r>
  <r>
    <s v="P0506"/>
    <x v="1"/>
    <x v="1"/>
    <x v="5"/>
    <x v="10"/>
    <x v="8"/>
    <x v="0"/>
    <x v="1"/>
    <x v="1"/>
  </r>
  <r>
    <s v="P0507"/>
    <x v="1"/>
    <x v="1"/>
    <x v="5"/>
    <x v="10"/>
    <x v="8"/>
    <x v="0"/>
    <x v="0"/>
    <x v="0"/>
  </r>
  <r>
    <s v="P0508"/>
    <x v="1"/>
    <x v="1"/>
    <x v="5"/>
    <x v="10"/>
    <x v="8"/>
    <x v="8"/>
    <x v="3"/>
    <x v="2"/>
  </r>
  <r>
    <s v="P0509"/>
    <x v="1"/>
    <x v="1"/>
    <x v="5"/>
    <x v="10"/>
    <x v="8"/>
    <x v="8"/>
    <x v="1"/>
    <x v="1"/>
  </r>
  <r>
    <s v="P0510"/>
    <x v="1"/>
    <x v="1"/>
    <x v="5"/>
    <x v="10"/>
    <x v="5"/>
    <x v="8"/>
    <x v="1"/>
    <x v="1"/>
  </r>
  <r>
    <s v="P0511"/>
    <x v="1"/>
    <x v="1"/>
    <x v="5"/>
    <x v="10"/>
    <x v="5"/>
    <x v="2"/>
    <x v="0"/>
    <x v="0"/>
  </r>
  <r>
    <s v="P0512"/>
    <x v="1"/>
    <x v="1"/>
    <x v="5"/>
    <x v="10"/>
    <x v="5"/>
    <x v="2"/>
    <x v="0"/>
    <x v="0"/>
  </r>
  <r>
    <s v="P0513"/>
    <x v="1"/>
    <x v="1"/>
    <x v="5"/>
    <x v="10"/>
    <x v="5"/>
    <x v="21"/>
    <x v="0"/>
    <x v="0"/>
  </r>
  <r>
    <s v="P0514"/>
    <x v="1"/>
    <x v="1"/>
    <x v="5"/>
    <x v="10"/>
    <x v="5"/>
    <x v="21"/>
    <x v="2"/>
    <x v="2"/>
  </r>
  <r>
    <s v="P0515"/>
    <x v="1"/>
    <x v="1"/>
    <x v="5"/>
    <x v="10"/>
    <x v="5"/>
    <x v="13"/>
    <x v="1"/>
    <x v="1"/>
  </r>
  <r>
    <s v="P0516"/>
    <x v="1"/>
    <x v="1"/>
    <x v="5"/>
    <x v="0"/>
    <x v="5"/>
    <x v="13"/>
    <x v="0"/>
    <x v="0"/>
  </r>
  <r>
    <s v="P0517"/>
    <x v="1"/>
    <x v="1"/>
    <x v="5"/>
    <x v="0"/>
    <x v="5"/>
    <x v="26"/>
    <x v="3"/>
    <x v="2"/>
  </r>
  <r>
    <s v="P0518"/>
    <x v="1"/>
    <x v="1"/>
    <x v="5"/>
    <x v="0"/>
    <x v="5"/>
    <x v="26"/>
    <x v="1"/>
    <x v="1"/>
  </r>
  <r>
    <s v="P0519"/>
    <x v="1"/>
    <x v="1"/>
    <x v="5"/>
    <x v="0"/>
    <x v="5"/>
    <x v="26"/>
    <x v="1"/>
    <x v="1"/>
  </r>
  <r>
    <s v="P0520"/>
    <x v="1"/>
    <x v="1"/>
    <x v="5"/>
    <x v="0"/>
    <x v="5"/>
    <x v="0"/>
    <x v="1"/>
    <x v="1"/>
  </r>
  <r>
    <s v="P0521"/>
    <x v="1"/>
    <x v="1"/>
    <x v="5"/>
    <x v="0"/>
    <x v="5"/>
    <x v="0"/>
    <x v="0"/>
    <x v="0"/>
  </r>
  <r>
    <s v="P0522"/>
    <x v="1"/>
    <x v="1"/>
    <x v="5"/>
    <x v="0"/>
    <x v="5"/>
    <x v="0"/>
    <x v="0"/>
    <x v="0"/>
  </r>
  <r>
    <s v="P0523"/>
    <x v="1"/>
    <x v="1"/>
    <x v="5"/>
    <x v="0"/>
    <x v="5"/>
    <x v="0"/>
    <x v="0"/>
    <x v="0"/>
  </r>
  <r>
    <s v="P0524"/>
    <x v="1"/>
    <x v="1"/>
    <x v="5"/>
    <x v="0"/>
    <x v="5"/>
    <x v="17"/>
    <x v="1"/>
    <x v="1"/>
  </r>
  <r>
    <s v="P0525"/>
    <x v="1"/>
    <x v="1"/>
    <x v="5"/>
    <x v="0"/>
    <x v="5"/>
    <x v="17"/>
    <x v="1"/>
    <x v="1"/>
  </r>
  <r>
    <s v="P0526"/>
    <x v="1"/>
    <x v="1"/>
    <x v="5"/>
    <x v="0"/>
    <x v="5"/>
    <x v="17"/>
    <x v="2"/>
    <x v="2"/>
  </r>
  <r>
    <s v="P0527"/>
    <x v="1"/>
    <x v="1"/>
    <x v="5"/>
    <x v="0"/>
    <x v="6"/>
    <x v="1"/>
    <x v="1"/>
    <x v="1"/>
  </r>
  <r>
    <s v="P0528"/>
    <x v="1"/>
    <x v="1"/>
    <x v="5"/>
    <x v="0"/>
    <x v="6"/>
    <x v="1"/>
    <x v="1"/>
    <x v="1"/>
  </r>
  <r>
    <s v="P0529"/>
    <x v="1"/>
    <x v="1"/>
    <x v="5"/>
    <x v="0"/>
    <x v="6"/>
    <x v="1"/>
    <x v="0"/>
    <x v="0"/>
  </r>
  <r>
    <s v="P0530"/>
    <x v="1"/>
    <x v="1"/>
    <x v="5"/>
    <x v="0"/>
    <x v="6"/>
    <x v="32"/>
    <x v="2"/>
    <x v="2"/>
  </r>
  <r>
    <s v="P0531"/>
    <x v="1"/>
    <x v="1"/>
    <x v="5"/>
    <x v="0"/>
    <x v="6"/>
    <x v="32"/>
    <x v="2"/>
    <x v="2"/>
  </r>
  <r>
    <s v="P0532"/>
    <x v="1"/>
    <x v="1"/>
    <x v="5"/>
    <x v="0"/>
    <x v="6"/>
    <x v="32"/>
    <x v="2"/>
    <x v="2"/>
  </r>
  <r>
    <s v="P0533"/>
    <x v="1"/>
    <x v="1"/>
    <x v="5"/>
    <x v="0"/>
    <x v="6"/>
    <x v="32"/>
    <x v="1"/>
    <x v="1"/>
  </r>
  <r>
    <s v="P0534"/>
    <x v="1"/>
    <x v="1"/>
    <x v="5"/>
    <x v="0"/>
    <x v="6"/>
    <x v="17"/>
    <x v="0"/>
    <x v="0"/>
  </r>
  <r>
    <s v="P0535"/>
    <x v="1"/>
    <x v="1"/>
    <x v="5"/>
    <x v="0"/>
    <x v="6"/>
    <x v="17"/>
    <x v="0"/>
    <x v="0"/>
  </r>
  <r>
    <s v="P0536"/>
    <x v="1"/>
    <x v="1"/>
    <x v="5"/>
    <x v="0"/>
    <x v="6"/>
    <x v="17"/>
    <x v="1"/>
    <x v="1"/>
  </r>
  <r>
    <s v="P0537"/>
    <x v="1"/>
    <x v="1"/>
    <x v="5"/>
    <x v="0"/>
    <x v="6"/>
    <x v="17"/>
    <x v="0"/>
    <x v="0"/>
  </r>
  <r>
    <s v="P0538"/>
    <x v="1"/>
    <x v="1"/>
    <x v="5"/>
    <x v="0"/>
    <x v="7"/>
    <x v="33"/>
    <x v="2"/>
    <x v="2"/>
  </r>
  <r>
    <s v="P0539"/>
    <x v="1"/>
    <x v="1"/>
    <x v="5"/>
    <x v="0"/>
    <x v="7"/>
    <x v="33"/>
    <x v="3"/>
    <x v="2"/>
  </r>
  <r>
    <s v="P0540"/>
    <x v="1"/>
    <x v="1"/>
    <x v="5"/>
    <x v="0"/>
    <x v="7"/>
    <x v="33"/>
    <x v="0"/>
    <x v="0"/>
  </r>
  <r>
    <s v="P0541"/>
    <x v="1"/>
    <x v="1"/>
    <x v="5"/>
    <x v="0"/>
    <x v="7"/>
    <x v="33"/>
    <x v="1"/>
    <x v="1"/>
  </r>
  <r>
    <s v="P0542"/>
    <x v="1"/>
    <x v="1"/>
    <x v="5"/>
    <x v="11"/>
    <x v="7"/>
    <x v="33"/>
    <x v="0"/>
    <x v="0"/>
  </r>
  <r>
    <s v="P0543"/>
    <x v="1"/>
    <x v="1"/>
    <x v="5"/>
    <x v="11"/>
    <x v="7"/>
    <x v="33"/>
    <x v="0"/>
    <x v="0"/>
  </r>
  <r>
    <s v="P0544"/>
    <x v="1"/>
    <x v="1"/>
    <x v="5"/>
    <x v="11"/>
    <x v="7"/>
    <x v="8"/>
    <x v="0"/>
    <x v="0"/>
  </r>
  <r>
    <s v="P0545"/>
    <x v="1"/>
    <x v="1"/>
    <x v="5"/>
    <x v="11"/>
    <x v="7"/>
    <x v="8"/>
    <x v="0"/>
    <x v="0"/>
  </r>
  <r>
    <s v="P0546"/>
    <x v="1"/>
    <x v="1"/>
    <x v="5"/>
    <x v="11"/>
    <x v="7"/>
    <x v="7"/>
    <x v="1"/>
    <x v="1"/>
  </r>
  <r>
    <s v="P0547"/>
    <x v="1"/>
    <x v="1"/>
    <x v="5"/>
    <x v="11"/>
    <x v="7"/>
    <x v="7"/>
    <x v="1"/>
    <x v="1"/>
  </r>
  <r>
    <s v="P0548"/>
    <x v="1"/>
    <x v="1"/>
    <x v="5"/>
    <x v="11"/>
    <x v="7"/>
    <x v="7"/>
    <x v="1"/>
    <x v="1"/>
  </r>
  <r>
    <s v="P0549"/>
    <x v="1"/>
    <x v="1"/>
    <x v="5"/>
    <x v="11"/>
    <x v="8"/>
    <x v="23"/>
    <x v="1"/>
    <x v="1"/>
  </r>
  <r>
    <s v="P0550"/>
    <x v="1"/>
    <x v="1"/>
    <x v="5"/>
    <x v="11"/>
    <x v="8"/>
    <x v="23"/>
    <x v="1"/>
    <x v="1"/>
  </r>
  <r>
    <s v="P0551"/>
    <x v="1"/>
    <x v="1"/>
    <x v="5"/>
    <x v="11"/>
    <x v="8"/>
    <x v="23"/>
    <x v="1"/>
    <x v="1"/>
  </r>
  <r>
    <s v="P0552"/>
    <x v="1"/>
    <x v="1"/>
    <x v="5"/>
    <x v="11"/>
    <x v="8"/>
    <x v="23"/>
    <x v="3"/>
    <x v="2"/>
  </r>
  <r>
    <s v="P0553"/>
    <x v="1"/>
    <x v="1"/>
    <x v="5"/>
    <x v="11"/>
    <x v="8"/>
    <x v="21"/>
    <x v="3"/>
    <x v="2"/>
  </r>
  <r>
    <s v="P0554"/>
    <x v="1"/>
    <x v="1"/>
    <x v="5"/>
    <x v="11"/>
    <x v="8"/>
    <x v="21"/>
    <x v="3"/>
    <x v="2"/>
  </r>
  <r>
    <s v="P0555"/>
    <x v="1"/>
    <x v="1"/>
    <x v="5"/>
    <x v="11"/>
    <x v="5"/>
    <x v="21"/>
    <x v="3"/>
    <x v="2"/>
  </r>
  <r>
    <s v="P0556"/>
    <x v="1"/>
    <x v="1"/>
    <x v="5"/>
    <x v="11"/>
    <x v="5"/>
    <x v="21"/>
    <x v="3"/>
    <x v="2"/>
  </r>
  <r>
    <s v="P0557"/>
    <x v="1"/>
    <x v="1"/>
    <x v="5"/>
    <x v="2"/>
    <x v="5"/>
    <x v="26"/>
    <x v="3"/>
    <x v="2"/>
  </r>
  <r>
    <s v="P0558"/>
    <x v="1"/>
    <x v="1"/>
    <x v="5"/>
    <x v="2"/>
    <x v="5"/>
    <x v="26"/>
    <x v="3"/>
    <x v="2"/>
  </r>
  <r>
    <s v="P0559"/>
    <x v="1"/>
    <x v="1"/>
    <x v="5"/>
    <x v="2"/>
    <x v="5"/>
    <x v="26"/>
    <x v="3"/>
    <x v="2"/>
  </r>
  <r>
    <s v="P0560"/>
    <x v="1"/>
    <x v="1"/>
    <x v="5"/>
    <x v="2"/>
    <x v="5"/>
    <x v="0"/>
    <x v="3"/>
    <x v="2"/>
  </r>
  <r>
    <s v="P0561"/>
    <x v="1"/>
    <x v="1"/>
    <x v="5"/>
    <x v="2"/>
    <x v="5"/>
    <x v="0"/>
    <x v="3"/>
    <x v="2"/>
  </r>
  <r>
    <s v="P0562"/>
    <x v="1"/>
    <x v="1"/>
    <x v="5"/>
    <x v="2"/>
    <x v="5"/>
    <x v="0"/>
    <x v="3"/>
    <x v="2"/>
  </r>
  <r>
    <s v="P0563"/>
    <x v="1"/>
    <x v="1"/>
    <x v="5"/>
    <x v="2"/>
    <x v="5"/>
    <x v="0"/>
    <x v="3"/>
    <x v="2"/>
  </r>
  <r>
    <s v="P0564"/>
    <x v="1"/>
    <x v="1"/>
    <x v="5"/>
    <x v="2"/>
    <x v="5"/>
    <x v="8"/>
    <x v="1"/>
    <x v="1"/>
  </r>
  <r>
    <s v="P0565"/>
    <x v="1"/>
    <x v="1"/>
    <x v="5"/>
    <x v="2"/>
    <x v="5"/>
    <x v="8"/>
    <x v="1"/>
    <x v="1"/>
  </r>
  <r>
    <s v="P0566"/>
    <x v="1"/>
    <x v="1"/>
    <x v="5"/>
    <x v="2"/>
    <x v="5"/>
    <x v="8"/>
    <x v="1"/>
    <x v="1"/>
  </r>
  <r>
    <s v="P0567"/>
    <x v="1"/>
    <x v="1"/>
    <x v="5"/>
    <x v="2"/>
    <x v="5"/>
    <x v="2"/>
    <x v="1"/>
    <x v="1"/>
  </r>
  <r>
    <s v="P0568"/>
    <x v="1"/>
    <x v="1"/>
    <x v="5"/>
    <x v="2"/>
    <x v="5"/>
    <x v="2"/>
    <x v="1"/>
    <x v="1"/>
  </r>
  <r>
    <s v="P0569"/>
    <x v="1"/>
    <x v="1"/>
    <x v="5"/>
    <x v="2"/>
    <x v="5"/>
    <x v="21"/>
    <x v="1"/>
    <x v="1"/>
  </r>
  <r>
    <s v="P0570"/>
    <x v="1"/>
    <x v="1"/>
    <x v="5"/>
    <x v="2"/>
    <x v="8"/>
    <x v="21"/>
    <x v="1"/>
    <x v="1"/>
  </r>
  <r>
    <s v="P0571"/>
    <x v="1"/>
    <x v="1"/>
    <x v="5"/>
    <x v="2"/>
    <x v="8"/>
    <x v="13"/>
    <x v="0"/>
    <x v="0"/>
  </r>
  <r>
    <s v="P0572"/>
    <x v="1"/>
    <x v="1"/>
    <x v="5"/>
    <x v="2"/>
    <x v="8"/>
    <x v="13"/>
    <x v="0"/>
    <x v="0"/>
  </r>
  <r>
    <s v="P0573"/>
    <x v="1"/>
    <x v="1"/>
    <x v="5"/>
    <x v="2"/>
    <x v="6"/>
    <x v="26"/>
    <x v="1"/>
    <x v="1"/>
  </r>
  <r>
    <s v="P0574"/>
    <x v="1"/>
    <x v="1"/>
    <x v="5"/>
    <x v="2"/>
    <x v="6"/>
    <x v="26"/>
    <x v="2"/>
    <x v="2"/>
  </r>
  <r>
    <s v="P0575"/>
    <x v="1"/>
    <x v="1"/>
    <x v="5"/>
    <x v="2"/>
    <x v="6"/>
    <x v="26"/>
    <x v="3"/>
    <x v="2"/>
  </r>
  <r>
    <s v="P0576"/>
    <x v="1"/>
    <x v="1"/>
    <x v="5"/>
    <x v="2"/>
    <x v="8"/>
    <x v="1"/>
    <x v="1"/>
    <x v="1"/>
  </r>
  <r>
    <s v="P0577"/>
    <x v="1"/>
    <x v="1"/>
    <x v="5"/>
    <x v="2"/>
    <x v="8"/>
    <x v="1"/>
    <x v="0"/>
    <x v="0"/>
  </r>
  <r>
    <s v="P0578"/>
    <x v="1"/>
    <x v="1"/>
    <x v="6"/>
    <x v="11"/>
    <x v="8"/>
    <x v="1"/>
    <x v="2"/>
    <x v="2"/>
  </r>
  <r>
    <s v="P0579"/>
    <x v="1"/>
    <x v="1"/>
    <x v="6"/>
    <x v="11"/>
    <x v="8"/>
    <x v="1"/>
    <x v="1"/>
    <x v="1"/>
  </r>
  <r>
    <s v="P0580"/>
    <x v="1"/>
    <x v="1"/>
    <x v="6"/>
    <x v="11"/>
    <x v="8"/>
    <x v="1"/>
    <x v="0"/>
    <x v="0"/>
  </r>
  <r>
    <s v="P0581"/>
    <x v="1"/>
    <x v="1"/>
    <x v="6"/>
    <x v="11"/>
    <x v="8"/>
    <x v="13"/>
    <x v="3"/>
    <x v="2"/>
  </r>
  <r>
    <s v="P0582"/>
    <x v="1"/>
    <x v="1"/>
    <x v="6"/>
    <x v="11"/>
    <x v="8"/>
    <x v="13"/>
    <x v="1"/>
    <x v="1"/>
  </r>
  <r>
    <s v="P0583"/>
    <x v="1"/>
    <x v="1"/>
    <x v="6"/>
    <x v="11"/>
    <x v="8"/>
    <x v="11"/>
    <x v="1"/>
    <x v="1"/>
  </r>
  <r>
    <s v="P0584"/>
    <x v="1"/>
    <x v="1"/>
    <x v="6"/>
    <x v="11"/>
    <x v="8"/>
    <x v="34"/>
    <x v="0"/>
    <x v="0"/>
  </r>
  <r>
    <s v="P0585"/>
    <x v="1"/>
    <x v="1"/>
    <x v="6"/>
    <x v="11"/>
    <x v="3"/>
    <x v="1"/>
    <x v="0"/>
    <x v="0"/>
  </r>
  <r>
    <s v="P0586"/>
    <x v="1"/>
    <x v="1"/>
    <x v="6"/>
    <x v="11"/>
    <x v="3"/>
    <x v="6"/>
    <x v="0"/>
    <x v="0"/>
  </r>
  <r>
    <s v="P0587"/>
    <x v="1"/>
    <x v="1"/>
    <x v="6"/>
    <x v="11"/>
    <x v="3"/>
    <x v="3"/>
    <x v="2"/>
    <x v="2"/>
  </r>
  <r>
    <s v="P0588"/>
    <x v="1"/>
    <x v="1"/>
    <x v="6"/>
    <x v="11"/>
    <x v="3"/>
    <x v="9"/>
    <x v="1"/>
    <x v="1"/>
  </r>
  <r>
    <s v="P0589"/>
    <x v="1"/>
    <x v="1"/>
    <x v="6"/>
    <x v="11"/>
    <x v="3"/>
    <x v="2"/>
    <x v="0"/>
    <x v="0"/>
  </r>
  <r>
    <s v="P0590"/>
    <x v="1"/>
    <x v="1"/>
    <x v="6"/>
    <x v="11"/>
    <x v="3"/>
    <x v="8"/>
    <x v="3"/>
    <x v="2"/>
  </r>
  <r>
    <s v="P0591"/>
    <x v="1"/>
    <x v="1"/>
    <x v="6"/>
    <x v="11"/>
    <x v="5"/>
    <x v="11"/>
    <x v="1"/>
    <x v="1"/>
  </r>
  <r>
    <s v="P0592"/>
    <x v="1"/>
    <x v="1"/>
    <x v="6"/>
    <x v="11"/>
    <x v="5"/>
    <x v="3"/>
    <x v="1"/>
    <x v="1"/>
  </r>
  <r>
    <s v="P0593"/>
    <x v="1"/>
    <x v="1"/>
    <x v="6"/>
    <x v="11"/>
    <x v="5"/>
    <x v="10"/>
    <x v="1"/>
    <x v="1"/>
  </r>
  <r>
    <s v="P0594"/>
    <x v="1"/>
    <x v="1"/>
    <x v="6"/>
    <x v="7"/>
    <x v="5"/>
    <x v="12"/>
    <x v="0"/>
    <x v="0"/>
  </r>
  <r>
    <s v="P0595"/>
    <x v="1"/>
    <x v="1"/>
    <x v="6"/>
    <x v="7"/>
    <x v="5"/>
    <x v="33"/>
    <x v="0"/>
    <x v="0"/>
  </r>
  <r>
    <s v="P0596"/>
    <x v="1"/>
    <x v="1"/>
    <x v="6"/>
    <x v="7"/>
    <x v="5"/>
    <x v="7"/>
    <x v="0"/>
    <x v="0"/>
  </r>
  <r>
    <s v="P0597"/>
    <x v="1"/>
    <x v="1"/>
    <x v="6"/>
    <x v="7"/>
    <x v="5"/>
    <x v="21"/>
    <x v="1"/>
    <x v="1"/>
  </r>
  <r>
    <s v="P0598"/>
    <x v="1"/>
    <x v="1"/>
    <x v="6"/>
    <x v="7"/>
    <x v="6"/>
    <x v="8"/>
    <x v="1"/>
    <x v="1"/>
  </r>
  <r>
    <s v="P0599"/>
    <x v="1"/>
    <x v="1"/>
    <x v="6"/>
    <x v="7"/>
    <x v="6"/>
    <x v="14"/>
    <x v="2"/>
    <x v="2"/>
  </r>
  <r>
    <s v="P0600"/>
    <x v="1"/>
    <x v="1"/>
    <x v="6"/>
    <x v="7"/>
    <x v="6"/>
    <x v="15"/>
    <x v="1"/>
    <x v="1"/>
  </r>
  <r>
    <s v="P0601"/>
    <x v="1"/>
    <x v="1"/>
    <x v="6"/>
    <x v="7"/>
    <x v="6"/>
    <x v="28"/>
    <x v="1"/>
    <x v="1"/>
  </r>
  <r>
    <s v="P0602"/>
    <x v="1"/>
    <x v="1"/>
    <x v="6"/>
    <x v="7"/>
    <x v="6"/>
    <x v="12"/>
    <x v="0"/>
    <x v="0"/>
  </r>
  <r>
    <s v="P0603"/>
    <x v="1"/>
    <x v="1"/>
    <x v="6"/>
    <x v="7"/>
    <x v="6"/>
    <x v="13"/>
    <x v="2"/>
    <x v="2"/>
  </r>
  <r>
    <s v="P0604"/>
    <x v="1"/>
    <x v="1"/>
    <x v="6"/>
    <x v="7"/>
    <x v="6"/>
    <x v="26"/>
    <x v="1"/>
    <x v="1"/>
  </r>
  <r>
    <s v="P0605"/>
    <x v="1"/>
    <x v="1"/>
    <x v="6"/>
    <x v="7"/>
    <x v="6"/>
    <x v="30"/>
    <x v="0"/>
    <x v="0"/>
  </r>
  <r>
    <s v="P0606"/>
    <x v="1"/>
    <x v="1"/>
    <x v="6"/>
    <x v="7"/>
    <x v="7"/>
    <x v="1"/>
    <x v="2"/>
    <x v="2"/>
  </r>
  <r>
    <s v="P0607"/>
    <x v="1"/>
    <x v="1"/>
    <x v="6"/>
    <x v="7"/>
    <x v="7"/>
    <x v="2"/>
    <x v="1"/>
    <x v="1"/>
  </r>
  <r>
    <s v="P0608"/>
    <x v="1"/>
    <x v="1"/>
    <x v="6"/>
    <x v="7"/>
    <x v="7"/>
    <x v="32"/>
    <x v="1"/>
    <x v="1"/>
  </r>
  <r>
    <s v="P0609"/>
    <x v="1"/>
    <x v="1"/>
    <x v="6"/>
    <x v="7"/>
    <x v="7"/>
    <x v="5"/>
    <x v="0"/>
    <x v="0"/>
  </r>
  <r>
    <s v="P0610"/>
    <x v="1"/>
    <x v="1"/>
    <x v="6"/>
    <x v="7"/>
    <x v="7"/>
    <x v="0"/>
    <x v="3"/>
    <x v="2"/>
  </r>
  <r>
    <s v="P0611"/>
    <x v="1"/>
    <x v="1"/>
    <x v="6"/>
    <x v="7"/>
    <x v="7"/>
    <x v="0"/>
    <x v="2"/>
    <x v="2"/>
  </r>
  <r>
    <s v="P0612"/>
    <x v="1"/>
    <x v="1"/>
    <x v="6"/>
    <x v="7"/>
    <x v="7"/>
    <x v="13"/>
    <x v="0"/>
    <x v="0"/>
  </r>
  <r>
    <s v="P0613"/>
    <x v="1"/>
    <x v="1"/>
    <x v="6"/>
    <x v="7"/>
    <x v="7"/>
    <x v="13"/>
    <x v="1"/>
    <x v="1"/>
  </r>
  <r>
    <s v="P0614"/>
    <x v="1"/>
    <x v="1"/>
    <x v="6"/>
    <x v="7"/>
    <x v="6"/>
    <x v="11"/>
    <x v="0"/>
    <x v="0"/>
  </r>
  <r>
    <s v="P0615"/>
    <x v="1"/>
    <x v="1"/>
    <x v="6"/>
    <x v="9"/>
    <x v="6"/>
    <x v="34"/>
    <x v="0"/>
    <x v="0"/>
  </r>
  <r>
    <s v="P0616"/>
    <x v="1"/>
    <x v="1"/>
    <x v="6"/>
    <x v="9"/>
    <x v="6"/>
    <x v="1"/>
    <x v="0"/>
    <x v="0"/>
  </r>
  <r>
    <s v="P0617"/>
    <x v="1"/>
    <x v="1"/>
    <x v="6"/>
    <x v="9"/>
    <x v="6"/>
    <x v="6"/>
    <x v="2"/>
    <x v="2"/>
  </r>
  <r>
    <s v="P0618"/>
    <x v="1"/>
    <x v="1"/>
    <x v="6"/>
    <x v="9"/>
    <x v="6"/>
    <x v="3"/>
    <x v="3"/>
    <x v="2"/>
  </r>
  <r>
    <s v="P0619"/>
    <x v="1"/>
    <x v="1"/>
    <x v="6"/>
    <x v="9"/>
    <x v="6"/>
    <x v="9"/>
    <x v="1"/>
    <x v="1"/>
  </r>
  <r>
    <s v="P0620"/>
    <x v="1"/>
    <x v="1"/>
    <x v="6"/>
    <x v="9"/>
    <x v="6"/>
    <x v="2"/>
    <x v="0"/>
    <x v="0"/>
  </r>
  <r>
    <s v="P0621"/>
    <x v="1"/>
    <x v="1"/>
    <x v="6"/>
    <x v="9"/>
    <x v="6"/>
    <x v="8"/>
    <x v="3"/>
    <x v="2"/>
  </r>
  <r>
    <s v="P0622"/>
    <x v="1"/>
    <x v="1"/>
    <x v="6"/>
    <x v="9"/>
    <x v="8"/>
    <x v="11"/>
    <x v="1"/>
    <x v="1"/>
  </r>
  <r>
    <s v="P0623"/>
    <x v="1"/>
    <x v="1"/>
    <x v="6"/>
    <x v="9"/>
    <x v="8"/>
    <x v="3"/>
    <x v="1"/>
    <x v="1"/>
  </r>
  <r>
    <s v="P0624"/>
    <x v="1"/>
    <x v="1"/>
    <x v="6"/>
    <x v="9"/>
    <x v="8"/>
    <x v="10"/>
    <x v="0"/>
    <x v="0"/>
  </r>
  <r>
    <s v="P0625"/>
    <x v="1"/>
    <x v="1"/>
    <x v="6"/>
    <x v="9"/>
    <x v="8"/>
    <x v="12"/>
    <x v="0"/>
    <x v="0"/>
  </r>
  <r>
    <s v="P0626"/>
    <x v="1"/>
    <x v="1"/>
    <x v="6"/>
    <x v="9"/>
    <x v="8"/>
    <x v="33"/>
    <x v="0"/>
    <x v="0"/>
  </r>
  <r>
    <s v="P0627"/>
    <x v="1"/>
    <x v="1"/>
    <x v="6"/>
    <x v="9"/>
    <x v="5"/>
    <x v="7"/>
    <x v="2"/>
    <x v="2"/>
  </r>
  <r>
    <s v="P0628"/>
    <x v="1"/>
    <x v="1"/>
    <x v="6"/>
    <x v="9"/>
    <x v="5"/>
    <x v="21"/>
    <x v="1"/>
    <x v="1"/>
  </r>
  <r>
    <s v="P0629"/>
    <x v="1"/>
    <x v="1"/>
    <x v="6"/>
    <x v="9"/>
    <x v="5"/>
    <x v="8"/>
    <x v="0"/>
    <x v="0"/>
  </r>
  <r>
    <s v="P0630"/>
    <x v="1"/>
    <x v="1"/>
    <x v="6"/>
    <x v="9"/>
    <x v="5"/>
    <x v="14"/>
    <x v="3"/>
    <x v="2"/>
  </r>
  <r>
    <s v="P0631"/>
    <x v="1"/>
    <x v="1"/>
    <x v="6"/>
    <x v="9"/>
    <x v="5"/>
    <x v="15"/>
    <x v="1"/>
    <x v="1"/>
  </r>
  <r>
    <s v="P0632"/>
    <x v="1"/>
    <x v="1"/>
    <x v="6"/>
    <x v="9"/>
    <x v="5"/>
    <x v="28"/>
    <x v="1"/>
    <x v="1"/>
  </r>
  <r>
    <s v="P0633"/>
    <x v="1"/>
    <x v="1"/>
    <x v="6"/>
    <x v="9"/>
    <x v="5"/>
    <x v="12"/>
    <x v="1"/>
    <x v="1"/>
  </r>
  <r>
    <s v="P0634"/>
    <x v="1"/>
    <x v="1"/>
    <x v="6"/>
    <x v="9"/>
    <x v="5"/>
    <x v="13"/>
    <x v="0"/>
    <x v="0"/>
  </r>
  <r>
    <s v="P0635"/>
    <x v="1"/>
    <x v="1"/>
    <x v="6"/>
    <x v="9"/>
    <x v="5"/>
    <x v="26"/>
    <x v="0"/>
    <x v="0"/>
  </r>
  <r>
    <s v="P0636"/>
    <x v="1"/>
    <x v="1"/>
    <x v="6"/>
    <x v="12"/>
    <x v="5"/>
    <x v="30"/>
    <x v="0"/>
    <x v="0"/>
  </r>
  <r>
    <s v="P0637"/>
    <x v="1"/>
    <x v="1"/>
    <x v="6"/>
    <x v="12"/>
    <x v="5"/>
    <x v="1"/>
    <x v="1"/>
    <x v="1"/>
  </r>
  <r>
    <s v="P0638"/>
    <x v="1"/>
    <x v="1"/>
    <x v="6"/>
    <x v="12"/>
    <x v="6"/>
    <x v="2"/>
    <x v="1"/>
    <x v="1"/>
  </r>
  <r>
    <s v="P0639"/>
    <x v="1"/>
    <x v="1"/>
    <x v="6"/>
    <x v="12"/>
    <x v="6"/>
    <x v="32"/>
    <x v="2"/>
    <x v="2"/>
  </r>
  <r>
    <s v="P0640"/>
    <x v="1"/>
    <x v="1"/>
    <x v="6"/>
    <x v="12"/>
    <x v="6"/>
    <x v="5"/>
    <x v="1"/>
    <x v="1"/>
  </r>
  <r>
    <s v="P0641"/>
    <x v="1"/>
    <x v="1"/>
    <x v="6"/>
    <x v="12"/>
    <x v="6"/>
    <x v="0"/>
    <x v="1"/>
    <x v="1"/>
  </r>
  <r>
    <s v="P0642"/>
    <x v="1"/>
    <x v="1"/>
    <x v="6"/>
    <x v="12"/>
    <x v="8"/>
    <x v="0"/>
    <x v="0"/>
    <x v="0"/>
  </r>
  <r>
    <s v="P0643"/>
    <x v="1"/>
    <x v="1"/>
    <x v="6"/>
    <x v="12"/>
    <x v="8"/>
    <x v="0"/>
    <x v="2"/>
    <x v="2"/>
  </r>
  <r>
    <s v="P0644"/>
    <x v="1"/>
    <x v="1"/>
    <x v="6"/>
    <x v="12"/>
    <x v="8"/>
    <x v="0"/>
    <x v="1"/>
    <x v="1"/>
  </r>
  <r>
    <s v="P0645"/>
    <x v="1"/>
    <x v="1"/>
    <x v="6"/>
    <x v="12"/>
    <x v="8"/>
    <x v="0"/>
    <x v="0"/>
    <x v="0"/>
  </r>
  <r>
    <s v="P0646"/>
    <x v="1"/>
    <x v="1"/>
    <x v="6"/>
    <x v="12"/>
    <x v="8"/>
    <x v="0"/>
    <x v="2"/>
    <x v="2"/>
  </r>
  <r>
    <s v="P0647"/>
    <x v="1"/>
    <x v="1"/>
    <x v="6"/>
    <x v="12"/>
    <x v="8"/>
    <x v="0"/>
    <x v="3"/>
    <x v="2"/>
  </r>
  <r>
    <s v="P0648"/>
    <x v="1"/>
    <x v="1"/>
    <x v="6"/>
    <x v="5"/>
    <x v="8"/>
    <x v="11"/>
    <x v="0"/>
    <x v="0"/>
  </r>
  <r>
    <s v="P0649"/>
    <x v="1"/>
    <x v="1"/>
    <x v="6"/>
    <x v="5"/>
    <x v="8"/>
    <x v="11"/>
    <x v="0"/>
    <x v="0"/>
  </r>
  <r>
    <s v="P0650"/>
    <x v="1"/>
    <x v="1"/>
    <x v="6"/>
    <x v="5"/>
    <x v="5"/>
    <x v="11"/>
    <x v="0"/>
    <x v="0"/>
  </r>
  <r>
    <s v="P0651"/>
    <x v="1"/>
    <x v="1"/>
    <x v="6"/>
    <x v="5"/>
    <x v="5"/>
    <x v="11"/>
    <x v="1"/>
    <x v="1"/>
  </r>
  <r>
    <s v="P0652"/>
    <x v="1"/>
    <x v="1"/>
    <x v="6"/>
    <x v="5"/>
    <x v="5"/>
    <x v="11"/>
    <x v="2"/>
    <x v="2"/>
  </r>
  <r>
    <s v="P0653"/>
    <x v="1"/>
    <x v="1"/>
    <x v="6"/>
    <x v="5"/>
    <x v="5"/>
    <x v="5"/>
    <x v="0"/>
    <x v="0"/>
  </r>
  <r>
    <s v="P0654"/>
    <x v="1"/>
    <x v="1"/>
    <x v="7"/>
    <x v="1"/>
    <x v="5"/>
    <x v="5"/>
    <x v="0"/>
    <x v="0"/>
  </r>
  <r>
    <s v="P0655"/>
    <x v="1"/>
    <x v="1"/>
    <x v="7"/>
    <x v="1"/>
    <x v="5"/>
    <x v="5"/>
    <x v="0"/>
    <x v="0"/>
  </r>
  <r>
    <s v="P0656"/>
    <x v="1"/>
    <x v="1"/>
    <x v="7"/>
    <x v="1"/>
    <x v="5"/>
    <x v="5"/>
    <x v="1"/>
    <x v="1"/>
  </r>
  <r>
    <s v="P0657"/>
    <x v="1"/>
    <x v="1"/>
    <x v="7"/>
    <x v="1"/>
    <x v="5"/>
    <x v="5"/>
    <x v="2"/>
    <x v="2"/>
  </r>
  <r>
    <s v="P0658"/>
    <x v="1"/>
    <x v="1"/>
    <x v="7"/>
    <x v="1"/>
    <x v="5"/>
    <x v="6"/>
    <x v="0"/>
    <x v="0"/>
  </r>
  <r>
    <s v="P0659"/>
    <x v="1"/>
    <x v="1"/>
    <x v="7"/>
    <x v="1"/>
    <x v="5"/>
    <x v="6"/>
    <x v="0"/>
    <x v="0"/>
  </r>
  <r>
    <s v="P0660"/>
    <x v="1"/>
    <x v="1"/>
    <x v="7"/>
    <x v="1"/>
    <x v="5"/>
    <x v="6"/>
    <x v="1"/>
    <x v="1"/>
  </r>
  <r>
    <s v="P0661"/>
    <x v="1"/>
    <x v="1"/>
    <x v="7"/>
    <x v="1"/>
    <x v="5"/>
    <x v="6"/>
    <x v="1"/>
    <x v="1"/>
  </r>
  <r>
    <s v="P0662"/>
    <x v="1"/>
    <x v="1"/>
    <x v="7"/>
    <x v="1"/>
    <x v="5"/>
    <x v="6"/>
    <x v="1"/>
    <x v="1"/>
  </r>
  <r>
    <s v="P0663"/>
    <x v="1"/>
    <x v="1"/>
    <x v="7"/>
    <x v="1"/>
    <x v="5"/>
    <x v="14"/>
    <x v="2"/>
    <x v="2"/>
  </r>
  <r>
    <s v="P0664"/>
    <x v="1"/>
    <x v="1"/>
    <x v="7"/>
    <x v="1"/>
    <x v="5"/>
    <x v="14"/>
    <x v="0"/>
    <x v="0"/>
  </r>
  <r>
    <s v="P0665"/>
    <x v="1"/>
    <x v="1"/>
    <x v="7"/>
    <x v="1"/>
    <x v="5"/>
    <x v="14"/>
    <x v="0"/>
    <x v="0"/>
  </r>
  <r>
    <s v="P0666"/>
    <x v="1"/>
    <x v="1"/>
    <x v="7"/>
    <x v="1"/>
    <x v="5"/>
    <x v="14"/>
    <x v="0"/>
    <x v="0"/>
  </r>
  <r>
    <s v="P0667"/>
    <x v="1"/>
    <x v="1"/>
    <x v="7"/>
    <x v="1"/>
    <x v="6"/>
    <x v="14"/>
    <x v="0"/>
    <x v="0"/>
  </r>
  <r>
    <s v="P0668"/>
    <x v="1"/>
    <x v="1"/>
    <x v="7"/>
    <x v="1"/>
    <x v="6"/>
    <x v="14"/>
    <x v="0"/>
    <x v="0"/>
  </r>
  <r>
    <s v="P0669"/>
    <x v="1"/>
    <x v="1"/>
    <x v="7"/>
    <x v="1"/>
    <x v="6"/>
    <x v="14"/>
    <x v="1"/>
    <x v="1"/>
  </r>
  <r>
    <s v="P0670"/>
    <x v="1"/>
    <x v="1"/>
    <x v="7"/>
    <x v="1"/>
    <x v="6"/>
    <x v="2"/>
    <x v="2"/>
    <x v="2"/>
  </r>
  <r>
    <s v="P0671"/>
    <x v="1"/>
    <x v="1"/>
    <x v="7"/>
    <x v="1"/>
    <x v="6"/>
    <x v="2"/>
    <x v="2"/>
    <x v="2"/>
  </r>
  <r>
    <s v="P0672"/>
    <x v="1"/>
    <x v="1"/>
    <x v="7"/>
    <x v="1"/>
    <x v="6"/>
    <x v="2"/>
    <x v="0"/>
    <x v="0"/>
  </r>
  <r>
    <s v="P0673"/>
    <x v="1"/>
    <x v="1"/>
    <x v="7"/>
    <x v="3"/>
    <x v="6"/>
    <x v="2"/>
    <x v="0"/>
    <x v="0"/>
  </r>
  <r>
    <s v="P0674"/>
    <x v="1"/>
    <x v="1"/>
    <x v="7"/>
    <x v="3"/>
    <x v="6"/>
    <x v="2"/>
    <x v="0"/>
    <x v="0"/>
  </r>
  <r>
    <s v="P0675"/>
    <x v="1"/>
    <x v="1"/>
    <x v="7"/>
    <x v="3"/>
    <x v="6"/>
    <x v="8"/>
    <x v="2"/>
    <x v="2"/>
  </r>
  <r>
    <s v="P0676"/>
    <x v="1"/>
    <x v="1"/>
    <x v="7"/>
    <x v="3"/>
    <x v="6"/>
    <x v="8"/>
    <x v="2"/>
    <x v="2"/>
  </r>
  <r>
    <s v="P0677"/>
    <x v="1"/>
    <x v="1"/>
    <x v="7"/>
    <x v="3"/>
    <x v="6"/>
    <x v="8"/>
    <x v="1"/>
    <x v="1"/>
  </r>
  <r>
    <s v="P0678"/>
    <x v="1"/>
    <x v="1"/>
    <x v="7"/>
    <x v="3"/>
    <x v="7"/>
    <x v="8"/>
    <x v="0"/>
    <x v="0"/>
  </r>
  <r>
    <s v="P0679"/>
    <x v="1"/>
    <x v="1"/>
    <x v="7"/>
    <x v="3"/>
    <x v="7"/>
    <x v="0"/>
    <x v="1"/>
    <x v="1"/>
  </r>
  <r>
    <s v="P0680"/>
    <x v="1"/>
    <x v="1"/>
    <x v="7"/>
    <x v="3"/>
    <x v="7"/>
    <x v="0"/>
    <x v="1"/>
    <x v="1"/>
  </r>
  <r>
    <s v="P0681"/>
    <x v="1"/>
    <x v="1"/>
    <x v="7"/>
    <x v="3"/>
    <x v="7"/>
    <x v="0"/>
    <x v="1"/>
    <x v="1"/>
  </r>
  <r>
    <s v="P0682"/>
    <x v="1"/>
    <x v="1"/>
    <x v="7"/>
    <x v="3"/>
    <x v="7"/>
    <x v="0"/>
    <x v="0"/>
    <x v="0"/>
  </r>
  <r>
    <s v="P0683"/>
    <x v="1"/>
    <x v="1"/>
    <x v="7"/>
    <x v="3"/>
    <x v="7"/>
    <x v="0"/>
    <x v="0"/>
    <x v="0"/>
  </r>
  <r>
    <s v="P0684"/>
    <x v="1"/>
    <x v="1"/>
    <x v="7"/>
    <x v="3"/>
    <x v="7"/>
    <x v="7"/>
    <x v="0"/>
    <x v="0"/>
  </r>
  <r>
    <s v="P0685"/>
    <x v="1"/>
    <x v="1"/>
    <x v="7"/>
    <x v="3"/>
    <x v="7"/>
    <x v="7"/>
    <x v="0"/>
    <x v="0"/>
  </r>
  <r>
    <s v="P0686"/>
    <x v="1"/>
    <x v="1"/>
    <x v="7"/>
    <x v="3"/>
    <x v="7"/>
    <x v="7"/>
    <x v="0"/>
    <x v="0"/>
  </r>
  <r>
    <s v="P0687"/>
    <x v="1"/>
    <x v="1"/>
    <x v="7"/>
    <x v="3"/>
    <x v="7"/>
    <x v="32"/>
    <x v="0"/>
    <x v="0"/>
  </r>
  <r>
    <s v="P0688"/>
    <x v="1"/>
    <x v="1"/>
    <x v="7"/>
    <x v="3"/>
    <x v="7"/>
    <x v="32"/>
    <x v="2"/>
    <x v="2"/>
  </r>
  <r>
    <s v="P0689"/>
    <x v="1"/>
    <x v="1"/>
    <x v="7"/>
    <x v="3"/>
    <x v="8"/>
    <x v="32"/>
    <x v="3"/>
    <x v="2"/>
  </r>
  <r>
    <s v="P0690"/>
    <x v="1"/>
    <x v="1"/>
    <x v="7"/>
    <x v="3"/>
    <x v="8"/>
    <x v="32"/>
    <x v="2"/>
    <x v="2"/>
  </r>
  <r>
    <s v="P0691"/>
    <x v="1"/>
    <x v="1"/>
    <x v="7"/>
    <x v="3"/>
    <x v="8"/>
    <x v="32"/>
    <x v="2"/>
    <x v="2"/>
  </r>
  <r>
    <s v="P0692"/>
    <x v="1"/>
    <x v="1"/>
    <x v="7"/>
    <x v="13"/>
    <x v="8"/>
    <x v="32"/>
    <x v="1"/>
    <x v="1"/>
  </r>
  <r>
    <s v="P0693"/>
    <x v="1"/>
    <x v="1"/>
    <x v="7"/>
    <x v="13"/>
    <x v="8"/>
    <x v="1"/>
    <x v="0"/>
    <x v="0"/>
  </r>
  <r>
    <s v="P0694"/>
    <x v="1"/>
    <x v="1"/>
    <x v="7"/>
    <x v="13"/>
    <x v="8"/>
    <x v="1"/>
    <x v="2"/>
    <x v="2"/>
  </r>
  <r>
    <s v="P0695"/>
    <x v="1"/>
    <x v="1"/>
    <x v="7"/>
    <x v="13"/>
    <x v="5"/>
    <x v="1"/>
    <x v="2"/>
    <x v="2"/>
  </r>
  <r>
    <s v="P0696"/>
    <x v="1"/>
    <x v="1"/>
    <x v="7"/>
    <x v="13"/>
    <x v="5"/>
    <x v="1"/>
    <x v="1"/>
    <x v="1"/>
  </r>
  <r>
    <s v="P0697"/>
    <x v="1"/>
    <x v="1"/>
    <x v="7"/>
    <x v="13"/>
    <x v="5"/>
    <x v="1"/>
    <x v="0"/>
    <x v="0"/>
  </r>
  <r>
    <s v="P0698"/>
    <x v="1"/>
    <x v="1"/>
    <x v="7"/>
    <x v="13"/>
    <x v="5"/>
    <x v="2"/>
    <x v="2"/>
    <x v="2"/>
  </r>
  <r>
    <s v="P0699"/>
    <x v="1"/>
    <x v="1"/>
    <x v="7"/>
    <x v="13"/>
    <x v="5"/>
    <x v="2"/>
    <x v="1"/>
    <x v="1"/>
  </r>
  <r>
    <s v="P0700"/>
    <x v="1"/>
    <x v="1"/>
    <x v="7"/>
    <x v="13"/>
    <x v="5"/>
    <x v="2"/>
    <x v="0"/>
    <x v="0"/>
  </r>
  <r>
    <s v="P0701"/>
    <x v="1"/>
    <x v="1"/>
    <x v="7"/>
    <x v="10"/>
    <x v="5"/>
    <x v="2"/>
    <x v="0"/>
    <x v="0"/>
  </r>
  <r>
    <s v="P0702"/>
    <x v="1"/>
    <x v="1"/>
    <x v="7"/>
    <x v="10"/>
    <x v="5"/>
    <x v="2"/>
    <x v="1"/>
    <x v="1"/>
  </r>
  <r>
    <s v="P0703"/>
    <x v="1"/>
    <x v="1"/>
    <x v="7"/>
    <x v="10"/>
    <x v="5"/>
    <x v="33"/>
    <x v="2"/>
    <x v="2"/>
  </r>
  <r>
    <s v="P0704"/>
    <x v="1"/>
    <x v="1"/>
    <x v="7"/>
    <x v="10"/>
    <x v="5"/>
    <x v="33"/>
    <x v="3"/>
    <x v="2"/>
  </r>
  <r>
    <s v="P0705"/>
    <x v="1"/>
    <x v="1"/>
    <x v="7"/>
    <x v="10"/>
    <x v="5"/>
    <x v="33"/>
    <x v="1"/>
    <x v="1"/>
  </r>
  <r>
    <s v="P0706"/>
    <x v="1"/>
    <x v="1"/>
    <x v="7"/>
    <x v="10"/>
    <x v="5"/>
    <x v="33"/>
    <x v="0"/>
    <x v="0"/>
  </r>
  <r>
    <s v="P0707"/>
    <x v="1"/>
    <x v="1"/>
    <x v="7"/>
    <x v="10"/>
    <x v="5"/>
    <x v="33"/>
    <x v="2"/>
    <x v="2"/>
  </r>
  <r>
    <s v="P0708"/>
    <x v="1"/>
    <x v="1"/>
    <x v="7"/>
    <x v="10"/>
    <x v="5"/>
    <x v="23"/>
    <x v="1"/>
    <x v="1"/>
  </r>
  <r>
    <s v="P0709"/>
    <x v="1"/>
    <x v="1"/>
    <x v="7"/>
    <x v="10"/>
    <x v="5"/>
    <x v="23"/>
    <x v="0"/>
    <x v="0"/>
  </r>
  <r>
    <s v="P0710"/>
    <x v="1"/>
    <x v="1"/>
    <x v="7"/>
    <x v="10"/>
    <x v="8"/>
    <x v="23"/>
    <x v="3"/>
    <x v="2"/>
  </r>
  <r>
    <s v="P0711"/>
    <x v="1"/>
    <x v="1"/>
    <x v="7"/>
    <x v="10"/>
    <x v="8"/>
    <x v="11"/>
    <x v="1"/>
    <x v="1"/>
  </r>
  <r>
    <s v="P0712"/>
    <x v="1"/>
    <x v="1"/>
    <x v="7"/>
    <x v="10"/>
    <x v="8"/>
    <x v="11"/>
    <x v="1"/>
    <x v="1"/>
  </r>
  <r>
    <s v="P0713"/>
    <x v="1"/>
    <x v="1"/>
    <x v="7"/>
    <x v="10"/>
    <x v="6"/>
    <x v="11"/>
    <x v="0"/>
    <x v="0"/>
  </r>
  <r>
    <s v="P0714"/>
    <x v="1"/>
    <x v="1"/>
    <x v="7"/>
    <x v="10"/>
    <x v="6"/>
    <x v="24"/>
    <x v="0"/>
    <x v="0"/>
  </r>
  <r>
    <s v="P0715"/>
    <x v="1"/>
    <x v="1"/>
    <x v="7"/>
    <x v="10"/>
    <x v="6"/>
    <x v="24"/>
    <x v="0"/>
    <x v="0"/>
  </r>
  <r>
    <s v="P0716"/>
    <x v="1"/>
    <x v="1"/>
    <x v="7"/>
    <x v="4"/>
    <x v="8"/>
    <x v="24"/>
    <x v="2"/>
    <x v="2"/>
  </r>
  <r>
    <s v="P0717"/>
    <x v="1"/>
    <x v="1"/>
    <x v="7"/>
    <x v="4"/>
    <x v="8"/>
    <x v="24"/>
    <x v="1"/>
    <x v="1"/>
  </r>
  <r>
    <s v="P0718"/>
    <x v="1"/>
    <x v="1"/>
    <x v="7"/>
    <x v="4"/>
    <x v="8"/>
    <x v="24"/>
    <x v="0"/>
    <x v="0"/>
  </r>
  <r>
    <s v="P0719"/>
    <x v="1"/>
    <x v="1"/>
    <x v="7"/>
    <x v="4"/>
    <x v="8"/>
    <x v="17"/>
    <x v="3"/>
    <x v="2"/>
  </r>
  <r>
    <s v="P0720"/>
    <x v="1"/>
    <x v="1"/>
    <x v="7"/>
    <x v="4"/>
    <x v="8"/>
    <x v="17"/>
    <x v="1"/>
    <x v="1"/>
  </r>
  <r>
    <s v="P0721"/>
    <x v="1"/>
    <x v="1"/>
    <x v="7"/>
    <x v="4"/>
    <x v="8"/>
    <x v="17"/>
    <x v="1"/>
    <x v="1"/>
  </r>
  <r>
    <s v="P0722"/>
    <x v="1"/>
    <x v="1"/>
    <x v="7"/>
    <x v="4"/>
    <x v="8"/>
    <x v="17"/>
    <x v="1"/>
    <x v="1"/>
  </r>
  <r>
    <s v="P0723"/>
    <x v="1"/>
    <x v="1"/>
    <x v="7"/>
    <x v="4"/>
    <x v="8"/>
    <x v="9"/>
    <x v="0"/>
    <x v="0"/>
  </r>
  <r>
    <s v="P0724"/>
    <x v="1"/>
    <x v="1"/>
    <x v="7"/>
    <x v="4"/>
    <x v="8"/>
    <x v="9"/>
    <x v="0"/>
    <x v="0"/>
  </r>
  <r>
    <s v="P0725"/>
    <x v="1"/>
    <x v="1"/>
    <x v="7"/>
    <x v="4"/>
    <x v="3"/>
    <x v="9"/>
    <x v="0"/>
    <x v="0"/>
  </r>
  <r>
    <s v="P0726"/>
    <x v="1"/>
    <x v="1"/>
    <x v="7"/>
    <x v="4"/>
    <x v="3"/>
    <x v="9"/>
    <x v="1"/>
    <x v="1"/>
  </r>
  <r>
    <s v="P0727"/>
    <x v="1"/>
    <x v="1"/>
    <x v="7"/>
    <x v="4"/>
    <x v="3"/>
    <x v="9"/>
    <x v="1"/>
    <x v="1"/>
  </r>
  <r>
    <s v="P0728"/>
    <x v="1"/>
    <x v="1"/>
    <x v="7"/>
    <x v="4"/>
    <x v="3"/>
    <x v="13"/>
    <x v="2"/>
    <x v="2"/>
  </r>
  <r>
    <s v="P0729"/>
    <x v="1"/>
    <x v="1"/>
    <x v="7"/>
    <x v="4"/>
    <x v="3"/>
    <x v="13"/>
    <x v="1"/>
    <x v="1"/>
  </r>
  <r>
    <s v="P0730"/>
    <x v="1"/>
    <x v="1"/>
    <x v="7"/>
    <x v="4"/>
    <x v="3"/>
    <x v="13"/>
    <x v="1"/>
    <x v="1"/>
  </r>
  <r>
    <s v="P0731"/>
    <x v="1"/>
    <x v="1"/>
    <x v="7"/>
    <x v="4"/>
    <x v="5"/>
    <x v="16"/>
    <x v="0"/>
    <x v="0"/>
  </r>
  <r>
    <s v="P0732"/>
    <x v="1"/>
    <x v="1"/>
    <x v="7"/>
    <x v="4"/>
    <x v="5"/>
    <x v="16"/>
    <x v="2"/>
    <x v="2"/>
  </r>
  <r>
    <s v="P0733"/>
    <x v="1"/>
    <x v="1"/>
    <x v="7"/>
    <x v="4"/>
    <x v="5"/>
    <x v="16"/>
    <x v="1"/>
    <x v="1"/>
  </r>
  <r>
    <s v="P0734"/>
    <x v="1"/>
    <x v="1"/>
    <x v="7"/>
    <x v="4"/>
    <x v="5"/>
    <x v="15"/>
    <x v="0"/>
    <x v="0"/>
  </r>
  <r>
    <s v="P0735"/>
    <x v="1"/>
    <x v="1"/>
    <x v="7"/>
    <x v="14"/>
    <x v="5"/>
    <x v="15"/>
    <x v="2"/>
    <x v="2"/>
  </r>
  <r>
    <s v="P0736"/>
    <x v="1"/>
    <x v="1"/>
    <x v="7"/>
    <x v="14"/>
    <x v="5"/>
    <x v="15"/>
    <x v="1"/>
    <x v="1"/>
  </r>
  <r>
    <s v="P0737"/>
    <x v="1"/>
    <x v="1"/>
    <x v="7"/>
    <x v="14"/>
    <x v="5"/>
    <x v="15"/>
    <x v="1"/>
    <x v="1"/>
  </r>
  <r>
    <s v="P0738"/>
    <x v="1"/>
    <x v="1"/>
    <x v="7"/>
    <x v="14"/>
    <x v="6"/>
    <x v="15"/>
    <x v="0"/>
    <x v="0"/>
  </r>
  <r>
    <s v="P0739"/>
    <x v="1"/>
    <x v="1"/>
    <x v="7"/>
    <x v="14"/>
    <x v="6"/>
    <x v="13"/>
    <x v="3"/>
    <x v="2"/>
  </r>
  <r>
    <s v="P0740"/>
    <x v="1"/>
    <x v="1"/>
    <x v="7"/>
    <x v="14"/>
    <x v="6"/>
    <x v="13"/>
    <x v="2"/>
    <x v="2"/>
  </r>
  <r>
    <s v="P0741"/>
    <x v="1"/>
    <x v="1"/>
    <x v="7"/>
    <x v="14"/>
    <x v="6"/>
    <x v="13"/>
    <x v="0"/>
    <x v="0"/>
  </r>
  <r>
    <s v="P0742"/>
    <x v="1"/>
    <x v="1"/>
    <x v="7"/>
    <x v="14"/>
    <x v="6"/>
    <x v="13"/>
    <x v="1"/>
    <x v="1"/>
  </r>
  <r>
    <s v="P0743"/>
    <x v="1"/>
    <x v="1"/>
    <x v="7"/>
    <x v="14"/>
    <x v="6"/>
    <x v="1"/>
    <x v="0"/>
    <x v="0"/>
  </r>
  <r>
    <s v="P0744"/>
    <x v="1"/>
    <x v="1"/>
    <x v="7"/>
    <x v="14"/>
    <x v="6"/>
    <x v="1"/>
    <x v="0"/>
    <x v="0"/>
  </r>
  <r>
    <s v="P0745"/>
    <x v="1"/>
    <x v="1"/>
    <x v="7"/>
    <x v="14"/>
    <x v="6"/>
    <x v="1"/>
    <x v="0"/>
    <x v="0"/>
  </r>
  <r>
    <s v="P0746"/>
    <x v="1"/>
    <x v="1"/>
    <x v="7"/>
    <x v="14"/>
    <x v="6"/>
    <x v="1"/>
    <x v="2"/>
    <x v="2"/>
  </r>
  <r>
    <s v="P0747"/>
    <x v="1"/>
    <x v="1"/>
    <x v="7"/>
    <x v="14"/>
    <x v="6"/>
    <x v="0"/>
    <x v="3"/>
    <x v="2"/>
  </r>
  <r>
    <s v="P0748"/>
    <x v="1"/>
    <x v="1"/>
    <x v="7"/>
    <x v="14"/>
    <x v="6"/>
    <x v="1"/>
    <x v="1"/>
    <x v="1"/>
  </r>
  <r>
    <s v="P0749"/>
    <x v="1"/>
    <x v="1"/>
    <x v="7"/>
    <x v="14"/>
    <x v="6"/>
    <x v="2"/>
    <x v="0"/>
    <x v="0"/>
  </r>
  <r>
    <s v="P0750"/>
    <x v="1"/>
    <x v="1"/>
    <x v="7"/>
    <x v="14"/>
    <x v="8"/>
    <x v="3"/>
    <x v="3"/>
    <x v="2"/>
  </r>
  <r>
    <s v="P0751"/>
    <x v="1"/>
    <x v="1"/>
    <x v="7"/>
    <x v="14"/>
    <x v="8"/>
    <x v="4"/>
    <x v="1"/>
    <x v="1"/>
  </r>
  <r>
    <s v="P0752"/>
    <x v="1"/>
    <x v="1"/>
    <x v="7"/>
    <x v="14"/>
    <x v="8"/>
    <x v="5"/>
    <x v="1"/>
    <x v="1"/>
  </r>
  <r>
    <s v="P0753"/>
    <x v="1"/>
    <x v="1"/>
    <x v="7"/>
    <x v="1"/>
    <x v="8"/>
    <x v="6"/>
    <x v="0"/>
    <x v="0"/>
  </r>
  <r>
    <s v="P0754"/>
    <x v="1"/>
    <x v="1"/>
    <x v="7"/>
    <x v="1"/>
    <x v="8"/>
    <x v="7"/>
    <x v="0"/>
    <x v="0"/>
  </r>
  <r>
    <s v="P0755"/>
    <x v="1"/>
    <x v="1"/>
    <x v="7"/>
    <x v="1"/>
    <x v="8"/>
    <x v="8"/>
    <x v="0"/>
    <x v="0"/>
  </r>
  <r>
    <s v="P0756"/>
    <x v="1"/>
    <x v="1"/>
    <x v="7"/>
    <x v="1"/>
    <x v="8"/>
    <x v="9"/>
    <x v="2"/>
    <x v="2"/>
  </r>
  <r>
    <s v="P0757"/>
    <x v="1"/>
    <x v="1"/>
    <x v="7"/>
    <x v="1"/>
    <x v="5"/>
    <x v="10"/>
    <x v="1"/>
    <x v="1"/>
  </r>
  <r>
    <s v="P0758"/>
    <x v="1"/>
    <x v="1"/>
    <x v="7"/>
    <x v="1"/>
    <x v="5"/>
    <x v="11"/>
    <x v="0"/>
    <x v="0"/>
  </r>
  <r>
    <s v="P0759"/>
    <x v="1"/>
    <x v="1"/>
    <x v="7"/>
    <x v="1"/>
    <x v="5"/>
    <x v="12"/>
    <x v="3"/>
    <x v="2"/>
  </r>
  <r>
    <s v="P0760"/>
    <x v="1"/>
    <x v="1"/>
    <x v="7"/>
    <x v="1"/>
    <x v="5"/>
    <x v="0"/>
    <x v="1"/>
    <x v="1"/>
  </r>
  <r>
    <s v="P0761"/>
    <x v="1"/>
    <x v="1"/>
    <x v="7"/>
    <x v="1"/>
    <x v="5"/>
    <x v="1"/>
    <x v="1"/>
    <x v="1"/>
  </r>
  <r>
    <s v="P0762"/>
    <x v="1"/>
    <x v="1"/>
    <x v="7"/>
    <x v="1"/>
    <x v="5"/>
    <x v="2"/>
    <x v="1"/>
    <x v="1"/>
  </r>
  <r>
    <s v="P0763"/>
    <x v="1"/>
    <x v="1"/>
    <x v="7"/>
    <x v="1"/>
    <x v="5"/>
    <x v="3"/>
    <x v="0"/>
    <x v="0"/>
  </r>
  <r>
    <s v="P0764"/>
    <x v="1"/>
    <x v="1"/>
    <x v="7"/>
    <x v="1"/>
    <x v="5"/>
    <x v="0"/>
    <x v="0"/>
    <x v="0"/>
  </r>
  <r>
    <s v="P0765"/>
    <x v="1"/>
    <x v="1"/>
    <x v="7"/>
    <x v="1"/>
    <x v="5"/>
    <x v="0"/>
    <x v="0"/>
    <x v="0"/>
  </r>
  <r>
    <s v="P0766"/>
    <x v="1"/>
    <x v="1"/>
    <x v="7"/>
    <x v="1"/>
    <x v="5"/>
    <x v="6"/>
    <x v="1"/>
    <x v="1"/>
  </r>
  <r>
    <s v="P0767"/>
    <x v="1"/>
    <x v="1"/>
    <x v="7"/>
    <x v="1"/>
    <x v="5"/>
    <x v="7"/>
    <x v="1"/>
    <x v="1"/>
  </r>
  <r>
    <s v="P0768"/>
    <x v="1"/>
    <x v="1"/>
    <x v="7"/>
    <x v="1"/>
    <x v="5"/>
    <x v="8"/>
    <x v="2"/>
    <x v="2"/>
  </r>
  <r>
    <s v="P0769"/>
    <x v="1"/>
    <x v="1"/>
    <x v="7"/>
    <x v="1"/>
    <x v="3"/>
    <x v="9"/>
    <x v="1"/>
    <x v="1"/>
  </r>
  <r>
    <s v="P0770"/>
    <x v="1"/>
    <x v="1"/>
    <x v="7"/>
    <x v="1"/>
    <x v="3"/>
    <x v="10"/>
    <x v="1"/>
    <x v="1"/>
  </r>
  <r>
    <s v="P0771"/>
    <x v="1"/>
    <x v="1"/>
    <x v="7"/>
    <x v="1"/>
    <x v="3"/>
    <x v="11"/>
    <x v="0"/>
    <x v="0"/>
  </r>
  <r>
    <s v="P0772"/>
    <x v="1"/>
    <x v="1"/>
    <x v="7"/>
    <x v="1"/>
    <x v="3"/>
    <x v="12"/>
    <x v="2"/>
    <x v="2"/>
  </r>
  <r>
    <s v="P0773"/>
    <x v="1"/>
    <x v="1"/>
    <x v="8"/>
    <x v="1"/>
    <x v="3"/>
    <x v="0"/>
    <x v="0"/>
    <x v="0"/>
  </r>
  <r>
    <s v="P0774"/>
    <x v="1"/>
    <x v="1"/>
    <x v="8"/>
    <x v="1"/>
    <x v="3"/>
    <x v="1"/>
    <x v="1"/>
    <x v="1"/>
  </r>
  <r>
    <s v="P0775"/>
    <x v="1"/>
    <x v="1"/>
    <x v="8"/>
    <x v="1"/>
    <x v="3"/>
    <x v="2"/>
    <x v="2"/>
    <x v="2"/>
  </r>
  <r>
    <s v="P0776"/>
    <x v="1"/>
    <x v="1"/>
    <x v="8"/>
    <x v="1"/>
    <x v="3"/>
    <x v="3"/>
    <x v="3"/>
    <x v="2"/>
  </r>
  <r>
    <s v="P0777"/>
    <x v="1"/>
    <x v="1"/>
    <x v="8"/>
    <x v="1"/>
    <x v="3"/>
    <x v="4"/>
    <x v="1"/>
    <x v="1"/>
  </r>
  <r>
    <s v="P0778"/>
    <x v="1"/>
    <x v="1"/>
    <x v="8"/>
    <x v="1"/>
    <x v="3"/>
    <x v="5"/>
    <x v="0"/>
    <x v="0"/>
  </r>
  <r>
    <s v="P0779"/>
    <x v="1"/>
    <x v="1"/>
    <x v="8"/>
    <x v="1"/>
    <x v="6"/>
    <x v="6"/>
    <x v="2"/>
    <x v="2"/>
  </r>
  <r>
    <s v="P0780"/>
    <x v="1"/>
    <x v="1"/>
    <x v="8"/>
    <x v="1"/>
    <x v="6"/>
    <x v="7"/>
    <x v="1"/>
    <x v="1"/>
  </r>
  <r>
    <s v="P0781"/>
    <x v="1"/>
    <x v="1"/>
    <x v="8"/>
    <x v="1"/>
    <x v="6"/>
    <x v="8"/>
    <x v="0"/>
    <x v="0"/>
  </r>
  <r>
    <s v="P0782"/>
    <x v="1"/>
    <x v="1"/>
    <x v="8"/>
    <x v="1"/>
    <x v="6"/>
    <x v="9"/>
    <x v="3"/>
    <x v="2"/>
  </r>
  <r>
    <s v="P0783"/>
    <x v="1"/>
    <x v="1"/>
    <x v="8"/>
    <x v="1"/>
    <x v="6"/>
    <x v="10"/>
    <x v="1"/>
    <x v="1"/>
  </r>
  <r>
    <s v="P0784"/>
    <x v="1"/>
    <x v="1"/>
    <x v="8"/>
    <x v="1"/>
    <x v="6"/>
    <x v="11"/>
    <x v="1"/>
    <x v="1"/>
  </r>
  <r>
    <s v="P0785"/>
    <x v="1"/>
    <x v="1"/>
    <x v="8"/>
    <x v="1"/>
    <x v="6"/>
    <x v="12"/>
    <x v="0"/>
    <x v="0"/>
  </r>
  <r>
    <s v="P0786"/>
    <x v="1"/>
    <x v="1"/>
    <x v="8"/>
    <x v="1"/>
    <x v="6"/>
    <x v="12"/>
    <x v="0"/>
    <x v="0"/>
  </r>
  <r>
    <s v="P0787"/>
    <x v="1"/>
    <x v="1"/>
    <x v="8"/>
    <x v="1"/>
    <x v="6"/>
    <x v="12"/>
    <x v="0"/>
    <x v="0"/>
  </r>
  <r>
    <s v="P0788"/>
    <x v="1"/>
    <x v="1"/>
    <x v="8"/>
    <x v="1"/>
    <x v="6"/>
    <x v="12"/>
    <x v="2"/>
    <x v="2"/>
  </r>
  <r>
    <s v="P0789"/>
    <x v="1"/>
    <x v="1"/>
    <x v="8"/>
    <x v="1"/>
    <x v="7"/>
    <x v="12"/>
    <x v="1"/>
    <x v="1"/>
  </r>
  <r>
    <s v="P0790"/>
    <x v="1"/>
    <x v="1"/>
    <x v="8"/>
    <x v="1"/>
    <x v="7"/>
    <x v="12"/>
    <x v="0"/>
    <x v="0"/>
  </r>
  <r>
    <s v="P0791"/>
    <x v="1"/>
    <x v="1"/>
    <x v="8"/>
    <x v="1"/>
    <x v="7"/>
    <x v="0"/>
    <x v="3"/>
    <x v="2"/>
  </r>
  <r>
    <s v="P0792"/>
    <x v="1"/>
    <x v="1"/>
    <x v="8"/>
    <x v="3"/>
    <x v="7"/>
    <x v="0"/>
    <x v="1"/>
    <x v="1"/>
  </r>
  <r>
    <s v="P0793"/>
    <x v="1"/>
    <x v="1"/>
    <x v="8"/>
    <x v="3"/>
    <x v="7"/>
    <x v="7"/>
    <x v="1"/>
    <x v="1"/>
  </r>
  <r>
    <s v="P0794"/>
    <x v="1"/>
    <x v="1"/>
    <x v="8"/>
    <x v="3"/>
    <x v="7"/>
    <x v="7"/>
    <x v="1"/>
    <x v="1"/>
  </r>
  <r>
    <s v="P0795"/>
    <x v="1"/>
    <x v="1"/>
    <x v="8"/>
    <x v="3"/>
    <x v="7"/>
    <x v="7"/>
    <x v="0"/>
    <x v="0"/>
  </r>
  <r>
    <s v="P0796"/>
    <x v="1"/>
    <x v="1"/>
    <x v="8"/>
    <x v="3"/>
    <x v="7"/>
    <x v="0"/>
    <x v="0"/>
    <x v="0"/>
  </r>
  <r>
    <s v="P0797"/>
    <x v="1"/>
    <x v="1"/>
    <x v="8"/>
    <x v="3"/>
    <x v="7"/>
    <x v="1"/>
    <x v="0"/>
    <x v="0"/>
  </r>
  <r>
    <s v="P0798"/>
    <x v="1"/>
    <x v="1"/>
    <x v="8"/>
    <x v="3"/>
    <x v="7"/>
    <x v="0"/>
    <x v="1"/>
    <x v="1"/>
  </r>
  <r>
    <s v="P0799"/>
    <x v="1"/>
    <x v="1"/>
    <x v="8"/>
    <x v="3"/>
    <x v="7"/>
    <x v="0"/>
    <x v="1"/>
    <x v="1"/>
  </r>
  <r>
    <s v="P0800"/>
    <x v="1"/>
    <x v="1"/>
    <x v="8"/>
    <x v="3"/>
    <x v="5"/>
    <x v="0"/>
    <x v="2"/>
    <x v="2"/>
  </r>
  <r>
    <s v="P0801"/>
    <x v="1"/>
    <x v="1"/>
    <x v="8"/>
    <x v="3"/>
    <x v="5"/>
    <x v="0"/>
    <x v="1"/>
    <x v="1"/>
  </r>
  <r>
    <s v="P0802"/>
    <x v="1"/>
    <x v="1"/>
    <x v="8"/>
    <x v="3"/>
    <x v="5"/>
    <x v="14"/>
    <x v="1"/>
    <x v="1"/>
  </r>
  <r>
    <s v="P0803"/>
    <x v="1"/>
    <x v="1"/>
    <x v="8"/>
    <x v="3"/>
    <x v="5"/>
    <x v="14"/>
    <x v="0"/>
    <x v="0"/>
  </r>
  <r>
    <s v="P0804"/>
    <x v="1"/>
    <x v="1"/>
    <x v="8"/>
    <x v="3"/>
    <x v="5"/>
    <x v="14"/>
    <x v="2"/>
    <x v="2"/>
  </r>
  <r>
    <s v="P0805"/>
    <x v="1"/>
    <x v="1"/>
    <x v="8"/>
    <x v="3"/>
    <x v="5"/>
    <x v="14"/>
    <x v="1"/>
    <x v="1"/>
  </r>
  <r>
    <s v="P0806"/>
    <x v="1"/>
    <x v="1"/>
    <x v="8"/>
    <x v="3"/>
    <x v="5"/>
    <x v="9"/>
    <x v="0"/>
    <x v="0"/>
  </r>
  <r>
    <s v="P0807"/>
    <x v="1"/>
    <x v="1"/>
    <x v="8"/>
    <x v="3"/>
    <x v="5"/>
    <x v="9"/>
    <x v="2"/>
    <x v="2"/>
  </r>
  <r>
    <s v="P0808"/>
    <x v="1"/>
    <x v="1"/>
    <x v="8"/>
    <x v="3"/>
    <x v="5"/>
    <x v="0"/>
    <x v="1"/>
    <x v="1"/>
  </r>
  <r>
    <s v="P0809"/>
    <x v="1"/>
    <x v="1"/>
    <x v="8"/>
    <x v="3"/>
    <x v="6"/>
    <x v="0"/>
    <x v="1"/>
    <x v="1"/>
  </r>
  <r>
    <s v="P0810"/>
    <x v="1"/>
    <x v="1"/>
    <x v="8"/>
    <x v="3"/>
    <x v="6"/>
    <x v="14"/>
    <x v="0"/>
    <x v="0"/>
  </r>
  <r>
    <s v="P0811"/>
    <x v="1"/>
    <x v="1"/>
    <x v="8"/>
    <x v="3"/>
    <x v="6"/>
    <x v="14"/>
    <x v="3"/>
    <x v="2"/>
  </r>
  <r>
    <s v="P0812"/>
    <x v="1"/>
    <x v="1"/>
    <x v="8"/>
    <x v="4"/>
    <x v="6"/>
    <x v="14"/>
    <x v="2"/>
    <x v="2"/>
  </r>
  <r>
    <s v="P0813"/>
    <x v="1"/>
    <x v="1"/>
    <x v="8"/>
    <x v="4"/>
    <x v="6"/>
    <x v="14"/>
    <x v="0"/>
    <x v="0"/>
  </r>
  <r>
    <s v="P0814"/>
    <x v="1"/>
    <x v="1"/>
    <x v="8"/>
    <x v="4"/>
    <x v="6"/>
    <x v="7"/>
    <x v="1"/>
    <x v="1"/>
  </r>
  <r>
    <s v="P0815"/>
    <x v="1"/>
    <x v="1"/>
    <x v="8"/>
    <x v="4"/>
    <x v="6"/>
    <x v="7"/>
    <x v="0"/>
    <x v="0"/>
  </r>
  <r>
    <s v="P0816"/>
    <x v="1"/>
    <x v="1"/>
    <x v="8"/>
    <x v="4"/>
    <x v="8"/>
    <x v="5"/>
    <x v="0"/>
    <x v="0"/>
  </r>
  <r>
    <s v="P0817"/>
    <x v="1"/>
    <x v="1"/>
    <x v="8"/>
    <x v="4"/>
    <x v="8"/>
    <x v="5"/>
    <x v="0"/>
    <x v="0"/>
  </r>
  <r>
    <s v="P0818"/>
    <x v="1"/>
    <x v="1"/>
    <x v="8"/>
    <x v="4"/>
    <x v="8"/>
    <x v="5"/>
    <x v="2"/>
    <x v="2"/>
  </r>
  <r>
    <s v="P0819"/>
    <x v="1"/>
    <x v="1"/>
    <x v="8"/>
    <x v="4"/>
    <x v="8"/>
    <x v="6"/>
    <x v="3"/>
    <x v="2"/>
  </r>
  <r>
    <s v="P0820"/>
    <x v="1"/>
    <x v="1"/>
    <x v="8"/>
    <x v="4"/>
    <x v="8"/>
    <x v="6"/>
    <x v="1"/>
    <x v="1"/>
  </r>
  <r>
    <s v="P0821"/>
    <x v="1"/>
    <x v="1"/>
    <x v="8"/>
    <x v="4"/>
    <x v="8"/>
    <x v="6"/>
    <x v="0"/>
    <x v="0"/>
  </r>
  <r>
    <s v="P0822"/>
    <x v="1"/>
    <x v="1"/>
    <x v="8"/>
    <x v="4"/>
    <x v="8"/>
    <x v="24"/>
    <x v="3"/>
    <x v="2"/>
  </r>
  <r>
    <s v="P0823"/>
    <x v="1"/>
    <x v="1"/>
    <x v="8"/>
    <x v="4"/>
    <x v="8"/>
    <x v="24"/>
    <x v="1"/>
    <x v="1"/>
  </r>
  <r>
    <s v="P0824"/>
    <x v="1"/>
    <x v="1"/>
    <x v="8"/>
    <x v="4"/>
    <x v="3"/>
    <x v="24"/>
    <x v="1"/>
    <x v="1"/>
  </r>
  <r>
    <s v="P0825"/>
    <x v="1"/>
    <x v="1"/>
    <x v="8"/>
    <x v="4"/>
    <x v="3"/>
    <x v="21"/>
    <x v="0"/>
    <x v="0"/>
  </r>
  <r>
    <s v="P0826"/>
    <x v="1"/>
    <x v="1"/>
    <x v="8"/>
    <x v="4"/>
    <x v="3"/>
    <x v="21"/>
    <x v="0"/>
    <x v="0"/>
  </r>
  <r>
    <s v="P0827"/>
    <x v="1"/>
    <x v="1"/>
    <x v="8"/>
    <x v="4"/>
    <x v="3"/>
    <x v="21"/>
    <x v="0"/>
    <x v="0"/>
  </r>
  <r>
    <s v="P0828"/>
    <x v="1"/>
    <x v="1"/>
    <x v="8"/>
    <x v="4"/>
    <x v="3"/>
    <x v="21"/>
    <x v="2"/>
    <x v="2"/>
  </r>
  <r>
    <s v="P0829"/>
    <x v="1"/>
    <x v="1"/>
    <x v="8"/>
    <x v="4"/>
    <x v="3"/>
    <x v="3"/>
    <x v="1"/>
    <x v="1"/>
  </r>
  <r>
    <s v="P0830"/>
    <x v="1"/>
    <x v="1"/>
    <x v="8"/>
    <x v="4"/>
    <x v="3"/>
    <x v="3"/>
    <x v="0"/>
    <x v="0"/>
  </r>
  <r>
    <s v="P0831"/>
    <x v="1"/>
    <x v="1"/>
    <x v="8"/>
    <x v="13"/>
    <x v="3"/>
    <x v="3"/>
    <x v="3"/>
    <x v="2"/>
  </r>
  <r>
    <s v="P0832"/>
    <x v="1"/>
    <x v="1"/>
    <x v="8"/>
    <x v="13"/>
    <x v="3"/>
    <x v="13"/>
    <x v="1"/>
    <x v="1"/>
  </r>
  <r>
    <s v="P0833"/>
    <x v="1"/>
    <x v="1"/>
    <x v="8"/>
    <x v="13"/>
    <x v="3"/>
    <x v="13"/>
    <x v="1"/>
    <x v="1"/>
  </r>
  <r>
    <s v="P0834"/>
    <x v="1"/>
    <x v="1"/>
    <x v="8"/>
    <x v="13"/>
    <x v="3"/>
    <x v="13"/>
    <x v="1"/>
    <x v="1"/>
  </r>
  <r>
    <s v="P0835"/>
    <x v="1"/>
    <x v="1"/>
    <x v="8"/>
    <x v="13"/>
    <x v="3"/>
    <x v="13"/>
    <x v="0"/>
    <x v="0"/>
  </r>
  <r>
    <s v="P0836"/>
    <x v="1"/>
    <x v="1"/>
    <x v="8"/>
    <x v="13"/>
    <x v="3"/>
    <x v="13"/>
    <x v="0"/>
    <x v="0"/>
  </r>
  <r>
    <s v="P0837"/>
    <x v="1"/>
    <x v="1"/>
    <x v="8"/>
    <x v="13"/>
    <x v="3"/>
    <x v="11"/>
    <x v="0"/>
    <x v="0"/>
  </r>
  <r>
    <s v="P0838"/>
    <x v="1"/>
    <x v="1"/>
    <x v="8"/>
    <x v="13"/>
    <x v="5"/>
    <x v="34"/>
    <x v="1"/>
    <x v="1"/>
  </r>
  <r>
    <s v="P0839"/>
    <x v="1"/>
    <x v="1"/>
    <x v="8"/>
    <x v="13"/>
    <x v="5"/>
    <x v="1"/>
    <x v="1"/>
    <x v="1"/>
  </r>
  <r>
    <s v="P0840"/>
    <x v="1"/>
    <x v="1"/>
    <x v="8"/>
    <x v="13"/>
    <x v="5"/>
    <x v="6"/>
    <x v="2"/>
    <x v="2"/>
  </r>
  <r>
    <s v="P0841"/>
    <x v="1"/>
    <x v="2"/>
    <x v="9"/>
    <x v="1"/>
    <x v="9"/>
    <x v="3"/>
    <x v="1"/>
    <x v="1"/>
  </r>
  <r>
    <s v="P0842"/>
    <x v="1"/>
    <x v="2"/>
    <x v="9"/>
    <x v="1"/>
    <x v="10"/>
    <x v="9"/>
    <x v="1"/>
    <x v="1"/>
  </r>
  <r>
    <s v="P0843"/>
    <x v="1"/>
    <x v="2"/>
    <x v="9"/>
    <x v="1"/>
    <x v="11"/>
    <x v="2"/>
    <x v="0"/>
    <x v="0"/>
  </r>
  <r>
    <s v="P0844"/>
    <x v="1"/>
    <x v="2"/>
    <x v="9"/>
    <x v="1"/>
    <x v="12"/>
    <x v="8"/>
    <x v="2"/>
    <x v="2"/>
  </r>
  <r>
    <s v="P0845"/>
    <x v="1"/>
    <x v="2"/>
    <x v="9"/>
    <x v="1"/>
    <x v="13"/>
    <x v="8"/>
    <x v="2"/>
    <x v="2"/>
  </r>
  <r>
    <s v="P0846"/>
    <x v="1"/>
    <x v="2"/>
    <x v="9"/>
    <x v="1"/>
    <x v="14"/>
    <x v="8"/>
    <x v="1"/>
    <x v="1"/>
  </r>
  <r>
    <s v="P0847"/>
    <x v="1"/>
    <x v="2"/>
    <x v="9"/>
    <x v="1"/>
    <x v="14"/>
    <x v="8"/>
    <x v="1"/>
    <x v="1"/>
  </r>
  <r>
    <s v="P0848"/>
    <x v="1"/>
    <x v="2"/>
    <x v="9"/>
    <x v="1"/>
    <x v="14"/>
    <x v="8"/>
    <x v="0"/>
    <x v="0"/>
  </r>
  <r>
    <s v="P0849"/>
    <x v="1"/>
    <x v="2"/>
    <x v="9"/>
    <x v="1"/>
    <x v="14"/>
    <x v="8"/>
    <x v="3"/>
    <x v="2"/>
  </r>
  <r>
    <s v="P0850"/>
    <x v="1"/>
    <x v="2"/>
    <x v="9"/>
    <x v="1"/>
    <x v="14"/>
    <x v="8"/>
    <x v="2"/>
    <x v="2"/>
  </r>
  <r>
    <s v="P0851"/>
    <x v="1"/>
    <x v="2"/>
    <x v="9"/>
    <x v="1"/>
    <x v="14"/>
    <x v="8"/>
    <x v="0"/>
    <x v="0"/>
  </r>
  <r>
    <s v="P0852"/>
    <x v="1"/>
    <x v="2"/>
    <x v="9"/>
    <x v="1"/>
    <x v="14"/>
    <x v="8"/>
    <x v="1"/>
    <x v="1"/>
  </r>
  <r>
    <s v="P0853"/>
    <x v="1"/>
    <x v="2"/>
    <x v="9"/>
    <x v="1"/>
    <x v="15"/>
    <x v="14"/>
    <x v="0"/>
    <x v="0"/>
  </r>
  <r>
    <s v="P0854"/>
    <x v="1"/>
    <x v="2"/>
    <x v="9"/>
    <x v="1"/>
    <x v="15"/>
    <x v="14"/>
    <x v="0"/>
    <x v="0"/>
  </r>
  <r>
    <s v="P0855"/>
    <x v="1"/>
    <x v="2"/>
    <x v="9"/>
    <x v="1"/>
    <x v="15"/>
    <x v="14"/>
    <x v="0"/>
    <x v="0"/>
  </r>
  <r>
    <s v="P0856"/>
    <x v="1"/>
    <x v="2"/>
    <x v="9"/>
    <x v="1"/>
    <x v="15"/>
    <x v="14"/>
    <x v="2"/>
    <x v="2"/>
  </r>
  <r>
    <s v="P0857"/>
    <x v="1"/>
    <x v="2"/>
    <x v="9"/>
    <x v="1"/>
    <x v="15"/>
    <x v="14"/>
    <x v="3"/>
    <x v="2"/>
  </r>
  <r>
    <s v="P0858"/>
    <x v="1"/>
    <x v="2"/>
    <x v="9"/>
    <x v="1"/>
    <x v="15"/>
    <x v="14"/>
    <x v="1"/>
    <x v="1"/>
  </r>
  <r>
    <s v="P0859"/>
    <x v="1"/>
    <x v="2"/>
    <x v="9"/>
    <x v="1"/>
    <x v="15"/>
    <x v="14"/>
    <x v="0"/>
    <x v="0"/>
  </r>
  <r>
    <s v="P0860"/>
    <x v="1"/>
    <x v="2"/>
    <x v="9"/>
    <x v="1"/>
    <x v="15"/>
    <x v="14"/>
    <x v="3"/>
    <x v="2"/>
  </r>
  <r>
    <s v="P0861"/>
    <x v="1"/>
    <x v="2"/>
    <x v="9"/>
    <x v="1"/>
    <x v="16"/>
    <x v="14"/>
    <x v="1"/>
    <x v="1"/>
  </r>
  <r>
    <s v="P0862"/>
    <x v="1"/>
    <x v="2"/>
    <x v="9"/>
    <x v="1"/>
    <x v="16"/>
    <x v="32"/>
    <x v="1"/>
    <x v="1"/>
  </r>
  <r>
    <s v="P0863"/>
    <x v="1"/>
    <x v="2"/>
    <x v="9"/>
    <x v="4"/>
    <x v="16"/>
    <x v="32"/>
    <x v="0"/>
    <x v="0"/>
  </r>
  <r>
    <s v="P0864"/>
    <x v="1"/>
    <x v="2"/>
    <x v="9"/>
    <x v="4"/>
    <x v="16"/>
    <x v="32"/>
    <x v="0"/>
    <x v="0"/>
  </r>
  <r>
    <s v="P0865"/>
    <x v="1"/>
    <x v="2"/>
    <x v="9"/>
    <x v="4"/>
    <x v="16"/>
    <x v="32"/>
    <x v="0"/>
    <x v="0"/>
  </r>
  <r>
    <s v="P0866"/>
    <x v="1"/>
    <x v="2"/>
    <x v="9"/>
    <x v="4"/>
    <x v="16"/>
    <x v="32"/>
    <x v="2"/>
    <x v="2"/>
  </r>
  <r>
    <s v="P0867"/>
    <x v="1"/>
    <x v="2"/>
    <x v="9"/>
    <x v="4"/>
    <x v="16"/>
    <x v="32"/>
    <x v="1"/>
    <x v="1"/>
  </r>
  <r>
    <s v="P0868"/>
    <x v="1"/>
    <x v="2"/>
    <x v="9"/>
    <x v="4"/>
    <x v="16"/>
    <x v="32"/>
    <x v="0"/>
    <x v="0"/>
  </r>
  <r>
    <s v="P0869"/>
    <x v="1"/>
    <x v="2"/>
    <x v="9"/>
    <x v="4"/>
    <x v="17"/>
    <x v="32"/>
    <x v="3"/>
    <x v="2"/>
  </r>
  <r>
    <s v="P0870"/>
    <x v="1"/>
    <x v="2"/>
    <x v="9"/>
    <x v="14"/>
    <x v="17"/>
    <x v="32"/>
    <x v="1"/>
    <x v="1"/>
  </r>
  <r>
    <s v="P0871"/>
    <x v="1"/>
    <x v="2"/>
    <x v="9"/>
    <x v="14"/>
    <x v="17"/>
    <x v="1"/>
    <x v="1"/>
    <x v="1"/>
  </r>
  <r>
    <s v="P0872"/>
    <x v="1"/>
    <x v="2"/>
    <x v="9"/>
    <x v="14"/>
    <x v="17"/>
    <x v="1"/>
    <x v="1"/>
    <x v="1"/>
  </r>
  <r>
    <s v="P0873"/>
    <x v="1"/>
    <x v="2"/>
    <x v="9"/>
    <x v="14"/>
    <x v="17"/>
    <x v="1"/>
    <x v="0"/>
    <x v="0"/>
  </r>
  <r>
    <s v="P0874"/>
    <x v="1"/>
    <x v="2"/>
    <x v="9"/>
    <x v="14"/>
    <x v="17"/>
    <x v="1"/>
    <x v="0"/>
    <x v="0"/>
  </r>
  <r>
    <s v="P0875"/>
    <x v="1"/>
    <x v="2"/>
    <x v="9"/>
    <x v="14"/>
    <x v="18"/>
    <x v="1"/>
    <x v="0"/>
    <x v="0"/>
  </r>
  <r>
    <s v="P0876"/>
    <x v="1"/>
    <x v="2"/>
    <x v="9"/>
    <x v="14"/>
    <x v="18"/>
    <x v="1"/>
    <x v="1"/>
    <x v="1"/>
  </r>
  <r>
    <s v="P0877"/>
    <x v="1"/>
    <x v="2"/>
    <x v="9"/>
    <x v="14"/>
    <x v="18"/>
    <x v="1"/>
    <x v="1"/>
    <x v="1"/>
  </r>
  <r>
    <s v="P0878"/>
    <x v="1"/>
    <x v="2"/>
    <x v="9"/>
    <x v="14"/>
    <x v="18"/>
    <x v="1"/>
    <x v="2"/>
    <x v="2"/>
  </r>
  <r>
    <s v="P0879"/>
    <x v="1"/>
    <x v="2"/>
    <x v="9"/>
    <x v="14"/>
    <x v="18"/>
    <x v="17"/>
    <x v="1"/>
    <x v="1"/>
  </r>
  <r>
    <s v="P0880"/>
    <x v="1"/>
    <x v="2"/>
    <x v="9"/>
    <x v="14"/>
    <x v="18"/>
    <x v="17"/>
    <x v="1"/>
    <x v="1"/>
  </r>
  <r>
    <s v="P0881"/>
    <x v="1"/>
    <x v="2"/>
    <x v="9"/>
    <x v="14"/>
    <x v="18"/>
    <x v="17"/>
    <x v="0"/>
    <x v="0"/>
  </r>
  <r>
    <s v="P0882"/>
    <x v="1"/>
    <x v="2"/>
    <x v="9"/>
    <x v="14"/>
    <x v="18"/>
    <x v="17"/>
    <x v="2"/>
    <x v="2"/>
  </r>
  <r>
    <s v="P0883"/>
    <x v="1"/>
    <x v="2"/>
    <x v="9"/>
    <x v="14"/>
    <x v="19"/>
    <x v="17"/>
    <x v="0"/>
    <x v="0"/>
  </r>
  <r>
    <s v="P0884"/>
    <x v="1"/>
    <x v="2"/>
    <x v="9"/>
    <x v="14"/>
    <x v="19"/>
    <x v="17"/>
    <x v="0"/>
    <x v="0"/>
  </r>
  <r>
    <s v="P0885"/>
    <x v="1"/>
    <x v="2"/>
    <x v="9"/>
    <x v="14"/>
    <x v="19"/>
    <x v="33"/>
    <x v="0"/>
    <x v="0"/>
  </r>
  <r>
    <s v="P0886"/>
    <x v="1"/>
    <x v="2"/>
    <x v="9"/>
    <x v="0"/>
    <x v="19"/>
    <x v="33"/>
    <x v="0"/>
    <x v="0"/>
  </r>
  <r>
    <s v="P0887"/>
    <x v="1"/>
    <x v="2"/>
    <x v="9"/>
    <x v="0"/>
    <x v="19"/>
    <x v="33"/>
    <x v="0"/>
    <x v="0"/>
  </r>
  <r>
    <s v="P0888"/>
    <x v="1"/>
    <x v="2"/>
    <x v="9"/>
    <x v="0"/>
    <x v="19"/>
    <x v="33"/>
    <x v="0"/>
    <x v="0"/>
  </r>
  <r>
    <s v="P0889"/>
    <x v="1"/>
    <x v="2"/>
    <x v="9"/>
    <x v="0"/>
    <x v="19"/>
    <x v="33"/>
    <x v="0"/>
    <x v="0"/>
  </r>
  <r>
    <s v="P0890"/>
    <x v="1"/>
    <x v="2"/>
    <x v="9"/>
    <x v="0"/>
    <x v="19"/>
    <x v="33"/>
    <x v="0"/>
    <x v="0"/>
  </r>
  <r>
    <s v="P0891"/>
    <x v="1"/>
    <x v="2"/>
    <x v="9"/>
    <x v="0"/>
    <x v="19"/>
    <x v="33"/>
    <x v="2"/>
    <x v="2"/>
  </r>
  <r>
    <s v="P0892"/>
    <x v="1"/>
    <x v="2"/>
    <x v="9"/>
    <x v="0"/>
    <x v="9"/>
    <x v="7"/>
    <x v="2"/>
    <x v="2"/>
  </r>
  <r>
    <s v="P0893"/>
    <x v="1"/>
    <x v="2"/>
    <x v="9"/>
    <x v="0"/>
    <x v="10"/>
    <x v="7"/>
    <x v="0"/>
    <x v="0"/>
  </r>
  <r>
    <s v="P0894"/>
    <x v="1"/>
    <x v="2"/>
    <x v="9"/>
    <x v="0"/>
    <x v="11"/>
    <x v="7"/>
    <x v="1"/>
    <x v="1"/>
  </r>
  <r>
    <s v="P0895"/>
    <x v="1"/>
    <x v="2"/>
    <x v="9"/>
    <x v="0"/>
    <x v="12"/>
    <x v="7"/>
    <x v="2"/>
    <x v="2"/>
  </r>
  <r>
    <s v="P0896"/>
    <x v="1"/>
    <x v="2"/>
    <x v="9"/>
    <x v="0"/>
    <x v="13"/>
    <x v="7"/>
    <x v="3"/>
    <x v="2"/>
  </r>
  <r>
    <s v="P0897"/>
    <x v="1"/>
    <x v="2"/>
    <x v="9"/>
    <x v="0"/>
    <x v="14"/>
    <x v="7"/>
    <x v="1"/>
    <x v="1"/>
  </r>
  <r>
    <s v="P0898"/>
    <x v="1"/>
    <x v="2"/>
    <x v="9"/>
    <x v="0"/>
    <x v="14"/>
    <x v="7"/>
    <x v="0"/>
    <x v="0"/>
  </r>
  <r>
    <s v="P0899"/>
    <x v="1"/>
    <x v="2"/>
    <x v="9"/>
    <x v="2"/>
    <x v="14"/>
    <x v="14"/>
    <x v="2"/>
    <x v="2"/>
  </r>
  <r>
    <s v="P0900"/>
    <x v="1"/>
    <x v="2"/>
    <x v="9"/>
    <x v="2"/>
    <x v="14"/>
    <x v="14"/>
    <x v="1"/>
    <x v="1"/>
  </r>
  <r>
    <s v="P0901"/>
    <x v="1"/>
    <x v="2"/>
    <x v="9"/>
    <x v="2"/>
    <x v="14"/>
    <x v="14"/>
    <x v="0"/>
    <x v="0"/>
  </r>
  <r>
    <s v="P0902"/>
    <x v="1"/>
    <x v="2"/>
    <x v="9"/>
    <x v="2"/>
    <x v="14"/>
    <x v="0"/>
    <x v="3"/>
    <x v="2"/>
  </r>
  <r>
    <s v="P0903"/>
    <x v="1"/>
    <x v="2"/>
    <x v="9"/>
    <x v="2"/>
    <x v="14"/>
    <x v="0"/>
    <x v="1"/>
    <x v="1"/>
  </r>
  <r>
    <s v="P0904"/>
    <x v="1"/>
    <x v="2"/>
    <x v="9"/>
    <x v="2"/>
    <x v="15"/>
    <x v="0"/>
    <x v="1"/>
    <x v="1"/>
  </r>
  <r>
    <s v="P0905"/>
    <x v="1"/>
    <x v="2"/>
    <x v="9"/>
    <x v="2"/>
    <x v="15"/>
    <x v="0"/>
    <x v="0"/>
    <x v="0"/>
  </r>
  <r>
    <s v="P0906"/>
    <x v="1"/>
    <x v="2"/>
    <x v="9"/>
    <x v="2"/>
    <x v="15"/>
    <x v="0"/>
    <x v="0"/>
    <x v="0"/>
  </r>
  <r>
    <s v="P0907"/>
    <x v="1"/>
    <x v="2"/>
    <x v="9"/>
    <x v="2"/>
    <x v="15"/>
    <x v="14"/>
    <x v="0"/>
    <x v="0"/>
  </r>
  <r>
    <s v="P0908"/>
    <x v="1"/>
    <x v="2"/>
    <x v="9"/>
    <x v="2"/>
    <x v="15"/>
    <x v="14"/>
    <x v="2"/>
    <x v="2"/>
  </r>
  <r>
    <s v="P0909"/>
    <x v="1"/>
    <x v="2"/>
    <x v="9"/>
    <x v="2"/>
    <x v="15"/>
    <x v="14"/>
    <x v="1"/>
    <x v="1"/>
  </r>
  <r>
    <s v="P0910"/>
    <x v="1"/>
    <x v="2"/>
    <x v="9"/>
    <x v="2"/>
    <x v="15"/>
    <x v="14"/>
    <x v="0"/>
    <x v="0"/>
  </r>
  <r>
    <s v="P0911"/>
    <x v="1"/>
    <x v="2"/>
    <x v="9"/>
    <x v="2"/>
    <x v="15"/>
    <x v="14"/>
    <x v="3"/>
    <x v="2"/>
  </r>
  <r>
    <s v="P0912"/>
    <x v="1"/>
    <x v="2"/>
    <x v="9"/>
    <x v="2"/>
    <x v="16"/>
    <x v="14"/>
    <x v="1"/>
    <x v="1"/>
  </r>
  <r>
    <s v="P0913"/>
    <x v="1"/>
    <x v="2"/>
    <x v="9"/>
    <x v="2"/>
    <x v="16"/>
    <x v="14"/>
    <x v="1"/>
    <x v="1"/>
  </r>
  <r>
    <s v="P0914"/>
    <x v="1"/>
    <x v="2"/>
    <x v="9"/>
    <x v="2"/>
    <x v="16"/>
    <x v="24"/>
    <x v="1"/>
    <x v="1"/>
  </r>
  <r>
    <s v="P0915"/>
    <x v="1"/>
    <x v="2"/>
    <x v="9"/>
    <x v="2"/>
    <x v="16"/>
    <x v="24"/>
    <x v="0"/>
    <x v="0"/>
  </r>
  <r>
    <s v="P0916"/>
    <x v="1"/>
    <x v="2"/>
    <x v="9"/>
    <x v="2"/>
    <x v="16"/>
    <x v="24"/>
    <x v="0"/>
    <x v="0"/>
  </r>
  <r>
    <s v="P0917"/>
    <x v="1"/>
    <x v="2"/>
    <x v="9"/>
    <x v="2"/>
    <x v="16"/>
    <x v="24"/>
    <x v="0"/>
    <x v="0"/>
  </r>
  <r>
    <s v="P0918"/>
    <x v="1"/>
    <x v="2"/>
    <x v="9"/>
    <x v="2"/>
    <x v="16"/>
    <x v="24"/>
    <x v="1"/>
    <x v="1"/>
  </r>
  <r>
    <s v="P0919"/>
    <x v="1"/>
    <x v="2"/>
    <x v="10"/>
    <x v="15"/>
    <x v="16"/>
    <x v="21"/>
    <x v="1"/>
    <x v="1"/>
  </r>
  <r>
    <s v="P0920"/>
    <x v="1"/>
    <x v="2"/>
    <x v="10"/>
    <x v="15"/>
    <x v="17"/>
    <x v="21"/>
    <x v="2"/>
    <x v="2"/>
  </r>
  <r>
    <s v="P0921"/>
    <x v="1"/>
    <x v="2"/>
    <x v="10"/>
    <x v="15"/>
    <x v="17"/>
    <x v="21"/>
    <x v="1"/>
    <x v="1"/>
  </r>
  <r>
    <s v="P0922"/>
    <x v="1"/>
    <x v="2"/>
    <x v="10"/>
    <x v="15"/>
    <x v="17"/>
    <x v="21"/>
    <x v="1"/>
    <x v="1"/>
  </r>
  <r>
    <s v="P0923"/>
    <x v="1"/>
    <x v="2"/>
    <x v="10"/>
    <x v="15"/>
    <x v="17"/>
    <x v="21"/>
    <x v="0"/>
    <x v="0"/>
  </r>
  <r>
    <s v="P0924"/>
    <x v="1"/>
    <x v="2"/>
    <x v="10"/>
    <x v="15"/>
    <x v="17"/>
    <x v="21"/>
    <x v="2"/>
    <x v="2"/>
  </r>
  <r>
    <s v="P0925"/>
    <x v="1"/>
    <x v="2"/>
    <x v="10"/>
    <x v="15"/>
    <x v="17"/>
    <x v="21"/>
    <x v="1"/>
    <x v="1"/>
  </r>
  <r>
    <s v="P0926"/>
    <x v="1"/>
    <x v="2"/>
    <x v="10"/>
    <x v="15"/>
    <x v="18"/>
    <x v="32"/>
    <x v="0"/>
    <x v="0"/>
  </r>
  <r>
    <s v="P0927"/>
    <x v="1"/>
    <x v="2"/>
    <x v="10"/>
    <x v="15"/>
    <x v="18"/>
    <x v="32"/>
    <x v="2"/>
    <x v="2"/>
  </r>
  <r>
    <s v="P0928"/>
    <x v="1"/>
    <x v="2"/>
    <x v="10"/>
    <x v="15"/>
    <x v="18"/>
    <x v="32"/>
    <x v="1"/>
    <x v="1"/>
  </r>
  <r>
    <s v="P0929"/>
    <x v="1"/>
    <x v="2"/>
    <x v="10"/>
    <x v="15"/>
    <x v="18"/>
    <x v="32"/>
    <x v="1"/>
    <x v="1"/>
  </r>
  <r>
    <s v="P0930"/>
    <x v="1"/>
    <x v="2"/>
    <x v="10"/>
    <x v="15"/>
    <x v="18"/>
    <x v="13"/>
    <x v="0"/>
    <x v="0"/>
  </r>
  <r>
    <s v="P0931"/>
    <x v="1"/>
    <x v="2"/>
    <x v="10"/>
    <x v="15"/>
    <x v="18"/>
    <x v="11"/>
    <x v="3"/>
    <x v="2"/>
  </r>
  <r>
    <s v="P0932"/>
    <x v="1"/>
    <x v="2"/>
    <x v="10"/>
    <x v="15"/>
    <x v="18"/>
    <x v="34"/>
    <x v="2"/>
    <x v="2"/>
  </r>
  <r>
    <s v="P0933"/>
    <x v="1"/>
    <x v="2"/>
    <x v="10"/>
    <x v="15"/>
    <x v="18"/>
    <x v="1"/>
    <x v="0"/>
    <x v="0"/>
  </r>
  <r>
    <s v="P0934"/>
    <x v="1"/>
    <x v="2"/>
    <x v="10"/>
    <x v="15"/>
    <x v="19"/>
    <x v="6"/>
    <x v="1"/>
    <x v="1"/>
  </r>
  <r>
    <s v="P0935"/>
    <x v="1"/>
    <x v="2"/>
    <x v="10"/>
    <x v="15"/>
    <x v="19"/>
    <x v="3"/>
    <x v="0"/>
    <x v="0"/>
  </r>
  <r>
    <s v="P0936"/>
    <x v="1"/>
    <x v="2"/>
    <x v="10"/>
    <x v="15"/>
    <x v="19"/>
    <x v="9"/>
    <x v="0"/>
    <x v="0"/>
  </r>
  <r>
    <s v="P0937"/>
    <x v="1"/>
    <x v="2"/>
    <x v="10"/>
    <x v="15"/>
    <x v="19"/>
    <x v="2"/>
    <x v="0"/>
    <x v="0"/>
  </r>
  <r>
    <s v="P0938"/>
    <x v="1"/>
    <x v="2"/>
    <x v="10"/>
    <x v="16"/>
    <x v="19"/>
    <x v="8"/>
    <x v="2"/>
    <x v="2"/>
  </r>
  <r>
    <s v="P0939"/>
    <x v="1"/>
    <x v="2"/>
    <x v="10"/>
    <x v="16"/>
    <x v="19"/>
    <x v="11"/>
    <x v="3"/>
    <x v="2"/>
  </r>
  <r>
    <s v="P0940"/>
    <x v="1"/>
    <x v="2"/>
    <x v="10"/>
    <x v="16"/>
    <x v="19"/>
    <x v="3"/>
    <x v="1"/>
    <x v="1"/>
  </r>
  <r>
    <s v="P0941"/>
    <x v="1"/>
    <x v="2"/>
    <x v="10"/>
    <x v="16"/>
    <x v="19"/>
    <x v="10"/>
    <x v="0"/>
    <x v="0"/>
  </r>
  <r>
    <s v="P0942"/>
    <x v="1"/>
    <x v="2"/>
    <x v="10"/>
    <x v="16"/>
    <x v="19"/>
    <x v="12"/>
    <x v="3"/>
    <x v="2"/>
  </r>
  <r>
    <s v="P0943"/>
    <x v="1"/>
    <x v="2"/>
    <x v="10"/>
    <x v="16"/>
    <x v="9"/>
    <x v="33"/>
    <x v="1"/>
    <x v="1"/>
  </r>
  <r>
    <s v="P0944"/>
    <x v="1"/>
    <x v="2"/>
    <x v="10"/>
    <x v="16"/>
    <x v="10"/>
    <x v="7"/>
    <x v="1"/>
    <x v="1"/>
  </r>
  <r>
    <s v="P0945"/>
    <x v="1"/>
    <x v="2"/>
    <x v="10"/>
    <x v="16"/>
    <x v="11"/>
    <x v="21"/>
    <x v="0"/>
    <x v="0"/>
  </r>
  <r>
    <s v="P0946"/>
    <x v="1"/>
    <x v="2"/>
    <x v="10"/>
    <x v="16"/>
    <x v="12"/>
    <x v="8"/>
    <x v="0"/>
    <x v="0"/>
  </r>
  <r>
    <s v="P0947"/>
    <x v="1"/>
    <x v="2"/>
    <x v="10"/>
    <x v="16"/>
    <x v="13"/>
    <x v="14"/>
    <x v="0"/>
    <x v="0"/>
  </r>
  <r>
    <s v="P0948"/>
    <x v="1"/>
    <x v="2"/>
    <x v="10"/>
    <x v="16"/>
    <x v="14"/>
    <x v="15"/>
    <x v="2"/>
    <x v="2"/>
  </r>
  <r>
    <s v="P0949"/>
    <x v="1"/>
    <x v="2"/>
    <x v="10"/>
    <x v="16"/>
    <x v="14"/>
    <x v="28"/>
    <x v="1"/>
    <x v="1"/>
  </r>
  <r>
    <s v="P0950"/>
    <x v="1"/>
    <x v="2"/>
    <x v="10"/>
    <x v="16"/>
    <x v="14"/>
    <x v="12"/>
    <x v="0"/>
    <x v="0"/>
  </r>
  <r>
    <s v="P0951"/>
    <x v="1"/>
    <x v="2"/>
    <x v="10"/>
    <x v="16"/>
    <x v="14"/>
    <x v="13"/>
    <x v="3"/>
    <x v="2"/>
  </r>
  <r>
    <s v="P0952"/>
    <x v="1"/>
    <x v="2"/>
    <x v="10"/>
    <x v="16"/>
    <x v="14"/>
    <x v="26"/>
    <x v="1"/>
    <x v="1"/>
  </r>
  <r>
    <s v="P0953"/>
    <x v="1"/>
    <x v="2"/>
    <x v="10"/>
    <x v="16"/>
    <x v="14"/>
    <x v="30"/>
    <x v="1"/>
    <x v="1"/>
  </r>
  <r>
    <s v="P0954"/>
    <x v="1"/>
    <x v="2"/>
    <x v="10"/>
    <x v="16"/>
    <x v="14"/>
    <x v="1"/>
    <x v="1"/>
    <x v="1"/>
  </r>
  <r>
    <s v="P0955"/>
    <x v="1"/>
    <x v="2"/>
    <x v="10"/>
    <x v="16"/>
    <x v="15"/>
    <x v="2"/>
    <x v="0"/>
    <x v="0"/>
  </r>
  <r>
    <s v="P0956"/>
    <x v="1"/>
    <x v="2"/>
    <x v="10"/>
    <x v="16"/>
    <x v="15"/>
    <x v="32"/>
    <x v="0"/>
    <x v="0"/>
  </r>
  <r>
    <s v="P0957"/>
    <x v="1"/>
    <x v="2"/>
    <x v="10"/>
    <x v="16"/>
    <x v="15"/>
    <x v="5"/>
    <x v="0"/>
    <x v="0"/>
  </r>
  <r>
    <s v="P0958"/>
    <x v="1"/>
    <x v="2"/>
    <x v="10"/>
    <x v="16"/>
    <x v="15"/>
    <x v="0"/>
    <x v="1"/>
    <x v="1"/>
  </r>
  <r>
    <s v="P0959"/>
    <x v="1"/>
    <x v="2"/>
    <x v="10"/>
    <x v="8"/>
    <x v="15"/>
    <x v="0"/>
    <x v="1"/>
    <x v="1"/>
  </r>
  <r>
    <s v="P0960"/>
    <x v="1"/>
    <x v="2"/>
    <x v="10"/>
    <x v="8"/>
    <x v="15"/>
    <x v="0"/>
    <x v="2"/>
    <x v="2"/>
  </r>
  <r>
    <s v="P0961"/>
    <x v="1"/>
    <x v="2"/>
    <x v="10"/>
    <x v="8"/>
    <x v="15"/>
    <x v="0"/>
    <x v="1"/>
    <x v="1"/>
  </r>
  <r>
    <s v="P0962"/>
    <x v="1"/>
    <x v="2"/>
    <x v="10"/>
    <x v="8"/>
    <x v="15"/>
    <x v="17"/>
    <x v="1"/>
    <x v="1"/>
  </r>
  <r>
    <s v="P0963"/>
    <x v="1"/>
    <x v="2"/>
    <x v="10"/>
    <x v="8"/>
    <x v="16"/>
    <x v="17"/>
    <x v="0"/>
    <x v="0"/>
  </r>
  <r>
    <s v="P0964"/>
    <x v="1"/>
    <x v="2"/>
    <x v="10"/>
    <x v="8"/>
    <x v="16"/>
    <x v="17"/>
    <x v="2"/>
    <x v="2"/>
  </r>
  <r>
    <s v="P0965"/>
    <x v="1"/>
    <x v="2"/>
    <x v="11"/>
    <x v="15"/>
    <x v="16"/>
    <x v="1"/>
    <x v="0"/>
    <x v="0"/>
  </r>
  <r>
    <s v="P0966"/>
    <x v="1"/>
    <x v="2"/>
    <x v="11"/>
    <x v="15"/>
    <x v="16"/>
    <x v="1"/>
    <x v="1"/>
    <x v="1"/>
  </r>
  <r>
    <s v="P0967"/>
    <x v="1"/>
    <x v="2"/>
    <x v="11"/>
    <x v="15"/>
    <x v="16"/>
    <x v="1"/>
    <x v="2"/>
    <x v="2"/>
  </r>
  <r>
    <s v="P0968"/>
    <x v="1"/>
    <x v="2"/>
    <x v="11"/>
    <x v="15"/>
    <x v="16"/>
    <x v="32"/>
    <x v="3"/>
    <x v="2"/>
  </r>
  <r>
    <s v="P0969"/>
    <x v="1"/>
    <x v="2"/>
    <x v="11"/>
    <x v="15"/>
    <x v="16"/>
    <x v="32"/>
    <x v="1"/>
    <x v="1"/>
  </r>
  <r>
    <s v="P0970"/>
    <x v="1"/>
    <x v="2"/>
    <x v="11"/>
    <x v="15"/>
    <x v="16"/>
    <x v="32"/>
    <x v="0"/>
    <x v="0"/>
  </r>
  <r>
    <s v="P0971"/>
    <x v="1"/>
    <x v="2"/>
    <x v="11"/>
    <x v="15"/>
    <x v="17"/>
    <x v="32"/>
    <x v="2"/>
    <x v="2"/>
  </r>
  <r>
    <s v="P0972"/>
    <x v="1"/>
    <x v="2"/>
    <x v="11"/>
    <x v="15"/>
    <x v="17"/>
    <x v="17"/>
    <x v="1"/>
    <x v="1"/>
  </r>
  <r>
    <s v="P0973"/>
    <x v="1"/>
    <x v="2"/>
    <x v="11"/>
    <x v="15"/>
    <x v="17"/>
    <x v="17"/>
    <x v="0"/>
    <x v="0"/>
  </r>
  <r>
    <s v="P0974"/>
    <x v="1"/>
    <x v="2"/>
    <x v="11"/>
    <x v="15"/>
    <x v="17"/>
    <x v="17"/>
    <x v="3"/>
    <x v="2"/>
  </r>
  <r>
    <s v="P0975"/>
    <x v="1"/>
    <x v="2"/>
    <x v="11"/>
    <x v="15"/>
    <x v="17"/>
    <x v="17"/>
    <x v="1"/>
    <x v="1"/>
  </r>
  <r>
    <s v="P0976"/>
    <x v="1"/>
    <x v="2"/>
    <x v="11"/>
    <x v="15"/>
    <x v="17"/>
    <x v="33"/>
    <x v="1"/>
    <x v="1"/>
  </r>
  <r>
    <s v="P0977"/>
    <x v="1"/>
    <x v="2"/>
    <x v="11"/>
    <x v="15"/>
    <x v="18"/>
    <x v="33"/>
    <x v="0"/>
    <x v="0"/>
  </r>
  <r>
    <s v="P0978"/>
    <x v="1"/>
    <x v="2"/>
    <x v="11"/>
    <x v="15"/>
    <x v="18"/>
    <x v="33"/>
    <x v="0"/>
    <x v="0"/>
  </r>
  <r>
    <s v="P0979"/>
    <x v="1"/>
    <x v="2"/>
    <x v="11"/>
    <x v="1"/>
    <x v="18"/>
    <x v="33"/>
    <x v="0"/>
    <x v="0"/>
  </r>
  <r>
    <s v="P0980"/>
    <x v="1"/>
    <x v="2"/>
    <x v="11"/>
    <x v="1"/>
    <x v="18"/>
    <x v="33"/>
    <x v="2"/>
    <x v="2"/>
  </r>
  <r>
    <s v="P0981"/>
    <x v="1"/>
    <x v="2"/>
    <x v="11"/>
    <x v="1"/>
    <x v="18"/>
    <x v="33"/>
    <x v="1"/>
    <x v="1"/>
  </r>
  <r>
    <s v="P0982"/>
    <x v="1"/>
    <x v="2"/>
    <x v="11"/>
    <x v="1"/>
    <x v="18"/>
    <x v="8"/>
    <x v="0"/>
    <x v="0"/>
  </r>
  <r>
    <s v="P0983"/>
    <x v="1"/>
    <x v="2"/>
    <x v="11"/>
    <x v="1"/>
    <x v="18"/>
    <x v="8"/>
    <x v="3"/>
    <x v="2"/>
  </r>
  <r>
    <s v="P0984"/>
    <x v="1"/>
    <x v="2"/>
    <x v="11"/>
    <x v="1"/>
    <x v="18"/>
    <x v="7"/>
    <x v="1"/>
    <x v="1"/>
  </r>
  <r>
    <s v="P0985"/>
    <x v="1"/>
    <x v="2"/>
    <x v="11"/>
    <x v="1"/>
    <x v="19"/>
    <x v="7"/>
    <x v="1"/>
    <x v="1"/>
  </r>
  <r>
    <s v="P0986"/>
    <x v="1"/>
    <x v="2"/>
    <x v="11"/>
    <x v="1"/>
    <x v="19"/>
    <x v="26"/>
    <x v="1"/>
    <x v="1"/>
  </r>
  <r>
    <s v="P0987"/>
    <x v="1"/>
    <x v="2"/>
    <x v="11"/>
    <x v="1"/>
    <x v="19"/>
    <x v="26"/>
    <x v="0"/>
    <x v="0"/>
  </r>
  <r>
    <s v="P0988"/>
    <x v="1"/>
    <x v="2"/>
    <x v="11"/>
    <x v="1"/>
    <x v="19"/>
    <x v="33"/>
    <x v="0"/>
    <x v="0"/>
  </r>
  <r>
    <s v="P0989"/>
    <x v="1"/>
    <x v="2"/>
    <x v="11"/>
    <x v="1"/>
    <x v="19"/>
    <x v="33"/>
    <x v="0"/>
    <x v="0"/>
  </r>
  <r>
    <s v="P0990"/>
    <x v="1"/>
    <x v="2"/>
    <x v="11"/>
    <x v="1"/>
    <x v="19"/>
    <x v="33"/>
    <x v="1"/>
    <x v="1"/>
  </r>
  <r>
    <s v="P0991"/>
    <x v="1"/>
    <x v="2"/>
    <x v="11"/>
    <x v="1"/>
    <x v="19"/>
    <x v="22"/>
    <x v="1"/>
    <x v="1"/>
  </r>
  <r>
    <s v="P0992"/>
    <x v="1"/>
    <x v="2"/>
    <x v="11"/>
    <x v="1"/>
    <x v="19"/>
    <x v="22"/>
    <x v="2"/>
    <x v="2"/>
  </r>
  <r>
    <s v="P0993"/>
    <x v="1"/>
    <x v="2"/>
    <x v="11"/>
    <x v="1"/>
    <x v="19"/>
    <x v="22"/>
    <x v="1"/>
    <x v="1"/>
  </r>
  <r>
    <s v="P0994"/>
    <x v="1"/>
    <x v="2"/>
    <x v="11"/>
    <x v="4"/>
    <x v="17"/>
    <x v="10"/>
    <x v="1"/>
    <x v="1"/>
  </r>
  <r>
    <s v="P0995"/>
    <x v="1"/>
    <x v="2"/>
    <x v="11"/>
    <x v="4"/>
    <x v="16"/>
    <x v="10"/>
    <x v="0"/>
    <x v="0"/>
  </r>
  <r>
    <s v="P0996"/>
    <x v="1"/>
    <x v="2"/>
    <x v="11"/>
    <x v="4"/>
    <x v="15"/>
    <x v="10"/>
    <x v="2"/>
    <x v="2"/>
  </r>
  <r>
    <s v="P0997"/>
    <x v="1"/>
    <x v="2"/>
    <x v="11"/>
    <x v="4"/>
    <x v="20"/>
    <x v="10"/>
    <x v="1"/>
    <x v="1"/>
  </r>
  <r>
    <s v="P0998"/>
    <x v="1"/>
    <x v="2"/>
    <x v="11"/>
    <x v="4"/>
    <x v="21"/>
    <x v="10"/>
    <x v="0"/>
    <x v="0"/>
  </r>
  <r>
    <s v="P0999"/>
    <x v="1"/>
    <x v="2"/>
    <x v="11"/>
    <x v="4"/>
    <x v="18"/>
    <x v="7"/>
    <x v="2"/>
    <x v="2"/>
  </r>
  <r>
    <s v="P1000"/>
    <x v="1"/>
    <x v="2"/>
    <x v="11"/>
    <x v="4"/>
    <x v="18"/>
    <x v="7"/>
    <x v="1"/>
    <x v="1"/>
  </r>
  <r>
    <s v="P1001"/>
    <x v="1"/>
    <x v="2"/>
    <x v="11"/>
    <x v="4"/>
    <x v="18"/>
    <x v="7"/>
    <x v="1"/>
    <x v="1"/>
  </r>
  <r>
    <s v="P1002"/>
    <x v="1"/>
    <x v="2"/>
    <x v="11"/>
    <x v="4"/>
    <x v="18"/>
    <x v="7"/>
    <x v="0"/>
    <x v="0"/>
  </r>
  <r>
    <s v="P1003"/>
    <x v="1"/>
    <x v="2"/>
    <x v="11"/>
    <x v="4"/>
    <x v="18"/>
    <x v="7"/>
    <x v="3"/>
    <x v="2"/>
  </r>
  <r>
    <s v="P1004"/>
    <x v="1"/>
    <x v="2"/>
    <x v="11"/>
    <x v="4"/>
    <x v="18"/>
    <x v="2"/>
    <x v="2"/>
    <x v="2"/>
  </r>
  <r>
    <s v="P1005"/>
    <x v="1"/>
    <x v="2"/>
    <x v="11"/>
    <x v="4"/>
    <x v="18"/>
    <x v="2"/>
    <x v="0"/>
    <x v="0"/>
  </r>
  <r>
    <s v="P1006"/>
    <x v="1"/>
    <x v="2"/>
    <x v="11"/>
    <x v="4"/>
    <x v="18"/>
    <x v="2"/>
    <x v="1"/>
    <x v="1"/>
  </r>
  <r>
    <s v="P1007"/>
    <x v="1"/>
    <x v="2"/>
    <x v="11"/>
    <x v="4"/>
    <x v="19"/>
    <x v="2"/>
    <x v="0"/>
    <x v="0"/>
  </r>
  <r>
    <s v="P1008"/>
    <x v="1"/>
    <x v="2"/>
    <x v="11"/>
    <x v="14"/>
    <x v="19"/>
    <x v="2"/>
    <x v="0"/>
    <x v="0"/>
  </r>
  <r>
    <s v="P1009"/>
    <x v="1"/>
    <x v="2"/>
    <x v="11"/>
    <x v="14"/>
    <x v="19"/>
    <x v="8"/>
    <x v="0"/>
    <x v="0"/>
  </r>
  <r>
    <s v="P1010"/>
    <x v="1"/>
    <x v="2"/>
    <x v="11"/>
    <x v="14"/>
    <x v="19"/>
    <x v="8"/>
    <x v="2"/>
    <x v="2"/>
  </r>
  <r>
    <s v="P1011"/>
    <x v="1"/>
    <x v="2"/>
    <x v="11"/>
    <x v="14"/>
    <x v="19"/>
    <x v="8"/>
    <x v="3"/>
    <x v="2"/>
  </r>
  <r>
    <s v="P1012"/>
    <x v="1"/>
    <x v="2"/>
    <x v="11"/>
    <x v="14"/>
    <x v="19"/>
    <x v="0"/>
    <x v="1"/>
    <x v="1"/>
  </r>
  <r>
    <s v="P1013"/>
    <x v="1"/>
    <x v="2"/>
    <x v="11"/>
    <x v="14"/>
    <x v="19"/>
    <x v="0"/>
    <x v="0"/>
    <x v="0"/>
  </r>
  <r>
    <s v="P1014"/>
    <x v="1"/>
    <x v="2"/>
    <x v="11"/>
    <x v="14"/>
    <x v="19"/>
    <x v="0"/>
    <x v="3"/>
    <x v="2"/>
  </r>
  <r>
    <s v="P1015"/>
    <x v="1"/>
    <x v="2"/>
    <x v="11"/>
    <x v="14"/>
    <x v="19"/>
    <x v="0"/>
    <x v="1"/>
    <x v="1"/>
  </r>
  <r>
    <s v="P1016"/>
    <x v="1"/>
    <x v="2"/>
    <x v="11"/>
    <x v="14"/>
    <x v="17"/>
    <x v="14"/>
    <x v="1"/>
    <x v="1"/>
  </r>
  <r>
    <s v="P1017"/>
    <x v="1"/>
    <x v="2"/>
    <x v="11"/>
    <x v="14"/>
    <x v="16"/>
    <x v="14"/>
    <x v="0"/>
    <x v="0"/>
  </r>
  <r>
    <s v="P1018"/>
    <x v="1"/>
    <x v="2"/>
    <x v="11"/>
    <x v="14"/>
    <x v="15"/>
    <x v="14"/>
    <x v="0"/>
    <x v="0"/>
  </r>
  <r>
    <s v="P1019"/>
    <x v="1"/>
    <x v="2"/>
    <x v="11"/>
    <x v="14"/>
    <x v="20"/>
    <x v="14"/>
    <x v="0"/>
    <x v="0"/>
  </r>
  <r>
    <s v="P1020"/>
    <x v="1"/>
    <x v="2"/>
    <x v="11"/>
    <x v="14"/>
    <x v="20"/>
    <x v="9"/>
    <x v="2"/>
    <x v="2"/>
  </r>
  <r>
    <s v="P1021"/>
    <x v="1"/>
    <x v="2"/>
    <x v="11"/>
    <x v="14"/>
    <x v="20"/>
    <x v="9"/>
    <x v="1"/>
    <x v="1"/>
  </r>
  <r>
    <s v="P1022"/>
    <x v="1"/>
    <x v="2"/>
    <x v="11"/>
    <x v="14"/>
    <x v="20"/>
    <x v="0"/>
    <x v="0"/>
    <x v="0"/>
  </r>
  <r>
    <s v="P1023"/>
    <x v="1"/>
    <x v="2"/>
    <x v="11"/>
    <x v="14"/>
    <x v="20"/>
    <x v="0"/>
    <x v="3"/>
    <x v="2"/>
  </r>
  <r>
    <s v="P1024"/>
    <x v="1"/>
    <x v="2"/>
    <x v="11"/>
    <x v="14"/>
    <x v="15"/>
    <x v="14"/>
    <x v="1"/>
    <x v="1"/>
  </r>
  <r>
    <s v="P1025"/>
    <x v="1"/>
    <x v="2"/>
    <x v="11"/>
    <x v="14"/>
    <x v="15"/>
    <x v="14"/>
    <x v="1"/>
    <x v="1"/>
  </r>
  <r>
    <s v="P1026"/>
    <x v="1"/>
    <x v="2"/>
    <x v="11"/>
    <x v="14"/>
    <x v="15"/>
    <x v="14"/>
    <x v="1"/>
    <x v="1"/>
  </r>
  <r>
    <s v="P1027"/>
    <x v="1"/>
    <x v="2"/>
    <x v="11"/>
    <x v="14"/>
    <x v="15"/>
    <x v="14"/>
    <x v="0"/>
    <x v="0"/>
  </r>
  <r>
    <s v="P1028"/>
    <x v="1"/>
    <x v="2"/>
    <x v="11"/>
    <x v="14"/>
    <x v="15"/>
    <x v="7"/>
    <x v="0"/>
    <x v="0"/>
  </r>
  <r>
    <s v="P1029"/>
    <x v="1"/>
    <x v="2"/>
    <x v="11"/>
    <x v="14"/>
    <x v="15"/>
    <x v="7"/>
    <x v="0"/>
    <x v="0"/>
  </r>
  <r>
    <s v="P1030"/>
    <x v="1"/>
    <x v="2"/>
    <x v="11"/>
    <x v="14"/>
    <x v="15"/>
    <x v="5"/>
    <x v="1"/>
    <x v="1"/>
  </r>
  <r>
    <s v="P1031"/>
    <x v="1"/>
    <x v="2"/>
    <x v="11"/>
    <x v="14"/>
    <x v="15"/>
    <x v="5"/>
    <x v="1"/>
    <x v="1"/>
  </r>
  <r>
    <s v="P1032"/>
    <x v="1"/>
    <x v="2"/>
    <x v="11"/>
    <x v="14"/>
    <x v="17"/>
    <x v="5"/>
    <x v="2"/>
    <x v="2"/>
  </r>
  <r>
    <s v="P1033"/>
    <x v="1"/>
    <x v="2"/>
    <x v="11"/>
    <x v="17"/>
    <x v="17"/>
    <x v="6"/>
    <x v="1"/>
    <x v="1"/>
  </r>
  <r>
    <s v="P1034"/>
    <x v="1"/>
    <x v="2"/>
    <x v="11"/>
    <x v="17"/>
    <x v="17"/>
    <x v="6"/>
    <x v="1"/>
    <x v="1"/>
  </r>
  <r>
    <s v="P1035"/>
    <x v="1"/>
    <x v="2"/>
    <x v="11"/>
    <x v="17"/>
    <x v="17"/>
    <x v="6"/>
    <x v="0"/>
    <x v="0"/>
  </r>
  <r>
    <s v="P1036"/>
    <x v="1"/>
    <x v="2"/>
    <x v="11"/>
    <x v="17"/>
    <x v="17"/>
    <x v="24"/>
    <x v="2"/>
    <x v="2"/>
  </r>
  <r>
    <s v="P1037"/>
    <x v="1"/>
    <x v="2"/>
    <x v="11"/>
    <x v="17"/>
    <x v="17"/>
    <x v="24"/>
    <x v="2"/>
    <x v="2"/>
  </r>
  <r>
    <s v="P1038"/>
    <x v="1"/>
    <x v="2"/>
    <x v="11"/>
    <x v="17"/>
    <x v="19"/>
    <x v="24"/>
    <x v="1"/>
    <x v="1"/>
  </r>
  <r>
    <s v="P1039"/>
    <x v="1"/>
    <x v="2"/>
    <x v="11"/>
    <x v="17"/>
    <x v="17"/>
    <x v="21"/>
    <x v="1"/>
    <x v="1"/>
  </r>
  <r>
    <s v="P1040"/>
    <x v="1"/>
    <x v="2"/>
    <x v="11"/>
    <x v="17"/>
    <x v="16"/>
    <x v="21"/>
    <x v="0"/>
    <x v="0"/>
  </r>
  <r>
    <s v="P1041"/>
    <x v="1"/>
    <x v="2"/>
    <x v="11"/>
    <x v="17"/>
    <x v="15"/>
    <x v="21"/>
    <x v="3"/>
    <x v="2"/>
  </r>
  <r>
    <s v="P1042"/>
    <x v="1"/>
    <x v="2"/>
    <x v="11"/>
    <x v="17"/>
    <x v="20"/>
    <x v="21"/>
    <x v="2"/>
    <x v="2"/>
  </r>
  <r>
    <s v="P1043"/>
    <x v="1"/>
    <x v="2"/>
    <x v="11"/>
    <x v="17"/>
    <x v="21"/>
    <x v="3"/>
    <x v="0"/>
    <x v="0"/>
  </r>
  <r>
    <s v="P1044"/>
    <x v="1"/>
    <x v="2"/>
    <x v="11"/>
    <x v="17"/>
    <x v="18"/>
    <x v="3"/>
    <x v="1"/>
    <x v="1"/>
  </r>
  <r>
    <s v="P1045"/>
    <x v="1"/>
    <x v="2"/>
    <x v="11"/>
    <x v="17"/>
    <x v="19"/>
    <x v="3"/>
    <x v="0"/>
    <x v="0"/>
  </r>
  <r>
    <s v="P1046"/>
    <x v="1"/>
    <x v="2"/>
    <x v="11"/>
    <x v="17"/>
    <x v="17"/>
    <x v="13"/>
    <x v="0"/>
    <x v="0"/>
  </r>
  <r>
    <s v="P1047"/>
    <x v="1"/>
    <x v="2"/>
    <x v="11"/>
    <x v="17"/>
    <x v="16"/>
    <x v="13"/>
    <x v="0"/>
    <x v="0"/>
  </r>
  <r>
    <s v="P1048"/>
    <x v="1"/>
    <x v="2"/>
    <x v="11"/>
    <x v="17"/>
    <x v="15"/>
    <x v="13"/>
    <x v="2"/>
    <x v="2"/>
  </r>
  <r>
    <s v="P1049"/>
    <x v="1"/>
    <x v="2"/>
    <x v="11"/>
    <x v="17"/>
    <x v="20"/>
    <x v="13"/>
    <x v="3"/>
    <x v="2"/>
  </r>
  <r>
    <s v="P1050"/>
    <x v="0"/>
    <x v="3"/>
    <x v="12"/>
    <x v="18"/>
    <x v="22"/>
    <x v="13"/>
    <x v="1"/>
    <x v="1"/>
  </r>
  <r>
    <s v="P1051"/>
    <x v="0"/>
    <x v="3"/>
    <x v="12"/>
    <x v="18"/>
    <x v="22"/>
    <x v="11"/>
    <x v="0"/>
    <x v="0"/>
  </r>
  <r>
    <s v="P1052"/>
    <x v="0"/>
    <x v="3"/>
    <x v="12"/>
    <x v="18"/>
    <x v="22"/>
    <x v="34"/>
    <x v="3"/>
    <x v="2"/>
  </r>
  <r>
    <s v="P1053"/>
    <x v="0"/>
    <x v="3"/>
    <x v="12"/>
    <x v="18"/>
    <x v="22"/>
    <x v="5"/>
    <x v="1"/>
    <x v="1"/>
  </r>
  <r>
    <s v="P1054"/>
    <x v="0"/>
    <x v="3"/>
    <x v="12"/>
    <x v="18"/>
    <x v="22"/>
    <x v="6"/>
    <x v="1"/>
    <x v="1"/>
  </r>
  <r>
    <s v="P1055"/>
    <x v="0"/>
    <x v="3"/>
    <x v="12"/>
    <x v="18"/>
    <x v="22"/>
    <x v="3"/>
    <x v="0"/>
    <x v="0"/>
  </r>
  <r>
    <s v="P1056"/>
    <x v="0"/>
    <x v="3"/>
    <x v="12"/>
    <x v="18"/>
    <x v="22"/>
    <x v="9"/>
    <x v="0"/>
    <x v="0"/>
  </r>
  <r>
    <s v="P1057"/>
    <x v="0"/>
    <x v="3"/>
    <x v="12"/>
    <x v="18"/>
    <x v="23"/>
    <x v="2"/>
    <x v="0"/>
    <x v="0"/>
  </r>
  <r>
    <s v="P1058"/>
    <x v="0"/>
    <x v="3"/>
    <x v="12"/>
    <x v="18"/>
    <x v="23"/>
    <x v="8"/>
    <x v="2"/>
    <x v="2"/>
  </r>
  <r>
    <s v="P1059"/>
    <x v="0"/>
    <x v="3"/>
    <x v="12"/>
    <x v="18"/>
    <x v="23"/>
    <x v="11"/>
    <x v="1"/>
    <x v="1"/>
  </r>
  <r>
    <s v="P1060"/>
    <x v="0"/>
    <x v="3"/>
    <x v="12"/>
    <x v="18"/>
    <x v="23"/>
    <x v="3"/>
    <x v="0"/>
    <x v="0"/>
  </r>
  <r>
    <s v="P1061"/>
    <x v="0"/>
    <x v="3"/>
    <x v="12"/>
    <x v="18"/>
    <x v="23"/>
    <x v="10"/>
    <x v="3"/>
    <x v="2"/>
  </r>
  <r>
    <s v="P1062"/>
    <x v="0"/>
    <x v="3"/>
    <x v="12"/>
    <x v="18"/>
    <x v="23"/>
    <x v="12"/>
    <x v="1"/>
    <x v="1"/>
  </r>
  <r>
    <s v="P1063"/>
    <x v="0"/>
    <x v="3"/>
    <x v="12"/>
    <x v="18"/>
    <x v="23"/>
    <x v="33"/>
    <x v="1"/>
    <x v="1"/>
  </r>
  <r>
    <s v="P1064"/>
    <x v="0"/>
    <x v="3"/>
    <x v="12"/>
    <x v="18"/>
    <x v="23"/>
    <x v="5"/>
    <x v="1"/>
    <x v="1"/>
  </r>
  <r>
    <s v="P1065"/>
    <x v="0"/>
    <x v="3"/>
    <x v="12"/>
    <x v="18"/>
    <x v="23"/>
    <x v="21"/>
    <x v="0"/>
    <x v="0"/>
  </r>
  <r>
    <s v="P1066"/>
    <x v="0"/>
    <x v="3"/>
    <x v="12"/>
    <x v="18"/>
    <x v="23"/>
    <x v="8"/>
    <x v="0"/>
    <x v="0"/>
  </r>
  <r>
    <s v="P1067"/>
    <x v="0"/>
    <x v="3"/>
    <x v="12"/>
    <x v="18"/>
    <x v="23"/>
    <x v="14"/>
    <x v="0"/>
    <x v="0"/>
  </r>
  <r>
    <s v="P1068"/>
    <x v="0"/>
    <x v="3"/>
    <x v="12"/>
    <x v="18"/>
    <x v="24"/>
    <x v="15"/>
    <x v="1"/>
    <x v="1"/>
  </r>
  <r>
    <s v="P1069"/>
    <x v="0"/>
    <x v="3"/>
    <x v="12"/>
    <x v="19"/>
    <x v="24"/>
    <x v="28"/>
    <x v="1"/>
    <x v="1"/>
  </r>
  <r>
    <s v="P1070"/>
    <x v="0"/>
    <x v="3"/>
    <x v="12"/>
    <x v="19"/>
    <x v="24"/>
    <x v="12"/>
    <x v="2"/>
    <x v="2"/>
  </r>
  <r>
    <s v="P1071"/>
    <x v="0"/>
    <x v="3"/>
    <x v="12"/>
    <x v="19"/>
    <x v="24"/>
    <x v="13"/>
    <x v="1"/>
    <x v="1"/>
  </r>
  <r>
    <s v="P1072"/>
    <x v="0"/>
    <x v="3"/>
    <x v="12"/>
    <x v="19"/>
    <x v="24"/>
    <x v="26"/>
    <x v="1"/>
    <x v="1"/>
  </r>
  <r>
    <s v="P1073"/>
    <x v="0"/>
    <x v="3"/>
    <x v="12"/>
    <x v="19"/>
    <x v="24"/>
    <x v="30"/>
    <x v="0"/>
    <x v="0"/>
  </r>
  <r>
    <s v="P1074"/>
    <x v="0"/>
    <x v="3"/>
    <x v="12"/>
    <x v="19"/>
    <x v="24"/>
    <x v="5"/>
    <x v="2"/>
    <x v="2"/>
  </r>
  <r>
    <s v="P1075"/>
    <x v="0"/>
    <x v="3"/>
    <x v="12"/>
    <x v="19"/>
    <x v="24"/>
    <x v="2"/>
    <x v="0"/>
    <x v="0"/>
  </r>
  <r>
    <s v="P1076"/>
    <x v="0"/>
    <x v="3"/>
    <x v="12"/>
    <x v="19"/>
    <x v="25"/>
    <x v="32"/>
    <x v="1"/>
    <x v="1"/>
  </r>
  <r>
    <s v="P1077"/>
    <x v="0"/>
    <x v="3"/>
    <x v="12"/>
    <x v="19"/>
    <x v="25"/>
    <x v="5"/>
    <x v="2"/>
    <x v="2"/>
  </r>
  <r>
    <s v="P1078"/>
    <x v="0"/>
    <x v="3"/>
    <x v="12"/>
    <x v="19"/>
    <x v="25"/>
    <x v="5"/>
    <x v="3"/>
    <x v="2"/>
  </r>
  <r>
    <s v="P1079"/>
    <x v="0"/>
    <x v="3"/>
    <x v="12"/>
    <x v="19"/>
    <x v="25"/>
    <x v="0"/>
    <x v="1"/>
    <x v="1"/>
  </r>
  <r>
    <s v="P1080"/>
    <x v="0"/>
    <x v="3"/>
    <x v="12"/>
    <x v="19"/>
    <x v="25"/>
    <x v="0"/>
    <x v="0"/>
    <x v="0"/>
  </r>
  <r>
    <s v="P1081"/>
    <x v="0"/>
    <x v="3"/>
    <x v="12"/>
    <x v="19"/>
    <x v="25"/>
    <x v="0"/>
    <x v="2"/>
    <x v="2"/>
  </r>
  <r>
    <s v="P1082"/>
    <x v="0"/>
    <x v="3"/>
    <x v="12"/>
    <x v="19"/>
    <x v="26"/>
    <x v="17"/>
    <x v="1"/>
    <x v="1"/>
  </r>
  <r>
    <s v="P1083"/>
    <x v="0"/>
    <x v="3"/>
    <x v="12"/>
    <x v="19"/>
    <x v="26"/>
    <x v="17"/>
    <x v="0"/>
    <x v="0"/>
  </r>
  <r>
    <s v="P1084"/>
    <x v="0"/>
    <x v="3"/>
    <x v="12"/>
    <x v="19"/>
    <x v="26"/>
    <x v="17"/>
    <x v="3"/>
    <x v="2"/>
  </r>
  <r>
    <s v="P1085"/>
    <x v="0"/>
    <x v="3"/>
    <x v="12"/>
    <x v="19"/>
    <x v="26"/>
    <x v="5"/>
    <x v="1"/>
    <x v="1"/>
  </r>
  <r>
    <s v="P1086"/>
    <x v="0"/>
    <x v="3"/>
    <x v="12"/>
    <x v="19"/>
    <x v="26"/>
    <x v="5"/>
    <x v="1"/>
    <x v="1"/>
  </r>
  <r>
    <s v="P1087"/>
    <x v="0"/>
    <x v="3"/>
    <x v="12"/>
    <x v="19"/>
    <x v="26"/>
    <x v="1"/>
    <x v="0"/>
    <x v="0"/>
  </r>
  <r>
    <s v="P1088"/>
    <x v="0"/>
    <x v="3"/>
    <x v="12"/>
    <x v="20"/>
    <x v="26"/>
    <x v="32"/>
    <x v="0"/>
    <x v="0"/>
  </r>
  <r>
    <s v="P1089"/>
    <x v="0"/>
    <x v="3"/>
    <x v="12"/>
    <x v="20"/>
    <x v="26"/>
    <x v="32"/>
    <x v="0"/>
    <x v="0"/>
  </r>
  <r>
    <s v="P1090"/>
    <x v="0"/>
    <x v="3"/>
    <x v="12"/>
    <x v="20"/>
    <x v="26"/>
    <x v="32"/>
    <x v="2"/>
    <x v="2"/>
  </r>
  <r>
    <s v="P1091"/>
    <x v="0"/>
    <x v="3"/>
    <x v="12"/>
    <x v="20"/>
    <x v="22"/>
    <x v="32"/>
    <x v="1"/>
    <x v="1"/>
  </r>
  <r>
    <s v="P1092"/>
    <x v="0"/>
    <x v="3"/>
    <x v="12"/>
    <x v="20"/>
    <x v="22"/>
    <x v="13"/>
    <x v="0"/>
    <x v="0"/>
  </r>
  <r>
    <s v="P1093"/>
    <x v="0"/>
    <x v="3"/>
    <x v="12"/>
    <x v="20"/>
    <x v="22"/>
    <x v="13"/>
    <x v="3"/>
    <x v="2"/>
  </r>
  <r>
    <s v="P1094"/>
    <x v="0"/>
    <x v="3"/>
    <x v="12"/>
    <x v="20"/>
    <x v="22"/>
    <x v="13"/>
    <x v="1"/>
    <x v="1"/>
  </r>
  <r>
    <s v="P1095"/>
    <x v="0"/>
    <x v="3"/>
    <x v="12"/>
    <x v="20"/>
    <x v="22"/>
    <x v="11"/>
    <x v="1"/>
    <x v="1"/>
  </r>
  <r>
    <s v="P1096"/>
    <x v="0"/>
    <x v="3"/>
    <x v="12"/>
    <x v="20"/>
    <x v="22"/>
    <x v="34"/>
    <x v="1"/>
    <x v="1"/>
  </r>
  <r>
    <s v="P1097"/>
    <x v="0"/>
    <x v="3"/>
    <x v="12"/>
    <x v="20"/>
    <x v="22"/>
    <x v="1"/>
    <x v="0"/>
    <x v="0"/>
  </r>
  <r>
    <s v="P1098"/>
    <x v="0"/>
    <x v="3"/>
    <x v="12"/>
    <x v="20"/>
    <x v="22"/>
    <x v="6"/>
    <x v="0"/>
    <x v="0"/>
  </r>
  <r>
    <s v="P1099"/>
    <x v="0"/>
    <x v="3"/>
    <x v="12"/>
    <x v="20"/>
    <x v="22"/>
    <x v="3"/>
    <x v="0"/>
    <x v="0"/>
  </r>
  <r>
    <s v="P1100"/>
    <x v="0"/>
    <x v="3"/>
    <x v="12"/>
    <x v="20"/>
    <x v="23"/>
    <x v="9"/>
    <x v="1"/>
    <x v="1"/>
  </r>
  <r>
    <s v="P1101"/>
    <x v="0"/>
    <x v="3"/>
    <x v="12"/>
    <x v="20"/>
    <x v="23"/>
    <x v="2"/>
    <x v="1"/>
    <x v="1"/>
  </r>
  <r>
    <s v="P1102"/>
    <x v="0"/>
    <x v="3"/>
    <x v="12"/>
    <x v="20"/>
    <x v="23"/>
    <x v="8"/>
    <x v="2"/>
    <x v="2"/>
  </r>
  <r>
    <s v="P1103"/>
    <x v="0"/>
    <x v="3"/>
    <x v="12"/>
    <x v="20"/>
    <x v="23"/>
    <x v="11"/>
    <x v="1"/>
    <x v="1"/>
  </r>
  <r>
    <s v="P1104"/>
    <x v="0"/>
    <x v="3"/>
    <x v="12"/>
    <x v="10"/>
    <x v="23"/>
    <x v="3"/>
    <x v="1"/>
    <x v="1"/>
  </r>
  <r>
    <s v="P1105"/>
    <x v="0"/>
    <x v="3"/>
    <x v="12"/>
    <x v="10"/>
    <x v="23"/>
    <x v="10"/>
    <x v="0"/>
    <x v="0"/>
  </r>
  <r>
    <s v="P1106"/>
    <x v="0"/>
    <x v="3"/>
    <x v="12"/>
    <x v="10"/>
    <x v="23"/>
    <x v="12"/>
    <x v="2"/>
    <x v="2"/>
  </r>
  <r>
    <s v="P1107"/>
    <x v="0"/>
    <x v="3"/>
    <x v="12"/>
    <x v="10"/>
    <x v="23"/>
    <x v="33"/>
    <x v="1"/>
    <x v="1"/>
  </r>
  <r>
    <s v="P1108"/>
    <x v="0"/>
    <x v="3"/>
    <x v="12"/>
    <x v="10"/>
    <x v="23"/>
    <x v="5"/>
    <x v="0"/>
    <x v="0"/>
  </r>
  <r>
    <s v="P1109"/>
    <x v="0"/>
    <x v="3"/>
    <x v="12"/>
    <x v="10"/>
    <x v="24"/>
    <x v="21"/>
    <x v="2"/>
    <x v="2"/>
  </r>
  <r>
    <s v="P1110"/>
    <x v="0"/>
    <x v="3"/>
    <x v="12"/>
    <x v="10"/>
    <x v="24"/>
    <x v="8"/>
    <x v="1"/>
    <x v="1"/>
  </r>
  <r>
    <s v="P1111"/>
    <x v="0"/>
    <x v="3"/>
    <x v="12"/>
    <x v="10"/>
    <x v="24"/>
    <x v="14"/>
    <x v="1"/>
    <x v="1"/>
  </r>
  <r>
    <s v="P1112"/>
    <x v="0"/>
    <x v="3"/>
    <x v="12"/>
    <x v="10"/>
    <x v="24"/>
    <x v="15"/>
    <x v="0"/>
    <x v="0"/>
  </r>
  <r>
    <s v="P1113"/>
    <x v="0"/>
    <x v="3"/>
    <x v="12"/>
    <x v="10"/>
    <x v="24"/>
    <x v="28"/>
    <x v="3"/>
    <x v="2"/>
  </r>
  <r>
    <s v="P1114"/>
    <x v="0"/>
    <x v="3"/>
    <x v="12"/>
    <x v="10"/>
    <x v="24"/>
    <x v="12"/>
    <x v="2"/>
    <x v="2"/>
  </r>
  <r>
    <s v="P1115"/>
    <x v="0"/>
    <x v="3"/>
    <x v="12"/>
    <x v="10"/>
    <x v="24"/>
    <x v="13"/>
    <x v="0"/>
    <x v="0"/>
  </r>
  <r>
    <s v="P1116"/>
    <x v="0"/>
    <x v="3"/>
    <x v="12"/>
    <x v="10"/>
    <x v="24"/>
    <x v="26"/>
    <x v="1"/>
    <x v="1"/>
  </r>
  <r>
    <s v="P1117"/>
    <x v="0"/>
    <x v="3"/>
    <x v="12"/>
    <x v="21"/>
    <x v="24"/>
    <x v="30"/>
    <x v="0"/>
    <x v="0"/>
  </r>
  <r>
    <s v="P1118"/>
    <x v="0"/>
    <x v="3"/>
    <x v="12"/>
    <x v="21"/>
    <x v="24"/>
    <x v="1"/>
    <x v="0"/>
    <x v="0"/>
  </r>
  <r>
    <s v="P1119"/>
    <x v="0"/>
    <x v="3"/>
    <x v="12"/>
    <x v="21"/>
    <x v="25"/>
    <x v="2"/>
    <x v="0"/>
    <x v="0"/>
  </r>
  <r>
    <s v="P1120"/>
    <x v="0"/>
    <x v="3"/>
    <x v="12"/>
    <x v="21"/>
    <x v="25"/>
    <x v="32"/>
    <x v="2"/>
    <x v="2"/>
  </r>
  <r>
    <s v="P1121"/>
    <x v="0"/>
    <x v="3"/>
    <x v="12"/>
    <x v="21"/>
    <x v="25"/>
    <x v="5"/>
    <x v="3"/>
    <x v="2"/>
  </r>
  <r>
    <s v="P1122"/>
    <x v="0"/>
    <x v="3"/>
    <x v="12"/>
    <x v="21"/>
    <x v="25"/>
    <x v="5"/>
    <x v="1"/>
    <x v="1"/>
  </r>
  <r>
    <s v="P1123"/>
    <x v="0"/>
    <x v="3"/>
    <x v="12"/>
    <x v="21"/>
    <x v="25"/>
    <x v="5"/>
    <x v="0"/>
    <x v="0"/>
  </r>
  <r>
    <s v="P1124"/>
    <x v="0"/>
    <x v="3"/>
    <x v="12"/>
    <x v="21"/>
    <x v="26"/>
    <x v="5"/>
    <x v="3"/>
    <x v="2"/>
  </r>
  <r>
    <s v="P1125"/>
    <x v="0"/>
    <x v="3"/>
    <x v="12"/>
    <x v="21"/>
    <x v="26"/>
    <x v="0"/>
    <x v="1"/>
    <x v="1"/>
  </r>
  <r>
    <s v="P1126"/>
    <x v="0"/>
    <x v="3"/>
    <x v="12"/>
    <x v="21"/>
    <x v="26"/>
    <x v="17"/>
    <x v="1"/>
    <x v="1"/>
  </r>
  <r>
    <s v="P1127"/>
    <x v="0"/>
    <x v="3"/>
    <x v="12"/>
    <x v="21"/>
    <x v="26"/>
    <x v="17"/>
    <x v="0"/>
    <x v="0"/>
  </r>
  <r>
    <s v="P1128"/>
    <x v="0"/>
    <x v="3"/>
    <x v="12"/>
    <x v="21"/>
    <x v="26"/>
    <x v="17"/>
    <x v="0"/>
    <x v="0"/>
  </r>
  <r>
    <s v="P1129"/>
    <x v="0"/>
    <x v="3"/>
    <x v="12"/>
    <x v="21"/>
    <x v="26"/>
    <x v="5"/>
    <x v="0"/>
    <x v="0"/>
  </r>
  <r>
    <s v="P1130"/>
    <x v="0"/>
    <x v="3"/>
    <x v="12"/>
    <x v="21"/>
    <x v="26"/>
    <x v="5"/>
    <x v="2"/>
    <x v="2"/>
  </r>
  <r>
    <s v="P1131"/>
    <x v="0"/>
    <x v="3"/>
    <x v="12"/>
    <x v="21"/>
    <x v="26"/>
    <x v="5"/>
    <x v="1"/>
    <x v="1"/>
  </r>
  <r>
    <s v="P1132"/>
    <x v="0"/>
    <x v="3"/>
    <x v="12"/>
    <x v="21"/>
    <x v="26"/>
    <x v="32"/>
    <x v="0"/>
    <x v="0"/>
  </r>
  <r>
    <s v="P1133"/>
    <x v="0"/>
    <x v="3"/>
    <x v="12"/>
    <x v="22"/>
    <x v="26"/>
    <x v="32"/>
    <x v="3"/>
    <x v="2"/>
  </r>
  <r>
    <s v="P1134"/>
    <x v="0"/>
    <x v="3"/>
    <x v="12"/>
    <x v="22"/>
    <x v="26"/>
    <x v="32"/>
    <x v="1"/>
    <x v="1"/>
  </r>
  <r>
    <s v="P1135"/>
    <x v="0"/>
    <x v="3"/>
    <x v="12"/>
    <x v="22"/>
    <x v="23"/>
    <x v="32"/>
    <x v="1"/>
    <x v="1"/>
  </r>
  <r>
    <s v="P1136"/>
    <x v="0"/>
    <x v="3"/>
    <x v="12"/>
    <x v="22"/>
    <x v="23"/>
    <x v="5"/>
    <x v="1"/>
    <x v="1"/>
  </r>
  <r>
    <s v="P1137"/>
    <x v="0"/>
    <x v="3"/>
    <x v="12"/>
    <x v="22"/>
    <x v="23"/>
    <x v="5"/>
    <x v="0"/>
    <x v="0"/>
  </r>
  <r>
    <s v="P1138"/>
    <x v="0"/>
    <x v="3"/>
    <x v="12"/>
    <x v="22"/>
    <x v="23"/>
    <x v="5"/>
    <x v="0"/>
    <x v="0"/>
  </r>
  <r>
    <s v="P1139"/>
    <x v="0"/>
    <x v="3"/>
    <x v="12"/>
    <x v="22"/>
    <x v="23"/>
    <x v="5"/>
    <x v="0"/>
    <x v="0"/>
  </r>
  <r>
    <s v="P1140"/>
    <x v="0"/>
    <x v="3"/>
    <x v="12"/>
    <x v="22"/>
    <x v="23"/>
    <x v="17"/>
    <x v="1"/>
    <x v="1"/>
  </r>
  <r>
    <s v="P1141"/>
    <x v="0"/>
    <x v="3"/>
    <x v="12"/>
    <x v="22"/>
    <x v="23"/>
    <x v="5"/>
    <x v="1"/>
    <x v="1"/>
  </r>
  <r>
    <s v="P1142"/>
    <x v="0"/>
    <x v="3"/>
    <x v="12"/>
    <x v="23"/>
    <x v="23"/>
    <x v="5"/>
    <x v="2"/>
    <x v="2"/>
  </r>
  <r>
    <s v="P1143"/>
    <x v="0"/>
    <x v="3"/>
    <x v="12"/>
    <x v="23"/>
    <x v="23"/>
    <x v="5"/>
    <x v="1"/>
    <x v="1"/>
  </r>
  <r>
    <s v="P1144"/>
    <x v="0"/>
    <x v="3"/>
    <x v="12"/>
    <x v="23"/>
    <x v="23"/>
    <x v="32"/>
    <x v="1"/>
    <x v="1"/>
  </r>
  <r>
    <s v="P1145"/>
    <x v="0"/>
    <x v="3"/>
    <x v="12"/>
    <x v="23"/>
    <x v="23"/>
    <x v="32"/>
    <x v="0"/>
    <x v="0"/>
  </r>
  <r>
    <s v="P1146"/>
    <x v="0"/>
    <x v="3"/>
    <x v="12"/>
    <x v="23"/>
    <x v="23"/>
    <x v="32"/>
    <x v="2"/>
    <x v="2"/>
  </r>
  <r>
    <s v="P1147"/>
    <x v="0"/>
    <x v="3"/>
    <x v="12"/>
    <x v="23"/>
    <x v="22"/>
    <x v="32"/>
    <x v="0"/>
    <x v="0"/>
  </r>
  <r>
    <s v="P1148"/>
    <x v="0"/>
    <x v="3"/>
    <x v="12"/>
    <x v="23"/>
    <x v="22"/>
    <x v="34"/>
    <x v="1"/>
    <x v="1"/>
  </r>
  <r>
    <s v="P1149"/>
    <x v="0"/>
    <x v="3"/>
    <x v="12"/>
    <x v="23"/>
    <x v="22"/>
    <x v="34"/>
    <x v="2"/>
    <x v="2"/>
  </r>
  <r>
    <s v="P1150"/>
    <x v="0"/>
    <x v="3"/>
    <x v="12"/>
    <x v="23"/>
    <x v="22"/>
    <x v="34"/>
    <x v="3"/>
    <x v="2"/>
  </r>
  <r>
    <s v="P1151"/>
    <x v="0"/>
    <x v="3"/>
    <x v="12"/>
    <x v="23"/>
    <x v="22"/>
    <x v="34"/>
    <x v="1"/>
    <x v="1"/>
  </r>
  <r>
    <s v="P1152"/>
    <x v="0"/>
    <x v="3"/>
    <x v="12"/>
    <x v="23"/>
    <x v="22"/>
    <x v="34"/>
    <x v="0"/>
    <x v="0"/>
  </r>
  <r>
    <s v="P1153"/>
    <x v="0"/>
    <x v="3"/>
    <x v="12"/>
    <x v="23"/>
    <x v="22"/>
    <x v="2"/>
    <x v="2"/>
    <x v="2"/>
  </r>
  <r>
    <s v="P1154"/>
    <x v="0"/>
    <x v="3"/>
    <x v="12"/>
    <x v="23"/>
    <x v="22"/>
    <x v="2"/>
    <x v="1"/>
    <x v="1"/>
  </r>
  <r>
    <s v="P1155"/>
    <x v="0"/>
    <x v="3"/>
    <x v="12"/>
    <x v="23"/>
    <x v="24"/>
    <x v="2"/>
    <x v="0"/>
    <x v="0"/>
  </r>
  <r>
    <s v="P1156"/>
    <x v="0"/>
    <x v="3"/>
    <x v="13"/>
    <x v="20"/>
    <x v="24"/>
    <x v="2"/>
    <x v="3"/>
    <x v="2"/>
  </r>
  <r>
    <s v="P1157"/>
    <x v="0"/>
    <x v="3"/>
    <x v="13"/>
    <x v="20"/>
    <x v="24"/>
    <x v="2"/>
    <x v="1"/>
    <x v="1"/>
  </r>
  <r>
    <s v="P1158"/>
    <x v="0"/>
    <x v="3"/>
    <x v="13"/>
    <x v="20"/>
    <x v="24"/>
    <x v="8"/>
    <x v="1"/>
    <x v="1"/>
  </r>
  <r>
    <s v="P1159"/>
    <x v="0"/>
    <x v="3"/>
    <x v="13"/>
    <x v="20"/>
    <x v="24"/>
    <x v="8"/>
    <x v="0"/>
    <x v="0"/>
  </r>
  <r>
    <s v="P1160"/>
    <x v="0"/>
    <x v="3"/>
    <x v="13"/>
    <x v="20"/>
    <x v="24"/>
    <x v="8"/>
    <x v="0"/>
    <x v="0"/>
  </r>
  <r>
    <s v="P1161"/>
    <x v="0"/>
    <x v="3"/>
    <x v="13"/>
    <x v="20"/>
    <x v="24"/>
    <x v="8"/>
    <x v="0"/>
    <x v="0"/>
  </r>
  <r>
    <s v="P1162"/>
    <x v="0"/>
    <x v="3"/>
    <x v="13"/>
    <x v="20"/>
    <x v="24"/>
    <x v="8"/>
    <x v="2"/>
    <x v="2"/>
  </r>
  <r>
    <s v="P1163"/>
    <x v="0"/>
    <x v="3"/>
    <x v="13"/>
    <x v="20"/>
    <x v="25"/>
    <x v="21"/>
    <x v="1"/>
    <x v="1"/>
  </r>
  <r>
    <s v="P1164"/>
    <x v="0"/>
    <x v="3"/>
    <x v="13"/>
    <x v="20"/>
    <x v="25"/>
    <x v="22"/>
    <x v="0"/>
    <x v="0"/>
  </r>
  <r>
    <s v="P1165"/>
    <x v="0"/>
    <x v="3"/>
    <x v="13"/>
    <x v="20"/>
    <x v="25"/>
    <x v="21"/>
    <x v="3"/>
    <x v="2"/>
  </r>
  <r>
    <s v="P1166"/>
    <x v="0"/>
    <x v="3"/>
    <x v="13"/>
    <x v="20"/>
    <x v="25"/>
    <x v="15"/>
    <x v="1"/>
    <x v="1"/>
  </r>
  <r>
    <s v="P1167"/>
    <x v="0"/>
    <x v="3"/>
    <x v="13"/>
    <x v="20"/>
    <x v="25"/>
    <x v="21"/>
    <x v="1"/>
    <x v="1"/>
  </r>
  <r>
    <s v="P1168"/>
    <x v="0"/>
    <x v="3"/>
    <x v="13"/>
    <x v="20"/>
    <x v="25"/>
    <x v="17"/>
    <x v="1"/>
    <x v="1"/>
  </r>
  <r>
    <s v="P1169"/>
    <x v="0"/>
    <x v="3"/>
    <x v="13"/>
    <x v="22"/>
    <x v="25"/>
    <x v="9"/>
    <x v="0"/>
    <x v="0"/>
  </r>
  <r>
    <s v="P1170"/>
    <x v="0"/>
    <x v="3"/>
    <x v="13"/>
    <x v="22"/>
    <x v="25"/>
    <x v="14"/>
    <x v="0"/>
    <x v="0"/>
  </r>
  <r>
    <s v="P1171"/>
    <x v="0"/>
    <x v="3"/>
    <x v="13"/>
    <x v="22"/>
    <x v="25"/>
    <x v="15"/>
    <x v="0"/>
    <x v="0"/>
  </r>
  <r>
    <s v="P1172"/>
    <x v="0"/>
    <x v="3"/>
    <x v="13"/>
    <x v="22"/>
    <x v="23"/>
    <x v="13"/>
    <x v="1"/>
    <x v="1"/>
  </r>
  <r>
    <s v="P1173"/>
    <x v="0"/>
    <x v="3"/>
    <x v="13"/>
    <x v="22"/>
    <x v="23"/>
    <x v="5"/>
    <x v="1"/>
    <x v="1"/>
  </r>
  <r>
    <s v="P1174"/>
    <x v="0"/>
    <x v="3"/>
    <x v="13"/>
    <x v="22"/>
    <x v="23"/>
    <x v="4"/>
    <x v="2"/>
    <x v="2"/>
  </r>
  <r>
    <s v="P1175"/>
    <x v="0"/>
    <x v="3"/>
    <x v="13"/>
    <x v="22"/>
    <x v="23"/>
    <x v="3"/>
    <x v="1"/>
    <x v="1"/>
  </r>
  <r>
    <s v="P1176"/>
    <x v="0"/>
    <x v="3"/>
    <x v="13"/>
    <x v="22"/>
    <x v="26"/>
    <x v="34"/>
    <x v="1"/>
    <x v="1"/>
  </r>
  <r>
    <s v="P1177"/>
    <x v="0"/>
    <x v="3"/>
    <x v="13"/>
    <x v="22"/>
    <x v="26"/>
    <x v="23"/>
    <x v="0"/>
    <x v="0"/>
  </r>
  <r>
    <s v="P1178"/>
    <x v="0"/>
    <x v="3"/>
    <x v="13"/>
    <x v="22"/>
    <x v="26"/>
    <x v="1"/>
    <x v="2"/>
    <x v="2"/>
  </r>
  <r>
    <s v="P1179"/>
    <x v="0"/>
    <x v="3"/>
    <x v="13"/>
    <x v="22"/>
    <x v="26"/>
    <x v="26"/>
    <x v="1"/>
    <x v="1"/>
  </r>
  <r>
    <s v="P1180"/>
    <x v="0"/>
    <x v="3"/>
    <x v="13"/>
    <x v="22"/>
    <x v="26"/>
    <x v="17"/>
    <x v="0"/>
    <x v="0"/>
  </r>
  <r>
    <s v="P1181"/>
    <x v="0"/>
    <x v="3"/>
    <x v="13"/>
    <x v="22"/>
    <x v="26"/>
    <x v="33"/>
    <x v="2"/>
    <x v="2"/>
  </r>
  <r>
    <s v="P1182"/>
    <x v="0"/>
    <x v="3"/>
    <x v="13"/>
    <x v="22"/>
    <x v="26"/>
    <x v="35"/>
    <x v="1"/>
    <x v="1"/>
  </r>
  <r>
    <s v="P1183"/>
    <x v="0"/>
    <x v="3"/>
    <x v="13"/>
    <x v="22"/>
    <x v="25"/>
    <x v="24"/>
    <x v="1"/>
    <x v="1"/>
  </r>
  <r>
    <s v="P1184"/>
    <x v="0"/>
    <x v="3"/>
    <x v="13"/>
    <x v="22"/>
    <x v="25"/>
    <x v="12"/>
    <x v="0"/>
    <x v="0"/>
  </r>
  <r>
    <s v="P1185"/>
    <x v="0"/>
    <x v="3"/>
    <x v="13"/>
    <x v="18"/>
    <x v="25"/>
    <x v="9"/>
    <x v="3"/>
    <x v="2"/>
  </r>
  <r>
    <s v="P1186"/>
    <x v="0"/>
    <x v="3"/>
    <x v="13"/>
    <x v="18"/>
    <x v="25"/>
    <x v="1"/>
    <x v="2"/>
    <x v="2"/>
  </r>
  <r>
    <s v="P1187"/>
    <x v="0"/>
    <x v="3"/>
    <x v="13"/>
    <x v="18"/>
    <x v="25"/>
    <x v="29"/>
    <x v="0"/>
    <x v="0"/>
  </r>
  <r>
    <s v="P1188"/>
    <x v="0"/>
    <x v="3"/>
    <x v="13"/>
    <x v="18"/>
    <x v="25"/>
    <x v="36"/>
    <x v="1"/>
    <x v="1"/>
  </r>
  <r>
    <s v="P1189"/>
    <x v="0"/>
    <x v="3"/>
    <x v="13"/>
    <x v="18"/>
    <x v="23"/>
    <x v="33"/>
    <x v="0"/>
    <x v="0"/>
  </r>
  <r>
    <s v="P1190"/>
    <x v="0"/>
    <x v="3"/>
    <x v="13"/>
    <x v="18"/>
    <x v="23"/>
    <x v="0"/>
    <x v="0"/>
    <x v="0"/>
  </r>
  <r>
    <s v="P1191"/>
    <x v="0"/>
    <x v="3"/>
    <x v="13"/>
    <x v="18"/>
    <x v="23"/>
    <x v="18"/>
    <x v="0"/>
    <x v="0"/>
  </r>
  <r>
    <s v="P1192"/>
    <x v="0"/>
    <x v="3"/>
    <x v="13"/>
    <x v="18"/>
    <x v="23"/>
    <x v="8"/>
    <x v="2"/>
    <x v="2"/>
  </r>
  <r>
    <s v="P1193"/>
    <x v="0"/>
    <x v="3"/>
    <x v="13"/>
    <x v="18"/>
    <x v="23"/>
    <x v="11"/>
    <x v="3"/>
    <x v="2"/>
  </r>
  <r>
    <s v="P1194"/>
    <x v="0"/>
    <x v="3"/>
    <x v="13"/>
    <x v="18"/>
    <x v="23"/>
    <x v="34"/>
    <x v="1"/>
    <x v="1"/>
  </r>
  <r>
    <s v="P1195"/>
    <x v="0"/>
    <x v="3"/>
    <x v="13"/>
    <x v="18"/>
    <x v="23"/>
    <x v="34"/>
    <x v="0"/>
    <x v="0"/>
  </r>
  <r>
    <s v="P1196"/>
    <x v="0"/>
    <x v="3"/>
    <x v="13"/>
    <x v="18"/>
    <x v="22"/>
    <x v="34"/>
    <x v="3"/>
    <x v="2"/>
  </r>
  <r>
    <s v="P1197"/>
    <x v="0"/>
    <x v="3"/>
    <x v="13"/>
    <x v="18"/>
    <x v="22"/>
    <x v="34"/>
    <x v="1"/>
    <x v="1"/>
  </r>
  <r>
    <s v="P1198"/>
    <x v="0"/>
    <x v="3"/>
    <x v="13"/>
    <x v="18"/>
    <x v="22"/>
    <x v="2"/>
    <x v="1"/>
    <x v="1"/>
  </r>
  <r>
    <s v="P1199"/>
    <x v="0"/>
    <x v="3"/>
    <x v="13"/>
    <x v="18"/>
    <x v="22"/>
    <x v="2"/>
    <x v="0"/>
    <x v="0"/>
  </r>
  <r>
    <s v="P1200"/>
    <x v="0"/>
    <x v="3"/>
    <x v="13"/>
    <x v="18"/>
    <x v="22"/>
    <x v="2"/>
    <x v="0"/>
    <x v="0"/>
  </r>
  <r>
    <s v="P1201"/>
    <x v="0"/>
    <x v="3"/>
    <x v="13"/>
    <x v="21"/>
    <x v="22"/>
    <x v="2"/>
    <x v="0"/>
    <x v="0"/>
  </r>
  <r>
    <s v="P1202"/>
    <x v="0"/>
    <x v="3"/>
    <x v="13"/>
    <x v="21"/>
    <x v="22"/>
    <x v="2"/>
    <x v="2"/>
    <x v="2"/>
  </r>
  <r>
    <s v="P1203"/>
    <x v="0"/>
    <x v="3"/>
    <x v="13"/>
    <x v="21"/>
    <x v="22"/>
    <x v="8"/>
    <x v="1"/>
    <x v="1"/>
  </r>
  <r>
    <s v="P1204"/>
    <x v="0"/>
    <x v="3"/>
    <x v="13"/>
    <x v="21"/>
    <x v="24"/>
    <x v="8"/>
    <x v="0"/>
    <x v="0"/>
  </r>
  <r>
    <s v="P1205"/>
    <x v="0"/>
    <x v="3"/>
    <x v="13"/>
    <x v="21"/>
    <x v="24"/>
    <x v="8"/>
    <x v="3"/>
    <x v="2"/>
  </r>
  <r>
    <s v="P1206"/>
    <x v="0"/>
    <x v="3"/>
    <x v="13"/>
    <x v="21"/>
    <x v="24"/>
    <x v="8"/>
    <x v="1"/>
    <x v="1"/>
  </r>
  <r>
    <s v="P1207"/>
    <x v="0"/>
    <x v="3"/>
    <x v="13"/>
    <x v="21"/>
    <x v="24"/>
    <x v="8"/>
    <x v="1"/>
    <x v="1"/>
  </r>
  <r>
    <s v="P1208"/>
    <x v="0"/>
    <x v="3"/>
    <x v="13"/>
    <x v="21"/>
    <x v="24"/>
    <x v="21"/>
    <x v="1"/>
    <x v="1"/>
  </r>
  <r>
    <s v="P1209"/>
    <x v="0"/>
    <x v="3"/>
    <x v="13"/>
    <x v="21"/>
    <x v="24"/>
    <x v="22"/>
    <x v="0"/>
    <x v="0"/>
  </r>
  <r>
    <s v="P1210"/>
    <x v="0"/>
    <x v="3"/>
    <x v="13"/>
    <x v="21"/>
    <x v="24"/>
    <x v="21"/>
    <x v="0"/>
    <x v="0"/>
  </r>
  <r>
    <s v="P1211"/>
    <x v="0"/>
    <x v="3"/>
    <x v="13"/>
    <x v="21"/>
    <x v="24"/>
    <x v="15"/>
    <x v="0"/>
    <x v="0"/>
  </r>
  <r>
    <s v="P1212"/>
    <x v="0"/>
    <x v="3"/>
    <x v="13"/>
    <x v="21"/>
    <x v="23"/>
    <x v="21"/>
    <x v="1"/>
    <x v="1"/>
  </r>
  <r>
    <s v="P1213"/>
    <x v="0"/>
    <x v="3"/>
    <x v="13"/>
    <x v="21"/>
    <x v="23"/>
    <x v="17"/>
    <x v="1"/>
    <x v="1"/>
  </r>
  <r>
    <s v="P1214"/>
    <x v="0"/>
    <x v="3"/>
    <x v="13"/>
    <x v="21"/>
    <x v="23"/>
    <x v="9"/>
    <x v="2"/>
    <x v="2"/>
  </r>
  <r>
    <s v="P1215"/>
    <x v="0"/>
    <x v="3"/>
    <x v="13"/>
    <x v="21"/>
    <x v="23"/>
    <x v="14"/>
    <x v="1"/>
    <x v="1"/>
  </r>
  <r>
    <s v="P1216"/>
    <x v="0"/>
    <x v="3"/>
    <x v="14"/>
    <x v="24"/>
    <x v="23"/>
    <x v="15"/>
    <x v="1"/>
    <x v="1"/>
  </r>
  <r>
    <s v="P1217"/>
    <x v="0"/>
    <x v="3"/>
    <x v="14"/>
    <x v="24"/>
    <x v="23"/>
    <x v="13"/>
    <x v="0"/>
    <x v="0"/>
  </r>
  <r>
    <s v="P1218"/>
    <x v="0"/>
    <x v="3"/>
    <x v="14"/>
    <x v="24"/>
    <x v="23"/>
    <x v="5"/>
    <x v="2"/>
    <x v="2"/>
  </r>
  <r>
    <s v="P1219"/>
    <x v="0"/>
    <x v="3"/>
    <x v="14"/>
    <x v="24"/>
    <x v="23"/>
    <x v="4"/>
    <x v="2"/>
    <x v="2"/>
  </r>
  <r>
    <s v="P1220"/>
    <x v="0"/>
    <x v="3"/>
    <x v="14"/>
    <x v="24"/>
    <x v="24"/>
    <x v="3"/>
    <x v="1"/>
    <x v="1"/>
  </r>
  <r>
    <s v="P1221"/>
    <x v="0"/>
    <x v="3"/>
    <x v="14"/>
    <x v="24"/>
    <x v="24"/>
    <x v="34"/>
    <x v="1"/>
    <x v="1"/>
  </r>
  <r>
    <s v="P1222"/>
    <x v="0"/>
    <x v="3"/>
    <x v="14"/>
    <x v="24"/>
    <x v="24"/>
    <x v="23"/>
    <x v="0"/>
    <x v="0"/>
  </r>
  <r>
    <s v="P1223"/>
    <x v="0"/>
    <x v="3"/>
    <x v="14"/>
    <x v="24"/>
    <x v="24"/>
    <x v="1"/>
    <x v="3"/>
    <x v="2"/>
  </r>
  <r>
    <s v="P1224"/>
    <x v="0"/>
    <x v="3"/>
    <x v="14"/>
    <x v="24"/>
    <x v="24"/>
    <x v="26"/>
    <x v="2"/>
    <x v="2"/>
  </r>
  <r>
    <s v="P1225"/>
    <x v="0"/>
    <x v="3"/>
    <x v="14"/>
    <x v="24"/>
    <x v="24"/>
    <x v="17"/>
    <x v="0"/>
    <x v="0"/>
  </r>
  <r>
    <s v="P1226"/>
    <x v="0"/>
    <x v="3"/>
    <x v="14"/>
    <x v="24"/>
    <x v="24"/>
    <x v="33"/>
    <x v="1"/>
    <x v="1"/>
  </r>
  <r>
    <s v="P1227"/>
    <x v="0"/>
    <x v="3"/>
    <x v="14"/>
    <x v="24"/>
    <x v="23"/>
    <x v="35"/>
    <x v="0"/>
    <x v="0"/>
  </r>
  <r>
    <s v="P1228"/>
    <x v="0"/>
    <x v="3"/>
    <x v="14"/>
    <x v="24"/>
    <x v="23"/>
    <x v="24"/>
    <x v="0"/>
    <x v="0"/>
  </r>
  <r>
    <s v="P1229"/>
    <x v="0"/>
    <x v="3"/>
    <x v="14"/>
    <x v="24"/>
    <x v="23"/>
    <x v="12"/>
    <x v="0"/>
    <x v="0"/>
  </r>
  <r>
    <s v="P1230"/>
    <x v="0"/>
    <x v="3"/>
    <x v="14"/>
    <x v="24"/>
    <x v="23"/>
    <x v="9"/>
    <x v="2"/>
    <x v="2"/>
  </r>
  <r>
    <s v="P1231"/>
    <x v="0"/>
    <x v="3"/>
    <x v="14"/>
    <x v="24"/>
    <x v="23"/>
    <x v="1"/>
    <x v="3"/>
    <x v="2"/>
  </r>
  <r>
    <s v="P1232"/>
    <x v="0"/>
    <x v="3"/>
    <x v="14"/>
    <x v="24"/>
    <x v="23"/>
    <x v="29"/>
    <x v="1"/>
    <x v="1"/>
  </r>
  <r>
    <s v="P1233"/>
    <x v="0"/>
    <x v="3"/>
    <x v="14"/>
    <x v="24"/>
    <x v="23"/>
    <x v="36"/>
    <x v="0"/>
    <x v="0"/>
  </r>
  <r>
    <s v="P1234"/>
    <x v="0"/>
    <x v="3"/>
    <x v="14"/>
    <x v="24"/>
    <x v="23"/>
    <x v="33"/>
    <x v="3"/>
    <x v="2"/>
  </r>
  <r>
    <s v="P1235"/>
    <x v="0"/>
    <x v="3"/>
    <x v="14"/>
    <x v="24"/>
    <x v="25"/>
    <x v="0"/>
    <x v="1"/>
    <x v="1"/>
  </r>
  <r>
    <s v="P1236"/>
    <x v="0"/>
    <x v="3"/>
    <x v="14"/>
    <x v="24"/>
    <x v="25"/>
    <x v="18"/>
    <x v="1"/>
    <x v="1"/>
  </r>
  <r>
    <s v="P1237"/>
    <x v="0"/>
    <x v="3"/>
    <x v="14"/>
    <x v="21"/>
    <x v="25"/>
    <x v="8"/>
    <x v="0"/>
    <x v="0"/>
  </r>
  <r>
    <s v="P1238"/>
    <x v="0"/>
    <x v="3"/>
    <x v="14"/>
    <x v="21"/>
    <x v="25"/>
    <x v="11"/>
    <x v="0"/>
    <x v="0"/>
  </r>
  <r>
    <s v="P1239"/>
    <x v="0"/>
    <x v="3"/>
    <x v="14"/>
    <x v="21"/>
    <x v="25"/>
    <x v="37"/>
    <x v="0"/>
    <x v="0"/>
  </r>
  <r>
    <s v="P1240"/>
    <x v="0"/>
    <x v="3"/>
    <x v="14"/>
    <x v="21"/>
    <x v="25"/>
    <x v="37"/>
    <x v="2"/>
    <x v="2"/>
  </r>
  <r>
    <s v="P1241"/>
    <x v="0"/>
    <x v="3"/>
    <x v="14"/>
    <x v="21"/>
    <x v="26"/>
    <x v="37"/>
    <x v="1"/>
    <x v="1"/>
  </r>
  <r>
    <s v="P1242"/>
    <x v="0"/>
    <x v="3"/>
    <x v="14"/>
    <x v="21"/>
    <x v="26"/>
    <x v="37"/>
    <x v="0"/>
    <x v="0"/>
  </r>
  <r>
    <s v="P1243"/>
    <x v="0"/>
    <x v="3"/>
    <x v="14"/>
    <x v="21"/>
    <x v="26"/>
    <x v="37"/>
    <x v="3"/>
    <x v="2"/>
  </r>
  <r>
    <s v="P1244"/>
    <x v="0"/>
    <x v="3"/>
    <x v="14"/>
    <x v="21"/>
    <x v="26"/>
    <x v="37"/>
    <x v="1"/>
    <x v="1"/>
  </r>
  <r>
    <s v="P1245"/>
    <x v="0"/>
    <x v="3"/>
    <x v="14"/>
    <x v="21"/>
    <x v="26"/>
    <x v="37"/>
    <x v="1"/>
    <x v="1"/>
  </r>
  <r>
    <s v="P1246"/>
    <x v="0"/>
    <x v="3"/>
    <x v="14"/>
    <x v="21"/>
    <x v="26"/>
    <x v="37"/>
    <x v="1"/>
    <x v="1"/>
  </r>
  <r>
    <s v="P1247"/>
    <x v="0"/>
    <x v="3"/>
    <x v="14"/>
    <x v="21"/>
    <x v="26"/>
    <x v="29"/>
    <x v="0"/>
    <x v="0"/>
  </r>
  <r>
    <s v="P1248"/>
    <x v="0"/>
    <x v="3"/>
    <x v="14"/>
    <x v="21"/>
    <x v="26"/>
    <x v="10"/>
    <x v="0"/>
    <x v="0"/>
  </r>
  <r>
    <s v="P1249"/>
    <x v="0"/>
    <x v="3"/>
    <x v="14"/>
    <x v="21"/>
    <x v="22"/>
    <x v="5"/>
    <x v="0"/>
    <x v="0"/>
  </r>
  <r>
    <s v="P1250"/>
    <x v="0"/>
    <x v="3"/>
    <x v="14"/>
    <x v="21"/>
    <x v="22"/>
    <x v="2"/>
    <x v="1"/>
    <x v="1"/>
  </r>
  <r>
    <s v="P1251"/>
    <x v="0"/>
    <x v="3"/>
    <x v="14"/>
    <x v="21"/>
    <x v="22"/>
    <x v="8"/>
    <x v="1"/>
    <x v="1"/>
  </r>
  <r>
    <s v="P1252"/>
    <x v="0"/>
    <x v="3"/>
    <x v="14"/>
    <x v="21"/>
    <x v="22"/>
    <x v="12"/>
    <x v="2"/>
    <x v="2"/>
  </r>
  <r>
    <s v="P1253"/>
    <x v="0"/>
    <x v="3"/>
    <x v="14"/>
    <x v="21"/>
    <x v="22"/>
    <x v="13"/>
    <x v="1"/>
    <x v="1"/>
  </r>
  <r>
    <s v="P1254"/>
    <x v="0"/>
    <x v="3"/>
    <x v="14"/>
    <x v="18"/>
    <x v="22"/>
    <x v="1"/>
    <x v="1"/>
    <x v="1"/>
  </r>
  <r>
    <s v="P1255"/>
    <x v="0"/>
    <x v="3"/>
    <x v="14"/>
    <x v="18"/>
    <x v="22"/>
    <x v="32"/>
    <x v="0"/>
    <x v="0"/>
  </r>
  <r>
    <s v="P1256"/>
    <x v="0"/>
    <x v="3"/>
    <x v="14"/>
    <x v="18"/>
    <x v="22"/>
    <x v="11"/>
    <x v="2"/>
    <x v="2"/>
  </r>
  <r>
    <s v="P1257"/>
    <x v="0"/>
    <x v="3"/>
    <x v="14"/>
    <x v="18"/>
    <x v="22"/>
    <x v="3"/>
    <x v="0"/>
    <x v="0"/>
  </r>
  <r>
    <s v="P1258"/>
    <x v="0"/>
    <x v="3"/>
    <x v="14"/>
    <x v="18"/>
    <x v="22"/>
    <x v="35"/>
    <x v="0"/>
    <x v="0"/>
  </r>
  <r>
    <s v="P1259"/>
    <x v="0"/>
    <x v="3"/>
    <x v="14"/>
    <x v="18"/>
    <x v="22"/>
    <x v="33"/>
    <x v="1"/>
    <x v="1"/>
  </r>
  <r>
    <s v="P1260"/>
    <x v="0"/>
    <x v="3"/>
    <x v="14"/>
    <x v="18"/>
    <x v="23"/>
    <x v="34"/>
    <x v="0"/>
    <x v="0"/>
  </r>
  <r>
    <s v="P1261"/>
    <x v="0"/>
    <x v="3"/>
    <x v="14"/>
    <x v="18"/>
    <x v="23"/>
    <x v="37"/>
    <x v="0"/>
    <x v="0"/>
  </r>
  <r>
    <s v="P1262"/>
    <x v="0"/>
    <x v="3"/>
    <x v="14"/>
    <x v="18"/>
    <x v="23"/>
    <x v="37"/>
    <x v="0"/>
    <x v="0"/>
  </r>
  <r>
    <s v="P1263"/>
    <x v="0"/>
    <x v="3"/>
    <x v="14"/>
    <x v="18"/>
    <x v="23"/>
    <x v="37"/>
    <x v="2"/>
    <x v="2"/>
  </r>
  <r>
    <s v="P1264"/>
    <x v="0"/>
    <x v="3"/>
    <x v="14"/>
    <x v="18"/>
    <x v="23"/>
    <x v="29"/>
    <x v="1"/>
    <x v="1"/>
  </r>
  <r>
    <s v="P1265"/>
    <x v="0"/>
    <x v="3"/>
    <x v="14"/>
    <x v="18"/>
    <x v="23"/>
    <x v="10"/>
    <x v="1"/>
    <x v="1"/>
  </r>
  <r>
    <s v="P1266"/>
    <x v="0"/>
    <x v="3"/>
    <x v="14"/>
    <x v="18"/>
    <x v="23"/>
    <x v="7"/>
    <x v="0"/>
    <x v="0"/>
  </r>
  <r>
    <s v="P1267"/>
    <x v="0"/>
    <x v="3"/>
    <x v="14"/>
    <x v="18"/>
    <x v="23"/>
    <x v="2"/>
    <x v="0"/>
    <x v="0"/>
  </r>
  <r>
    <s v="P1268"/>
    <x v="0"/>
    <x v="3"/>
    <x v="14"/>
    <x v="18"/>
    <x v="23"/>
    <x v="8"/>
    <x v="1"/>
    <x v="1"/>
  </r>
  <r>
    <s v="P1269"/>
    <x v="0"/>
    <x v="3"/>
    <x v="14"/>
    <x v="18"/>
    <x v="23"/>
    <x v="12"/>
    <x v="2"/>
    <x v="2"/>
  </r>
  <r>
    <s v="P1270"/>
    <x v="0"/>
    <x v="3"/>
    <x v="14"/>
    <x v="18"/>
    <x v="23"/>
    <x v="13"/>
    <x v="3"/>
    <x v="2"/>
  </r>
  <r>
    <s v="P1271"/>
    <x v="0"/>
    <x v="3"/>
    <x v="14"/>
    <x v="18"/>
    <x v="23"/>
    <x v="1"/>
    <x v="1"/>
    <x v="1"/>
  </r>
  <r>
    <s v="P1272"/>
    <x v="0"/>
    <x v="3"/>
    <x v="14"/>
    <x v="18"/>
    <x v="23"/>
    <x v="32"/>
    <x v="0"/>
    <x v="0"/>
  </r>
  <r>
    <s v="P1273"/>
    <x v="0"/>
    <x v="3"/>
    <x v="14"/>
    <x v="22"/>
    <x v="23"/>
    <x v="11"/>
    <x v="2"/>
    <x v="2"/>
  </r>
  <r>
    <s v="P1274"/>
    <x v="0"/>
    <x v="3"/>
    <x v="14"/>
    <x v="22"/>
    <x v="23"/>
    <x v="3"/>
    <x v="1"/>
    <x v="1"/>
  </r>
  <r>
    <s v="P1275"/>
    <x v="0"/>
    <x v="3"/>
    <x v="14"/>
    <x v="22"/>
    <x v="23"/>
    <x v="35"/>
    <x v="0"/>
    <x v="0"/>
  </r>
  <r>
    <s v="P1276"/>
    <x v="0"/>
    <x v="3"/>
    <x v="14"/>
    <x v="22"/>
    <x v="24"/>
    <x v="33"/>
    <x v="3"/>
    <x v="2"/>
  </r>
  <r>
    <s v="P1277"/>
    <x v="0"/>
    <x v="3"/>
    <x v="14"/>
    <x v="22"/>
    <x v="24"/>
    <x v="34"/>
    <x v="1"/>
    <x v="1"/>
  </r>
  <r>
    <s v="P1278"/>
    <x v="0"/>
    <x v="3"/>
    <x v="14"/>
    <x v="22"/>
    <x v="24"/>
    <x v="0"/>
    <x v="1"/>
    <x v="1"/>
  </r>
  <r>
    <s v="P1279"/>
    <x v="0"/>
    <x v="3"/>
    <x v="14"/>
    <x v="22"/>
    <x v="24"/>
    <x v="1"/>
    <x v="0"/>
    <x v="0"/>
  </r>
  <r>
    <s v="P1280"/>
    <x v="0"/>
    <x v="3"/>
    <x v="14"/>
    <x v="22"/>
    <x v="24"/>
    <x v="2"/>
    <x v="0"/>
    <x v="0"/>
  </r>
  <r>
    <s v="P1281"/>
    <x v="0"/>
    <x v="3"/>
    <x v="14"/>
    <x v="22"/>
    <x v="25"/>
    <x v="3"/>
    <x v="0"/>
    <x v="0"/>
  </r>
  <r>
    <s v="P1282"/>
    <x v="0"/>
    <x v="3"/>
    <x v="14"/>
    <x v="22"/>
    <x v="25"/>
    <x v="4"/>
    <x v="2"/>
    <x v="2"/>
  </r>
  <r>
    <s v="P1283"/>
    <x v="0"/>
    <x v="3"/>
    <x v="14"/>
    <x v="22"/>
    <x v="25"/>
    <x v="5"/>
    <x v="1"/>
    <x v="1"/>
  </r>
  <r>
    <s v="P1284"/>
    <x v="0"/>
    <x v="3"/>
    <x v="14"/>
    <x v="22"/>
    <x v="25"/>
    <x v="6"/>
    <x v="0"/>
    <x v="0"/>
  </r>
  <r>
    <s v="P1285"/>
    <x v="0"/>
    <x v="3"/>
    <x v="14"/>
    <x v="22"/>
    <x v="26"/>
    <x v="7"/>
    <x v="3"/>
    <x v="2"/>
  </r>
  <r>
    <s v="P1286"/>
    <x v="0"/>
    <x v="3"/>
    <x v="14"/>
    <x v="22"/>
    <x v="26"/>
    <x v="8"/>
    <x v="1"/>
    <x v="1"/>
  </r>
  <r>
    <s v="P1287"/>
    <x v="0"/>
    <x v="3"/>
    <x v="14"/>
    <x v="22"/>
    <x v="26"/>
    <x v="9"/>
    <x v="1"/>
    <x v="1"/>
  </r>
  <r>
    <s v="P1288"/>
    <x v="0"/>
    <x v="3"/>
    <x v="14"/>
    <x v="20"/>
    <x v="26"/>
    <x v="10"/>
    <x v="1"/>
    <x v="1"/>
  </r>
  <r>
    <s v="P1289"/>
    <x v="0"/>
    <x v="3"/>
    <x v="14"/>
    <x v="20"/>
    <x v="26"/>
    <x v="11"/>
    <x v="0"/>
    <x v="0"/>
  </r>
  <r>
    <s v="P1290"/>
    <x v="0"/>
    <x v="3"/>
    <x v="14"/>
    <x v="20"/>
    <x v="26"/>
    <x v="12"/>
    <x v="0"/>
    <x v="0"/>
  </r>
  <r>
    <s v="P1291"/>
    <x v="0"/>
    <x v="3"/>
    <x v="14"/>
    <x v="20"/>
    <x v="26"/>
    <x v="0"/>
    <x v="0"/>
    <x v="0"/>
  </r>
  <r>
    <s v="P1292"/>
    <x v="0"/>
    <x v="3"/>
    <x v="14"/>
    <x v="20"/>
    <x v="26"/>
    <x v="1"/>
    <x v="1"/>
    <x v="1"/>
  </r>
  <r>
    <s v="P1293"/>
    <x v="0"/>
    <x v="3"/>
    <x v="14"/>
    <x v="20"/>
    <x v="24"/>
    <x v="2"/>
    <x v="1"/>
    <x v="1"/>
  </r>
  <r>
    <s v="P1294"/>
    <x v="0"/>
    <x v="3"/>
    <x v="14"/>
    <x v="20"/>
    <x v="24"/>
    <x v="3"/>
    <x v="2"/>
    <x v="2"/>
  </r>
  <r>
    <s v="P1295"/>
    <x v="0"/>
    <x v="3"/>
    <x v="14"/>
    <x v="20"/>
    <x v="24"/>
    <x v="5"/>
    <x v="1"/>
    <x v="1"/>
  </r>
  <r>
    <s v="P1296"/>
    <x v="0"/>
    <x v="3"/>
    <x v="14"/>
    <x v="20"/>
    <x v="24"/>
    <x v="0"/>
    <x v="1"/>
    <x v="1"/>
  </r>
  <r>
    <s v="P1297"/>
    <x v="0"/>
    <x v="3"/>
    <x v="14"/>
    <x v="20"/>
    <x v="24"/>
    <x v="6"/>
    <x v="0"/>
    <x v="0"/>
  </r>
  <r>
    <s v="P1298"/>
    <x v="0"/>
    <x v="3"/>
    <x v="14"/>
    <x v="20"/>
    <x v="24"/>
    <x v="7"/>
    <x v="2"/>
    <x v="2"/>
  </r>
  <r>
    <s v="P1299"/>
    <x v="0"/>
    <x v="3"/>
    <x v="15"/>
    <x v="25"/>
    <x v="24"/>
    <x v="8"/>
    <x v="1"/>
    <x v="1"/>
  </r>
  <r>
    <s v="P1300"/>
    <x v="0"/>
    <x v="3"/>
    <x v="15"/>
    <x v="25"/>
    <x v="24"/>
    <x v="9"/>
    <x v="0"/>
    <x v="0"/>
  </r>
  <r>
    <s v="P1301"/>
    <x v="0"/>
    <x v="3"/>
    <x v="15"/>
    <x v="25"/>
    <x v="24"/>
    <x v="10"/>
    <x v="2"/>
    <x v="2"/>
  </r>
  <r>
    <s v="P1302"/>
    <x v="0"/>
    <x v="3"/>
    <x v="15"/>
    <x v="25"/>
    <x v="23"/>
    <x v="11"/>
    <x v="1"/>
    <x v="1"/>
  </r>
  <r>
    <s v="P1303"/>
    <x v="0"/>
    <x v="3"/>
    <x v="15"/>
    <x v="25"/>
    <x v="23"/>
    <x v="12"/>
    <x v="1"/>
    <x v="1"/>
  </r>
  <r>
    <s v="P1304"/>
    <x v="0"/>
    <x v="3"/>
    <x v="15"/>
    <x v="25"/>
    <x v="23"/>
    <x v="0"/>
    <x v="0"/>
    <x v="0"/>
  </r>
  <r>
    <s v="P1305"/>
    <x v="0"/>
    <x v="3"/>
    <x v="15"/>
    <x v="25"/>
    <x v="23"/>
    <x v="5"/>
    <x v="3"/>
    <x v="2"/>
  </r>
  <r>
    <s v="P1306"/>
    <x v="0"/>
    <x v="3"/>
    <x v="15"/>
    <x v="25"/>
    <x v="23"/>
    <x v="5"/>
    <x v="2"/>
    <x v="2"/>
  </r>
  <r>
    <s v="P1307"/>
    <x v="0"/>
    <x v="3"/>
    <x v="15"/>
    <x v="25"/>
    <x v="23"/>
    <x v="5"/>
    <x v="0"/>
    <x v="0"/>
  </r>
  <r>
    <s v="P1308"/>
    <x v="0"/>
    <x v="3"/>
    <x v="15"/>
    <x v="25"/>
    <x v="23"/>
    <x v="5"/>
    <x v="1"/>
    <x v="1"/>
  </r>
  <r>
    <s v="P1309"/>
    <x v="0"/>
    <x v="3"/>
    <x v="15"/>
    <x v="25"/>
    <x v="23"/>
    <x v="5"/>
    <x v="0"/>
    <x v="0"/>
  </r>
  <r>
    <s v="P1310"/>
    <x v="0"/>
    <x v="3"/>
    <x v="15"/>
    <x v="25"/>
    <x v="23"/>
    <x v="5"/>
    <x v="0"/>
    <x v="0"/>
  </r>
  <r>
    <s v="P1311"/>
    <x v="0"/>
    <x v="3"/>
    <x v="15"/>
    <x v="25"/>
    <x v="23"/>
    <x v="7"/>
    <x v="0"/>
    <x v="0"/>
  </r>
  <r>
    <s v="P1312"/>
    <x v="0"/>
    <x v="3"/>
    <x v="15"/>
    <x v="25"/>
    <x v="23"/>
    <x v="8"/>
    <x v="2"/>
    <x v="2"/>
  </r>
  <r>
    <s v="P1313"/>
    <x v="0"/>
    <x v="3"/>
    <x v="15"/>
    <x v="25"/>
    <x v="23"/>
    <x v="9"/>
    <x v="3"/>
    <x v="2"/>
  </r>
  <r>
    <s v="P1314"/>
    <x v="0"/>
    <x v="3"/>
    <x v="15"/>
    <x v="26"/>
    <x v="22"/>
    <x v="10"/>
    <x v="1"/>
    <x v="1"/>
  </r>
  <r>
    <s v="P1315"/>
    <x v="0"/>
    <x v="3"/>
    <x v="15"/>
    <x v="26"/>
    <x v="22"/>
    <x v="11"/>
    <x v="0"/>
    <x v="0"/>
  </r>
  <r>
    <s v="P1316"/>
    <x v="0"/>
    <x v="3"/>
    <x v="15"/>
    <x v="26"/>
    <x v="22"/>
    <x v="12"/>
    <x v="3"/>
    <x v="2"/>
  </r>
  <r>
    <s v="P1317"/>
    <x v="0"/>
    <x v="3"/>
    <x v="16"/>
    <x v="19"/>
    <x v="22"/>
    <x v="12"/>
    <x v="1"/>
    <x v="1"/>
  </r>
  <r>
    <s v="P1318"/>
    <x v="0"/>
    <x v="3"/>
    <x v="16"/>
    <x v="19"/>
    <x v="22"/>
    <x v="12"/>
    <x v="1"/>
    <x v="1"/>
  </r>
  <r>
    <s v="P1319"/>
    <x v="0"/>
    <x v="3"/>
    <x v="16"/>
    <x v="19"/>
    <x v="22"/>
    <x v="12"/>
    <x v="0"/>
    <x v="0"/>
  </r>
  <r>
    <s v="P1320"/>
    <x v="0"/>
    <x v="3"/>
    <x v="16"/>
    <x v="19"/>
    <x v="22"/>
    <x v="12"/>
    <x v="0"/>
    <x v="0"/>
  </r>
  <r>
    <s v="P1321"/>
    <x v="0"/>
    <x v="3"/>
    <x v="16"/>
    <x v="19"/>
    <x v="22"/>
    <x v="12"/>
    <x v="0"/>
    <x v="0"/>
  </r>
  <r>
    <s v="P1322"/>
    <x v="0"/>
    <x v="3"/>
    <x v="16"/>
    <x v="19"/>
    <x v="22"/>
    <x v="0"/>
    <x v="2"/>
    <x v="2"/>
  </r>
  <r>
    <s v="P1323"/>
    <x v="0"/>
    <x v="3"/>
    <x v="16"/>
    <x v="19"/>
    <x v="25"/>
    <x v="11"/>
    <x v="1"/>
    <x v="1"/>
  </r>
  <r>
    <s v="P1324"/>
    <x v="0"/>
    <x v="3"/>
    <x v="16"/>
    <x v="19"/>
    <x v="25"/>
    <x v="12"/>
    <x v="0"/>
    <x v="0"/>
  </r>
  <r>
    <s v="P1325"/>
    <x v="0"/>
    <x v="3"/>
    <x v="16"/>
    <x v="19"/>
    <x v="25"/>
    <x v="5"/>
    <x v="3"/>
    <x v="2"/>
  </r>
  <r>
    <s v="P1326"/>
    <x v="0"/>
    <x v="3"/>
    <x v="16"/>
    <x v="19"/>
    <x v="25"/>
    <x v="1"/>
    <x v="1"/>
    <x v="1"/>
  </r>
  <r>
    <s v="P1327"/>
    <x v="0"/>
    <x v="3"/>
    <x v="16"/>
    <x v="19"/>
    <x v="25"/>
    <x v="2"/>
    <x v="1"/>
    <x v="1"/>
  </r>
  <r>
    <s v="P1328"/>
    <x v="0"/>
    <x v="3"/>
    <x v="16"/>
    <x v="19"/>
    <x v="25"/>
    <x v="3"/>
    <x v="1"/>
    <x v="1"/>
  </r>
  <r>
    <s v="P1329"/>
    <x v="0"/>
    <x v="3"/>
    <x v="16"/>
    <x v="19"/>
    <x v="25"/>
    <x v="5"/>
    <x v="0"/>
    <x v="0"/>
  </r>
  <r>
    <s v="P1330"/>
    <x v="0"/>
    <x v="3"/>
    <x v="16"/>
    <x v="19"/>
    <x v="25"/>
    <x v="5"/>
    <x v="0"/>
    <x v="0"/>
  </r>
  <r>
    <s v="P1331"/>
    <x v="0"/>
    <x v="3"/>
    <x v="16"/>
    <x v="19"/>
    <x v="24"/>
    <x v="6"/>
    <x v="0"/>
    <x v="0"/>
  </r>
  <r>
    <s v="P1332"/>
    <x v="0"/>
    <x v="3"/>
    <x v="16"/>
    <x v="19"/>
    <x v="24"/>
    <x v="7"/>
    <x v="1"/>
    <x v="1"/>
  </r>
  <r>
    <s v="P1333"/>
    <x v="0"/>
    <x v="3"/>
    <x v="16"/>
    <x v="19"/>
    <x v="24"/>
    <x v="8"/>
    <x v="1"/>
    <x v="1"/>
  </r>
  <r>
    <s v="P1334"/>
    <x v="0"/>
    <x v="3"/>
    <x v="16"/>
    <x v="18"/>
    <x v="24"/>
    <x v="11"/>
    <x v="2"/>
    <x v="2"/>
  </r>
  <r>
    <s v="P1335"/>
    <x v="0"/>
    <x v="3"/>
    <x v="16"/>
    <x v="18"/>
    <x v="24"/>
    <x v="12"/>
    <x v="1"/>
    <x v="1"/>
  </r>
  <r>
    <s v="P1336"/>
    <x v="0"/>
    <x v="3"/>
    <x v="16"/>
    <x v="18"/>
    <x v="24"/>
    <x v="5"/>
    <x v="1"/>
    <x v="1"/>
  </r>
  <r>
    <s v="P1337"/>
    <x v="0"/>
    <x v="3"/>
    <x v="16"/>
    <x v="18"/>
    <x v="24"/>
    <x v="5"/>
    <x v="0"/>
    <x v="0"/>
  </r>
  <r>
    <s v="P1338"/>
    <x v="0"/>
    <x v="3"/>
    <x v="16"/>
    <x v="18"/>
    <x v="24"/>
    <x v="5"/>
    <x v="2"/>
    <x v="2"/>
  </r>
  <r>
    <s v="P1339"/>
    <x v="0"/>
    <x v="3"/>
    <x v="16"/>
    <x v="18"/>
    <x v="25"/>
    <x v="5"/>
    <x v="1"/>
    <x v="1"/>
  </r>
  <r>
    <s v="P1340"/>
    <x v="0"/>
    <x v="3"/>
    <x v="16"/>
    <x v="18"/>
    <x v="25"/>
    <x v="5"/>
    <x v="1"/>
    <x v="1"/>
  </r>
  <r>
    <s v="P1341"/>
    <x v="0"/>
    <x v="3"/>
    <x v="16"/>
    <x v="18"/>
    <x v="25"/>
    <x v="5"/>
    <x v="0"/>
    <x v="0"/>
  </r>
  <r>
    <s v="P1342"/>
    <x v="0"/>
    <x v="3"/>
    <x v="16"/>
    <x v="18"/>
    <x v="25"/>
    <x v="5"/>
    <x v="0"/>
    <x v="0"/>
  </r>
  <r>
    <s v="P1343"/>
    <x v="0"/>
    <x v="3"/>
    <x v="16"/>
    <x v="18"/>
    <x v="26"/>
    <x v="7"/>
    <x v="0"/>
    <x v="0"/>
  </r>
  <r>
    <s v="P1344"/>
    <x v="0"/>
    <x v="3"/>
    <x v="16"/>
    <x v="18"/>
    <x v="26"/>
    <x v="8"/>
    <x v="3"/>
    <x v="2"/>
  </r>
  <r>
    <s v="P1345"/>
    <x v="0"/>
    <x v="3"/>
    <x v="16"/>
    <x v="18"/>
    <x v="26"/>
    <x v="2"/>
    <x v="2"/>
    <x v="2"/>
  </r>
  <r>
    <s v="P1346"/>
    <x v="0"/>
    <x v="3"/>
    <x v="16"/>
    <x v="18"/>
    <x v="26"/>
    <x v="2"/>
    <x v="3"/>
    <x v="2"/>
  </r>
  <r>
    <s v="P1347"/>
    <x v="0"/>
    <x v="3"/>
    <x v="16"/>
    <x v="18"/>
    <x v="26"/>
    <x v="2"/>
    <x v="2"/>
    <x v="2"/>
  </r>
  <r>
    <s v="P1348"/>
    <x v="0"/>
    <x v="3"/>
    <x v="16"/>
    <x v="20"/>
    <x v="26"/>
    <x v="2"/>
    <x v="1"/>
    <x v="1"/>
  </r>
  <r>
    <s v="P1349"/>
    <x v="0"/>
    <x v="3"/>
    <x v="16"/>
    <x v="20"/>
    <x v="26"/>
    <x v="13"/>
    <x v="0"/>
    <x v="0"/>
  </r>
  <r>
    <s v="P1350"/>
    <x v="0"/>
    <x v="3"/>
    <x v="16"/>
    <x v="20"/>
    <x v="23"/>
    <x v="13"/>
    <x v="2"/>
    <x v="2"/>
  </r>
  <r>
    <s v="P1351"/>
    <x v="0"/>
    <x v="3"/>
    <x v="16"/>
    <x v="20"/>
    <x v="23"/>
    <x v="13"/>
    <x v="3"/>
    <x v="2"/>
  </r>
  <r>
    <s v="P1352"/>
    <x v="0"/>
    <x v="3"/>
    <x v="16"/>
    <x v="20"/>
    <x v="23"/>
    <x v="13"/>
    <x v="3"/>
    <x v="2"/>
  </r>
  <r>
    <s v="P1353"/>
    <x v="0"/>
    <x v="3"/>
    <x v="16"/>
    <x v="20"/>
    <x v="23"/>
    <x v="2"/>
    <x v="2"/>
    <x v="2"/>
  </r>
  <r>
    <s v="P1354"/>
    <x v="0"/>
    <x v="3"/>
    <x v="16"/>
    <x v="20"/>
    <x v="23"/>
    <x v="8"/>
    <x v="1"/>
    <x v="1"/>
  </r>
  <r>
    <s v="P1355"/>
    <x v="0"/>
    <x v="3"/>
    <x v="16"/>
    <x v="20"/>
    <x v="23"/>
    <x v="8"/>
    <x v="0"/>
    <x v="0"/>
  </r>
  <r>
    <s v="P1356"/>
    <x v="0"/>
    <x v="3"/>
    <x v="16"/>
    <x v="20"/>
    <x v="23"/>
    <x v="8"/>
    <x v="0"/>
    <x v="0"/>
  </r>
  <r>
    <s v="P1357"/>
    <x v="0"/>
    <x v="3"/>
    <x v="16"/>
    <x v="20"/>
    <x v="23"/>
    <x v="8"/>
    <x v="2"/>
    <x v="2"/>
  </r>
  <r>
    <s v="P1358"/>
    <x v="0"/>
    <x v="3"/>
    <x v="16"/>
    <x v="20"/>
    <x v="23"/>
    <x v="8"/>
    <x v="3"/>
    <x v="2"/>
  </r>
  <r>
    <s v="P1359"/>
    <x v="0"/>
    <x v="3"/>
    <x v="16"/>
    <x v="20"/>
    <x v="23"/>
    <x v="8"/>
    <x v="0"/>
    <x v="0"/>
  </r>
  <r>
    <s v="P1360"/>
    <x v="0"/>
    <x v="3"/>
    <x v="16"/>
    <x v="20"/>
    <x v="23"/>
    <x v="8"/>
    <x v="2"/>
    <x v="2"/>
  </r>
  <r>
    <s v="P1361"/>
    <x v="0"/>
    <x v="3"/>
    <x v="16"/>
    <x v="20"/>
    <x v="23"/>
    <x v="8"/>
    <x v="1"/>
    <x v="1"/>
  </r>
  <r>
    <s v="P1362"/>
    <x v="0"/>
    <x v="4"/>
    <x v="17"/>
    <x v="27"/>
    <x v="23"/>
    <x v="3"/>
    <x v="1"/>
    <x v="1"/>
  </r>
  <r>
    <s v="P1363"/>
    <x v="0"/>
    <x v="4"/>
    <x v="17"/>
    <x v="27"/>
    <x v="23"/>
    <x v="3"/>
    <x v="2"/>
    <x v="2"/>
  </r>
  <r>
    <s v="P1364"/>
    <x v="0"/>
    <x v="4"/>
    <x v="17"/>
    <x v="27"/>
    <x v="23"/>
    <x v="3"/>
    <x v="0"/>
    <x v="0"/>
  </r>
  <r>
    <s v="P1365"/>
    <x v="0"/>
    <x v="4"/>
    <x v="17"/>
    <x v="27"/>
    <x v="23"/>
    <x v="11"/>
    <x v="0"/>
    <x v="0"/>
  </r>
  <r>
    <s v="P1366"/>
    <x v="0"/>
    <x v="4"/>
    <x v="17"/>
    <x v="27"/>
    <x v="23"/>
    <x v="11"/>
    <x v="2"/>
    <x v="2"/>
  </r>
  <r>
    <s v="P1367"/>
    <x v="0"/>
    <x v="4"/>
    <x v="17"/>
    <x v="27"/>
    <x v="24"/>
    <x v="11"/>
    <x v="1"/>
    <x v="1"/>
  </r>
  <r>
    <s v="P1368"/>
    <x v="0"/>
    <x v="4"/>
    <x v="17"/>
    <x v="27"/>
    <x v="24"/>
    <x v="10"/>
    <x v="1"/>
    <x v="1"/>
  </r>
  <r>
    <s v="P1369"/>
    <x v="0"/>
    <x v="4"/>
    <x v="17"/>
    <x v="27"/>
    <x v="24"/>
    <x v="10"/>
    <x v="0"/>
    <x v="0"/>
  </r>
  <r>
    <s v="P1370"/>
    <x v="0"/>
    <x v="4"/>
    <x v="17"/>
    <x v="27"/>
    <x v="24"/>
    <x v="10"/>
    <x v="2"/>
    <x v="2"/>
  </r>
  <r>
    <s v="P1371"/>
    <x v="0"/>
    <x v="4"/>
    <x v="17"/>
    <x v="27"/>
    <x v="24"/>
    <x v="11"/>
    <x v="1"/>
    <x v="1"/>
  </r>
  <r>
    <s v="P1372"/>
    <x v="0"/>
    <x v="4"/>
    <x v="17"/>
    <x v="27"/>
    <x v="24"/>
    <x v="12"/>
    <x v="1"/>
    <x v="1"/>
  </r>
  <r>
    <s v="P1373"/>
    <x v="0"/>
    <x v="4"/>
    <x v="17"/>
    <x v="27"/>
    <x v="22"/>
    <x v="0"/>
    <x v="2"/>
    <x v="2"/>
  </r>
  <r>
    <s v="P1374"/>
    <x v="0"/>
    <x v="4"/>
    <x v="17"/>
    <x v="27"/>
    <x v="22"/>
    <x v="1"/>
    <x v="3"/>
    <x v="2"/>
  </r>
  <r>
    <s v="P1375"/>
    <x v="0"/>
    <x v="4"/>
    <x v="17"/>
    <x v="10"/>
    <x v="22"/>
    <x v="2"/>
    <x v="2"/>
    <x v="2"/>
  </r>
  <r>
    <s v="P1376"/>
    <x v="0"/>
    <x v="4"/>
    <x v="17"/>
    <x v="10"/>
    <x v="22"/>
    <x v="3"/>
    <x v="1"/>
    <x v="1"/>
  </r>
  <r>
    <s v="P1377"/>
    <x v="0"/>
    <x v="4"/>
    <x v="17"/>
    <x v="10"/>
    <x v="22"/>
    <x v="0"/>
    <x v="0"/>
    <x v="0"/>
  </r>
  <r>
    <s v="P1378"/>
    <x v="0"/>
    <x v="4"/>
    <x v="17"/>
    <x v="10"/>
    <x v="22"/>
    <x v="0"/>
    <x v="2"/>
    <x v="2"/>
  </r>
  <r>
    <s v="P1379"/>
    <x v="0"/>
    <x v="4"/>
    <x v="17"/>
    <x v="10"/>
    <x v="22"/>
    <x v="6"/>
    <x v="0"/>
    <x v="0"/>
  </r>
  <r>
    <s v="P1380"/>
    <x v="0"/>
    <x v="4"/>
    <x v="17"/>
    <x v="10"/>
    <x v="22"/>
    <x v="7"/>
    <x v="1"/>
    <x v="1"/>
  </r>
  <r>
    <s v="P1381"/>
    <x v="0"/>
    <x v="4"/>
    <x v="17"/>
    <x v="10"/>
    <x v="23"/>
    <x v="8"/>
    <x v="2"/>
    <x v="2"/>
  </r>
  <r>
    <s v="P1382"/>
    <x v="0"/>
    <x v="4"/>
    <x v="17"/>
    <x v="10"/>
    <x v="23"/>
    <x v="5"/>
    <x v="0"/>
    <x v="0"/>
  </r>
  <r>
    <s v="P1383"/>
    <x v="0"/>
    <x v="4"/>
    <x v="17"/>
    <x v="10"/>
    <x v="23"/>
    <x v="5"/>
    <x v="1"/>
    <x v="1"/>
  </r>
  <r>
    <s v="P1384"/>
    <x v="0"/>
    <x v="4"/>
    <x v="17"/>
    <x v="10"/>
    <x v="23"/>
    <x v="15"/>
    <x v="2"/>
    <x v="2"/>
  </r>
  <r>
    <s v="P1385"/>
    <x v="0"/>
    <x v="4"/>
    <x v="17"/>
    <x v="10"/>
    <x v="25"/>
    <x v="15"/>
    <x v="3"/>
    <x v="2"/>
  </r>
  <r>
    <s v="P1386"/>
    <x v="0"/>
    <x v="4"/>
    <x v="17"/>
    <x v="10"/>
    <x v="25"/>
    <x v="15"/>
    <x v="1"/>
    <x v="1"/>
  </r>
  <r>
    <s v="P1387"/>
    <x v="0"/>
    <x v="4"/>
    <x v="17"/>
    <x v="10"/>
    <x v="25"/>
    <x v="15"/>
    <x v="0"/>
    <x v="0"/>
  </r>
  <r>
    <s v="P1388"/>
    <x v="0"/>
    <x v="4"/>
    <x v="17"/>
    <x v="0"/>
    <x v="25"/>
    <x v="16"/>
    <x v="2"/>
    <x v="2"/>
  </r>
  <r>
    <s v="P1389"/>
    <x v="0"/>
    <x v="4"/>
    <x v="17"/>
    <x v="0"/>
    <x v="25"/>
    <x v="16"/>
    <x v="1"/>
    <x v="1"/>
  </r>
  <r>
    <s v="P1390"/>
    <x v="0"/>
    <x v="4"/>
    <x v="17"/>
    <x v="0"/>
    <x v="25"/>
    <x v="11"/>
    <x v="0"/>
    <x v="0"/>
  </r>
  <r>
    <s v="P1391"/>
    <x v="0"/>
    <x v="4"/>
    <x v="17"/>
    <x v="0"/>
    <x v="24"/>
    <x v="12"/>
    <x v="3"/>
    <x v="2"/>
  </r>
  <r>
    <s v="P1392"/>
    <x v="0"/>
    <x v="4"/>
    <x v="17"/>
    <x v="0"/>
    <x v="24"/>
    <x v="5"/>
    <x v="1"/>
    <x v="1"/>
  </r>
  <r>
    <s v="P1393"/>
    <x v="0"/>
    <x v="4"/>
    <x v="17"/>
    <x v="0"/>
    <x v="24"/>
    <x v="1"/>
    <x v="1"/>
    <x v="1"/>
  </r>
  <r>
    <s v="P1394"/>
    <x v="0"/>
    <x v="4"/>
    <x v="17"/>
    <x v="0"/>
    <x v="24"/>
    <x v="2"/>
    <x v="0"/>
    <x v="0"/>
  </r>
  <r>
    <s v="P1395"/>
    <x v="0"/>
    <x v="4"/>
    <x v="17"/>
    <x v="0"/>
    <x v="24"/>
    <x v="3"/>
    <x v="0"/>
    <x v="0"/>
  </r>
  <r>
    <s v="P1396"/>
    <x v="0"/>
    <x v="4"/>
    <x v="17"/>
    <x v="0"/>
    <x v="24"/>
    <x v="5"/>
    <x v="0"/>
    <x v="0"/>
  </r>
  <r>
    <s v="P1397"/>
    <x v="0"/>
    <x v="4"/>
    <x v="17"/>
    <x v="0"/>
    <x v="24"/>
    <x v="5"/>
    <x v="2"/>
    <x v="2"/>
  </r>
  <r>
    <s v="P1398"/>
    <x v="0"/>
    <x v="4"/>
    <x v="17"/>
    <x v="0"/>
    <x v="24"/>
    <x v="6"/>
    <x v="1"/>
    <x v="1"/>
  </r>
  <r>
    <s v="P1399"/>
    <x v="0"/>
    <x v="4"/>
    <x v="17"/>
    <x v="0"/>
    <x v="22"/>
    <x v="5"/>
    <x v="0"/>
    <x v="0"/>
  </r>
  <r>
    <s v="P1400"/>
    <x v="0"/>
    <x v="4"/>
    <x v="17"/>
    <x v="0"/>
    <x v="22"/>
    <x v="5"/>
    <x v="3"/>
    <x v="2"/>
  </r>
  <r>
    <s v="P1401"/>
    <x v="0"/>
    <x v="4"/>
    <x v="17"/>
    <x v="0"/>
    <x v="22"/>
    <x v="5"/>
    <x v="1"/>
    <x v="1"/>
  </r>
  <r>
    <s v="P1402"/>
    <x v="0"/>
    <x v="4"/>
    <x v="17"/>
    <x v="0"/>
    <x v="22"/>
    <x v="6"/>
    <x v="1"/>
    <x v="1"/>
  </r>
  <r>
    <s v="P1403"/>
    <x v="0"/>
    <x v="4"/>
    <x v="17"/>
    <x v="0"/>
    <x v="22"/>
    <x v="13"/>
    <x v="1"/>
    <x v="1"/>
  </r>
  <r>
    <s v="P1404"/>
    <x v="0"/>
    <x v="4"/>
    <x v="17"/>
    <x v="0"/>
    <x v="22"/>
    <x v="17"/>
    <x v="0"/>
    <x v="0"/>
  </r>
  <r>
    <s v="P1405"/>
    <x v="0"/>
    <x v="4"/>
    <x v="17"/>
    <x v="0"/>
    <x v="22"/>
    <x v="17"/>
    <x v="0"/>
    <x v="0"/>
  </r>
  <r>
    <s v="P1406"/>
    <x v="0"/>
    <x v="4"/>
    <x v="17"/>
    <x v="0"/>
    <x v="22"/>
    <x v="13"/>
    <x v="0"/>
    <x v="0"/>
  </r>
  <r>
    <s v="P1407"/>
    <x v="0"/>
    <x v="4"/>
    <x v="17"/>
    <x v="28"/>
    <x v="23"/>
    <x v="13"/>
    <x v="1"/>
    <x v="1"/>
  </r>
  <r>
    <s v="P1408"/>
    <x v="0"/>
    <x v="4"/>
    <x v="17"/>
    <x v="28"/>
    <x v="23"/>
    <x v="1"/>
    <x v="1"/>
    <x v="1"/>
  </r>
  <r>
    <s v="P1409"/>
    <x v="0"/>
    <x v="4"/>
    <x v="17"/>
    <x v="28"/>
    <x v="23"/>
    <x v="0"/>
    <x v="2"/>
    <x v="2"/>
  </r>
  <r>
    <s v="P1410"/>
    <x v="0"/>
    <x v="4"/>
    <x v="17"/>
    <x v="28"/>
    <x v="23"/>
    <x v="0"/>
    <x v="1"/>
    <x v="1"/>
  </r>
  <r>
    <s v="P1411"/>
    <x v="0"/>
    <x v="4"/>
    <x v="17"/>
    <x v="28"/>
    <x v="23"/>
    <x v="5"/>
    <x v="1"/>
    <x v="1"/>
  </r>
  <r>
    <s v="P1412"/>
    <x v="0"/>
    <x v="4"/>
    <x v="17"/>
    <x v="28"/>
    <x v="23"/>
    <x v="1"/>
    <x v="0"/>
    <x v="0"/>
  </r>
  <r>
    <s v="P1413"/>
    <x v="0"/>
    <x v="4"/>
    <x v="17"/>
    <x v="28"/>
    <x v="27"/>
    <x v="5"/>
    <x v="2"/>
    <x v="2"/>
  </r>
  <r>
    <s v="P1414"/>
    <x v="0"/>
    <x v="4"/>
    <x v="17"/>
    <x v="28"/>
    <x v="27"/>
    <x v="5"/>
    <x v="1"/>
    <x v="1"/>
  </r>
  <r>
    <s v="P1415"/>
    <x v="0"/>
    <x v="4"/>
    <x v="17"/>
    <x v="28"/>
    <x v="27"/>
    <x v="5"/>
    <x v="0"/>
    <x v="0"/>
  </r>
  <r>
    <s v="P1416"/>
    <x v="0"/>
    <x v="4"/>
    <x v="17"/>
    <x v="28"/>
    <x v="27"/>
    <x v="5"/>
    <x v="2"/>
    <x v="2"/>
  </r>
  <r>
    <s v="P1417"/>
    <x v="0"/>
    <x v="4"/>
    <x v="17"/>
    <x v="28"/>
    <x v="27"/>
    <x v="5"/>
    <x v="1"/>
    <x v="1"/>
  </r>
  <r>
    <s v="P1418"/>
    <x v="0"/>
    <x v="4"/>
    <x v="17"/>
    <x v="28"/>
    <x v="28"/>
    <x v="5"/>
    <x v="1"/>
    <x v="1"/>
  </r>
  <r>
    <s v="P1419"/>
    <x v="0"/>
    <x v="4"/>
    <x v="17"/>
    <x v="28"/>
    <x v="28"/>
    <x v="17"/>
    <x v="0"/>
    <x v="0"/>
  </r>
  <r>
    <s v="P1420"/>
    <x v="0"/>
    <x v="4"/>
    <x v="17"/>
    <x v="28"/>
    <x v="28"/>
    <x v="5"/>
    <x v="3"/>
    <x v="2"/>
  </r>
  <r>
    <s v="P1421"/>
    <x v="0"/>
    <x v="4"/>
    <x v="0"/>
    <x v="0"/>
    <x v="28"/>
    <x v="5"/>
    <x v="2"/>
    <x v="2"/>
  </r>
  <r>
    <s v="P1422"/>
    <x v="0"/>
    <x v="4"/>
    <x v="0"/>
    <x v="0"/>
    <x v="22"/>
    <x v="5"/>
    <x v="0"/>
    <x v="0"/>
  </r>
  <r>
    <s v="P1423"/>
    <x v="0"/>
    <x v="4"/>
    <x v="0"/>
    <x v="0"/>
    <x v="22"/>
    <x v="5"/>
    <x v="1"/>
    <x v="1"/>
  </r>
  <r>
    <s v="P1424"/>
    <x v="0"/>
    <x v="4"/>
    <x v="0"/>
    <x v="0"/>
    <x v="22"/>
    <x v="18"/>
    <x v="0"/>
    <x v="0"/>
  </r>
  <r>
    <s v="P1425"/>
    <x v="0"/>
    <x v="4"/>
    <x v="0"/>
    <x v="0"/>
    <x v="22"/>
    <x v="18"/>
    <x v="0"/>
    <x v="0"/>
  </r>
  <r>
    <s v="P1426"/>
    <x v="0"/>
    <x v="4"/>
    <x v="0"/>
    <x v="0"/>
    <x v="22"/>
    <x v="18"/>
    <x v="0"/>
    <x v="0"/>
  </r>
  <r>
    <s v="P1427"/>
    <x v="0"/>
    <x v="4"/>
    <x v="0"/>
    <x v="0"/>
    <x v="23"/>
    <x v="19"/>
    <x v="2"/>
    <x v="2"/>
  </r>
  <r>
    <s v="P1428"/>
    <x v="0"/>
    <x v="4"/>
    <x v="0"/>
    <x v="0"/>
    <x v="23"/>
    <x v="19"/>
    <x v="3"/>
    <x v="2"/>
  </r>
  <r>
    <s v="P1429"/>
    <x v="0"/>
    <x v="4"/>
    <x v="0"/>
    <x v="0"/>
    <x v="23"/>
    <x v="19"/>
    <x v="1"/>
    <x v="1"/>
  </r>
  <r>
    <s v="P1430"/>
    <x v="0"/>
    <x v="4"/>
    <x v="0"/>
    <x v="0"/>
    <x v="23"/>
    <x v="20"/>
    <x v="0"/>
    <x v="0"/>
  </r>
  <r>
    <s v="P1431"/>
    <x v="0"/>
    <x v="4"/>
    <x v="0"/>
    <x v="10"/>
    <x v="23"/>
    <x v="20"/>
    <x v="3"/>
    <x v="2"/>
  </r>
  <r>
    <s v="P1432"/>
    <x v="0"/>
    <x v="4"/>
    <x v="0"/>
    <x v="10"/>
    <x v="23"/>
    <x v="12"/>
    <x v="1"/>
    <x v="1"/>
  </r>
  <r>
    <s v="P1433"/>
    <x v="0"/>
    <x v="4"/>
    <x v="0"/>
    <x v="10"/>
    <x v="23"/>
    <x v="0"/>
    <x v="1"/>
    <x v="1"/>
  </r>
  <r>
    <s v="P1434"/>
    <x v="0"/>
    <x v="4"/>
    <x v="0"/>
    <x v="10"/>
    <x v="23"/>
    <x v="11"/>
    <x v="0"/>
    <x v="0"/>
  </r>
  <r>
    <s v="P1435"/>
    <x v="0"/>
    <x v="4"/>
    <x v="0"/>
    <x v="10"/>
    <x v="24"/>
    <x v="12"/>
    <x v="0"/>
    <x v="0"/>
  </r>
  <r>
    <s v="P1436"/>
    <x v="0"/>
    <x v="4"/>
    <x v="0"/>
    <x v="10"/>
    <x v="24"/>
    <x v="0"/>
    <x v="0"/>
    <x v="0"/>
  </r>
  <r>
    <s v="P1437"/>
    <x v="0"/>
    <x v="4"/>
    <x v="0"/>
    <x v="10"/>
    <x v="24"/>
    <x v="1"/>
    <x v="2"/>
    <x v="2"/>
  </r>
  <r>
    <s v="P1438"/>
    <x v="0"/>
    <x v="4"/>
    <x v="0"/>
    <x v="10"/>
    <x v="24"/>
    <x v="2"/>
    <x v="1"/>
    <x v="1"/>
  </r>
  <r>
    <s v="P1439"/>
    <x v="0"/>
    <x v="4"/>
    <x v="0"/>
    <x v="10"/>
    <x v="24"/>
    <x v="3"/>
    <x v="0"/>
    <x v="0"/>
  </r>
  <r>
    <s v="P1440"/>
    <x v="0"/>
    <x v="4"/>
    <x v="0"/>
    <x v="10"/>
    <x v="24"/>
    <x v="0"/>
    <x v="3"/>
    <x v="2"/>
  </r>
  <r>
    <s v="P1441"/>
    <x v="0"/>
    <x v="4"/>
    <x v="0"/>
    <x v="22"/>
    <x v="27"/>
    <x v="5"/>
    <x v="1"/>
    <x v="1"/>
  </r>
  <r>
    <s v="P1442"/>
    <x v="0"/>
    <x v="4"/>
    <x v="0"/>
    <x v="22"/>
    <x v="27"/>
    <x v="6"/>
    <x v="1"/>
    <x v="1"/>
  </r>
  <r>
    <s v="P1443"/>
    <x v="0"/>
    <x v="4"/>
    <x v="0"/>
    <x v="22"/>
    <x v="27"/>
    <x v="7"/>
    <x v="1"/>
    <x v="1"/>
  </r>
  <r>
    <s v="P1444"/>
    <x v="0"/>
    <x v="4"/>
    <x v="0"/>
    <x v="22"/>
    <x v="27"/>
    <x v="8"/>
    <x v="0"/>
    <x v="0"/>
  </r>
  <r>
    <s v="P1445"/>
    <x v="0"/>
    <x v="4"/>
    <x v="0"/>
    <x v="22"/>
    <x v="27"/>
    <x v="11"/>
    <x v="0"/>
    <x v="0"/>
  </r>
  <r>
    <s v="P1446"/>
    <x v="0"/>
    <x v="4"/>
    <x v="0"/>
    <x v="22"/>
    <x v="27"/>
    <x v="12"/>
    <x v="0"/>
    <x v="0"/>
  </r>
  <r>
    <s v="P1447"/>
    <x v="0"/>
    <x v="4"/>
    <x v="0"/>
    <x v="22"/>
    <x v="28"/>
    <x v="5"/>
    <x v="1"/>
    <x v="1"/>
  </r>
  <r>
    <s v="P1448"/>
    <x v="0"/>
    <x v="4"/>
    <x v="0"/>
    <x v="22"/>
    <x v="28"/>
    <x v="1"/>
    <x v="1"/>
    <x v="1"/>
  </r>
  <r>
    <s v="P1449"/>
    <x v="0"/>
    <x v="4"/>
    <x v="0"/>
    <x v="22"/>
    <x v="28"/>
    <x v="2"/>
    <x v="2"/>
    <x v="2"/>
  </r>
  <r>
    <s v="P1450"/>
    <x v="0"/>
    <x v="4"/>
    <x v="0"/>
    <x v="22"/>
    <x v="28"/>
    <x v="3"/>
    <x v="1"/>
    <x v="1"/>
  </r>
  <r>
    <s v="P1451"/>
    <x v="0"/>
    <x v="4"/>
    <x v="0"/>
    <x v="22"/>
    <x v="28"/>
    <x v="5"/>
    <x v="1"/>
    <x v="1"/>
  </r>
  <r>
    <s v="P1452"/>
    <x v="0"/>
    <x v="4"/>
    <x v="0"/>
    <x v="22"/>
    <x v="24"/>
    <x v="5"/>
    <x v="0"/>
    <x v="0"/>
  </r>
  <r>
    <s v="P1453"/>
    <x v="0"/>
    <x v="4"/>
    <x v="0"/>
    <x v="22"/>
    <x v="24"/>
    <x v="6"/>
    <x v="2"/>
    <x v="2"/>
  </r>
  <r>
    <s v="P1454"/>
    <x v="0"/>
    <x v="4"/>
    <x v="0"/>
    <x v="22"/>
    <x v="24"/>
    <x v="7"/>
    <x v="0"/>
    <x v="0"/>
  </r>
  <r>
    <s v="P1455"/>
    <x v="0"/>
    <x v="4"/>
    <x v="0"/>
    <x v="22"/>
    <x v="24"/>
    <x v="8"/>
    <x v="1"/>
    <x v="1"/>
  </r>
  <r>
    <s v="P1456"/>
    <x v="0"/>
    <x v="4"/>
    <x v="0"/>
    <x v="29"/>
    <x v="24"/>
    <x v="2"/>
    <x v="2"/>
    <x v="2"/>
  </r>
  <r>
    <s v="P1457"/>
    <x v="0"/>
    <x v="4"/>
    <x v="0"/>
    <x v="29"/>
    <x v="24"/>
    <x v="2"/>
    <x v="3"/>
    <x v="2"/>
  </r>
  <r>
    <s v="P1458"/>
    <x v="0"/>
    <x v="4"/>
    <x v="0"/>
    <x v="29"/>
    <x v="24"/>
    <x v="12"/>
    <x v="1"/>
    <x v="1"/>
  </r>
  <r>
    <s v="P1459"/>
    <x v="0"/>
    <x v="4"/>
    <x v="0"/>
    <x v="29"/>
    <x v="23"/>
    <x v="5"/>
    <x v="0"/>
    <x v="0"/>
  </r>
  <r>
    <s v="P1460"/>
    <x v="0"/>
    <x v="4"/>
    <x v="0"/>
    <x v="29"/>
    <x v="23"/>
    <x v="11"/>
    <x v="2"/>
    <x v="2"/>
  </r>
  <r>
    <s v="P1461"/>
    <x v="0"/>
    <x v="4"/>
    <x v="0"/>
    <x v="29"/>
    <x v="23"/>
    <x v="12"/>
    <x v="1"/>
    <x v="1"/>
  </r>
  <r>
    <s v="P1462"/>
    <x v="0"/>
    <x v="4"/>
    <x v="0"/>
    <x v="29"/>
    <x v="23"/>
    <x v="5"/>
    <x v="0"/>
    <x v="0"/>
  </r>
  <r>
    <s v="P1463"/>
    <x v="0"/>
    <x v="4"/>
    <x v="5"/>
    <x v="0"/>
    <x v="7"/>
    <x v="5"/>
    <x v="3"/>
    <x v="2"/>
  </r>
  <r>
    <s v="P1464"/>
    <x v="0"/>
    <x v="4"/>
    <x v="5"/>
    <x v="0"/>
    <x v="7"/>
    <x v="5"/>
    <x v="1"/>
    <x v="1"/>
  </r>
  <r>
    <s v="P1465"/>
    <x v="0"/>
    <x v="4"/>
    <x v="5"/>
    <x v="0"/>
    <x v="7"/>
    <x v="5"/>
    <x v="1"/>
    <x v="1"/>
  </r>
  <r>
    <s v="P1466"/>
    <x v="0"/>
    <x v="4"/>
    <x v="5"/>
    <x v="0"/>
    <x v="7"/>
    <x v="5"/>
    <x v="0"/>
    <x v="0"/>
  </r>
  <r>
    <s v="P1467"/>
    <x v="0"/>
    <x v="4"/>
    <x v="5"/>
    <x v="0"/>
    <x v="7"/>
    <x v="5"/>
    <x v="0"/>
    <x v="0"/>
  </r>
  <r>
    <s v="P1468"/>
    <x v="0"/>
    <x v="4"/>
    <x v="5"/>
    <x v="0"/>
    <x v="7"/>
    <x v="5"/>
    <x v="0"/>
    <x v="0"/>
  </r>
  <r>
    <s v="P1469"/>
    <x v="0"/>
    <x v="4"/>
    <x v="5"/>
    <x v="0"/>
    <x v="7"/>
    <x v="1"/>
    <x v="2"/>
    <x v="2"/>
  </r>
  <r>
    <s v="P1470"/>
    <x v="0"/>
    <x v="4"/>
    <x v="5"/>
    <x v="0"/>
    <x v="7"/>
    <x v="1"/>
    <x v="1"/>
    <x v="1"/>
  </r>
  <r>
    <s v="P1471"/>
    <x v="0"/>
    <x v="4"/>
    <x v="5"/>
    <x v="0"/>
    <x v="6"/>
    <x v="1"/>
    <x v="0"/>
    <x v="0"/>
  </r>
  <r>
    <s v="P1472"/>
    <x v="0"/>
    <x v="4"/>
    <x v="5"/>
    <x v="0"/>
    <x v="6"/>
    <x v="32"/>
    <x v="3"/>
    <x v="2"/>
  </r>
  <r>
    <s v="P1473"/>
    <x v="0"/>
    <x v="4"/>
    <x v="5"/>
    <x v="0"/>
    <x v="6"/>
    <x v="32"/>
    <x v="1"/>
    <x v="1"/>
  </r>
  <r>
    <s v="P1474"/>
    <x v="0"/>
    <x v="4"/>
    <x v="5"/>
    <x v="0"/>
    <x v="6"/>
    <x v="32"/>
    <x v="1"/>
    <x v="1"/>
  </r>
  <r>
    <s v="P1475"/>
    <x v="0"/>
    <x v="4"/>
    <x v="5"/>
    <x v="0"/>
    <x v="6"/>
    <x v="32"/>
    <x v="1"/>
    <x v="1"/>
  </r>
  <r>
    <s v="P1476"/>
    <x v="0"/>
    <x v="4"/>
    <x v="5"/>
    <x v="0"/>
    <x v="6"/>
    <x v="0"/>
    <x v="0"/>
    <x v="0"/>
  </r>
  <r>
    <s v="P1477"/>
    <x v="0"/>
    <x v="4"/>
    <x v="5"/>
    <x v="0"/>
    <x v="6"/>
    <x v="0"/>
    <x v="0"/>
    <x v="0"/>
  </r>
  <r>
    <s v="P1478"/>
    <x v="0"/>
    <x v="4"/>
    <x v="5"/>
    <x v="0"/>
    <x v="6"/>
    <x v="0"/>
    <x v="0"/>
    <x v="0"/>
  </r>
  <r>
    <s v="P1479"/>
    <x v="0"/>
    <x v="4"/>
    <x v="5"/>
    <x v="0"/>
    <x v="8"/>
    <x v="0"/>
    <x v="1"/>
    <x v="1"/>
  </r>
  <r>
    <s v="P1480"/>
    <x v="0"/>
    <x v="4"/>
    <x v="5"/>
    <x v="0"/>
    <x v="8"/>
    <x v="7"/>
    <x v="1"/>
    <x v="1"/>
  </r>
  <r>
    <s v="P1481"/>
    <x v="0"/>
    <x v="4"/>
    <x v="5"/>
    <x v="0"/>
    <x v="8"/>
    <x v="7"/>
    <x v="2"/>
    <x v="2"/>
  </r>
  <r>
    <s v="P1482"/>
    <x v="0"/>
    <x v="4"/>
    <x v="5"/>
    <x v="0"/>
    <x v="8"/>
    <x v="7"/>
    <x v="1"/>
    <x v="1"/>
  </r>
  <r>
    <s v="P1483"/>
    <x v="0"/>
    <x v="4"/>
    <x v="5"/>
    <x v="0"/>
    <x v="8"/>
    <x v="7"/>
    <x v="1"/>
    <x v="1"/>
  </r>
  <r>
    <s v="P1484"/>
    <x v="0"/>
    <x v="4"/>
    <x v="5"/>
    <x v="0"/>
    <x v="5"/>
    <x v="5"/>
    <x v="0"/>
    <x v="0"/>
  </r>
  <r>
    <s v="P1485"/>
    <x v="0"/>
    <x v="4"/>
    <x v="5"/>
    <x v="0"/>
    <x v="5"/>
    <x v="5"/>
    <x v="2"/>
    <x v="2"/>
  </r>
  <r>
    <s v="P1486"/>
    <x v="0"/>
    <x v="4"/>
    <x v="5"/>
    <x v="0"/>
    <x v="5"/>
    <x v="5"/>
    <x v="1"/>
    <x v="1"/>
  </r>
  <r>
    <s v="P1487"/>
    <x v="0"/>
    <x v="4"/>
    <x v="5"/>
    <x v="0"/>
    <x v="5"/>
    <x v="8"/>
    <x v="0"/>
    <x v="0"/>
  </r>
  <r>
    <s v="P1488"/>
    <x v="0"/>
    <x v="4"/>
    <x v="5"/>
    <x v="27"/>
    <x v="5"/>
    <x v="8"/>
    <x v="2"/>
    <x v="2"/>
  </r>
  <r>
    <s v="P1489"/>
    <x v="0"/>
    <x v="4"/>
    <x v="5"/>
    <x v="27"/>
    <x v="5"/>
    <x v="33"/>
    <x v="1"/>
    <x v="1"/>
  </r>
  <r>
    <s v="P1490"/>
    <x v="0"/>
    <x v="4"/>
    <x v="5"/>
    <x v="27"/>
    <x v="5"/>
    <x v="33"/>
    <x v="1"/>
    <x v="1"/>
  </r>
  <r>
    <s v="P1491"/>
    <x v="0"/>
    <x v="4"/>
    <x v="5"/>
    <x v="27"/>
    <x v="5"/>
    <x v="33"/>
    <x v="0"/>
    <x v="0"/>
  </r>
  <r>
    <s v="P1492"/>
    <x v="0"/>
    <x v="4"/>
    <x v="5"/>
    <x v="27"/>
    <x v="5"/>
    <x v="33"/>
    <x v="3"/>
    <x v="2"/>
  </r>
  <r>
    <s v="P1493"/>
    <x v="0"/>
    <x v="4"/>
    <x v="5"/>
    <x v="27"/>
    <x v="5"/>
    <x v="33"/>
    <x v="2"/>
    <x v="2"/>
  </r>
  <r>
    <s v="P1494"/>
    <x v="0"/>
    <x v="4"/>
    <x v="5"/>
    <x v="27"/>
    <x v="5"/>
    <x v="7"/>
    <x v="0"/>
    <x v="0"/>
  </r>
  <r>
    <s v="P1495"/>
    <x v="0"/>
    <x v="4"/>
    <x v="5"/>
    <x v="27"/>
    <x v="6"/>
    <x v="7"/>
    <x v="1"/>
    <x v="1"/>
  </r>
  <r>
    <s v="P1496"/>
    <x v="0"/>
    <x v="4"/>
    <x v="5"/>
    <x v="27"/>
    <x v="6"/>
    <x v="7"/>
    <x v="0"/>
    <x v="0"/>
  </r>
  <r>
    <s v="P1497"/>
    <x v="0"/>
    <x v="4"/>
    <x v="5"/>
    <x v="27"/>
    <x v="6"/>
    <x v="5"/>
    <x v="0"/>
    <x v="0"/>
  </r>
  <r>
    <s v="P1498"/>
    <x v="0"/>
    <x v="4"/>
    <x v="5"/>
    <x v="27"/>
    <x v="6"/>
    <x v="5"/>
    <x v="0"/>
    <x v="0"/>
  </r>
  <r>
    <s v="P1499"/>
    <x v="0"/>
    <x v="4"/>
    <x v="5"/>
    <x v="27"/>
    <x v="8"/>
    <x v="5"/>
    <x v="2"/>
    <x v="2"/>
  </r>
  <r>
    <s v="P1500"/>
    <x v="0"/>
    <x v="4"/>
    <x v="5"/>
    <x v="27"/>
    <x v="8"/>
    <x v="14"/>
    <x v="3"/>
    <x v="2"/>
  </r>
  <r>
    <s v="P1501"/>
    <x v="0"/>
    <x v="4"/>
    <x v="5"/>
    <x v="27"/>
    <x v="8"/>
    <x v="14"/>
    <x v="1"/>
    <x v="1"/>
  </r>
  <r>
    <s v="P1502"/>
    <x v="0"/>
    <x v="4"/>
    <x v="5"/>
    <x v="27"/>
    <x v="8"/>
    <x v="14"/>
    <x v="0"/>
    <x v="0"/>
  </r>
  <r>
    <s v="P1503"/>
    <x v="0"/>
    <x v="4"/>
    <x v="5"/>
    <x v="27"/>
    <x v="8"/>
    <x v="14"/>
    <x v="3"/>
    <x v="2"/>
  </r>
  <r>
    <s v="P1504"/>
    <x v="0"/>
    <x v="4"/>
    <x v="5"/>
    <x v="27"/>
    <x v="8"/>
    <x v="14"/>
    <x v="1"/>
    <x v="1"/>
  </r>
  <r>
    <s v="P1505"/>
    <x v="0"/>
    <x v="4"/>
    <x v="5"/>
    <x v="6"/>
    <x v="8"/>
    <x v="14"/>
    <x v="1"/>
    <x v="1"/>
  </r>
  <r>
    <s v="P1506"/>
    <x v="0"/>
    <x v="4"/>
    <x v="5"/>
    <x v="6"/>
    <x v="8"/>
    <x v="14"/>
    <x v="0"/>
    <x v="0"/>
  </r>
  <r>
    <s v="P1507"/>
    <x v="0"/>
    <x v="4"/>
    <x v="5"/>
    <x v="6"/>
    <x v="5"/>
    <x v="14"/>
    <x v="0"/>
    <x v="0"/>
  </r>
  <r>
    <s v="P1508"/>
    <x v="0"/>
    <x v="4"/>
    <x v="5"/>
    <x v="6"/>
    <x v="5"/>
    <x v="2"/>
    <x v="0"/>
    <x v="0"/>
  </r>
  <r>
    <s v="P1509"/>
    <x v="0"/>
    <x v="4"/>
    <x v="5"/>
    <x v="6"/>
    <x v="5"/>
    <x v="2"/>
    <x v="2"/>
    <x v="2"/>
  </r>
  <r>
    <s v="P1510"/>
    <x v="0"/>
    <x v="4"/>
    <x v="5"/>
    <x v="6"/>
    <x v="5"/>
    <x v="2"/>
    <x v="1"/>
    <x v="1"/>
  </r>
  <r>
    <s v="P1511"/>
    <x v="0"/>
    <x v="4"/>
    <x v="5"/>
    <x v="6"/>
    <x v="5"/>
    <x v="2"/>
    <x v="0"/>
    <x v="0"/>
  </r>
  <r>
    <s v="P1512"/>
    <x v="0"/>
    <x v="4"/>
    <x v="5"/>
    <x v="6"/>
    <x v="5"/>
    <x v="8"/>
    <x v="3"/>
    <x v="2"/>
  </r>
  <r>
    <s v="P1513"/>
    <x v="0"/>
    <x v="4"/>
    <x v="5"/>
    <x v="6"/>
    <x v="5"/>
    <x v="8"/>
    <x v="1"/>
    <x v="1"/>
  </r>
  <r>
    <s v="P1514"/>
    <x v="0"/>
    <x v="4"/>
    <x v="5"/>
    <x v="6"/>
    <x v="5"/>
    <x v="8"/>
    <x v="1"/>
    <x v="1"/>
  </r>
  <r>
    <s v="P1515"/>
    <x v="0"/>
    <x v="4"/>
    <x v="5"/>
    <x v="6"/>
    <x v="5"/>
    <x v="8"/>
    <x v="1"/>
    <x v="1"/>
  </r>
  <r>
    <s v="P1516"/>
    <x v="0"/>
    <x v="4"/>
    <x v="5"/>
    <x v="6"/>
    <x v="5"/>
    <x v="26"/>
    <x v="0"/>
    <x v="0"/>
  </r>
  <r>
    <s v="P1517"/>
    <x v="0"/>
    <x v="4"/>
    <x v="5"/>
    <x v="6"/>
    <x v="5"/>
    <x v="26"/>
    <x v="0"/>
    <x v="0"/>
  </r>
  <r>
    <s v="P1518"/>
    <x v="0"/>
    <x v="4"/>
    <x v="5"/>
    <x v="30"/>
    <x v="5"/>
    <x v="26"/>
    <x v="0"/>
    <x v="0"/>
  </r>
  <r>
    <s v="P1519"/>
    <x v="0"/>
    <x v="4"/>
    <x v="5"/>
    <x v="30"/>
    <x v="5"/>
    <x v="26"/>
    <x v="1"/>
    <x v="1"/>
  </r>
  <r>
    <s v="P1520"/>
    <x v="0"/>
    <x v="4"/>
    <x v="5"/>
    <x v="30"/>
    <x v="5"/>
    <x v="26"/>
    <x v="1"/>
    <x v="1"/>
  </r>
  <r>
    <s v="P1521"/>
    <x v="0"/>
    <x v="4"/>
    <x v="5"/>
    <x v="30"/>
    <x v="5"/>
    <x v="26"/>
    <x v="2"/>
    <x v="2"/>
  </r>
  <r>
    <s v="P1522"/>
    <x v="0"/>
    <x v="4"/>
    <x v="5"/>
    <x v="30"/>
    <x v="5"/>
    <x v="26"/>
    <x v="1"/>
    <x v="1"/>
  </r>
  <r>
    <s v="P1523"/>
    <x v="0"/>
    <x v="4"/>
    <x v="5"/>
    <x v="30"/>
    <x v="5"/>
    <x v="35"/>
    <x v="1"/>
    <x v="1"/>
  </r>
  <r>
    <s v="P1524"/>
    <x v="0"/>
    <x v="4"/>
    <x v="5"/>
    <x v="30"/>
    <x v="6"/>
    <x v="35"/>
    <x v="0"/>
    <x v="0"/>
  </r>
  <r>
    <s v="P1525"/>
    <x v="0"/>
    <x v="4"/>
    <x v="5"/>
    <x v="30"/>
    <x v="6"/>
    <x v="35"/>
    <x v="2"/>
    <x v="2"/>
  </r>
  <r>
    <s v="P1526"/>
    <x v="0"/>
    <x v="4"/>
    <x v="5"/>
    <x v="30"/>
    <x v="6"/>
    <x v="35"/>
    <x v="2"/>
    <x v="2"/>
  </r>
  <r>
    <s v="P1527"/>
    <x v="0"/>
    <x v="4"/>
    <x v="5"/>
    <x v="30"/>
    <x v="6"/>
    <x v="35"/>
    <x v="1"/>
    <x v="1"/>
  </r>
  <r>
    <s v="P1528"/>
    <x v="0"/>
    <x v="4"/>
    <x v="5"/>
    <x v="30"/>
    <x v="6"/>
    <x v="36"/>
    <x v="1"/>
    <x v="1"/>
  </r>
  <r>
    <s v="P1529"/>
    <x v="0"/>
    <x v="4"/>
    <x v="5"/>
    <x v="30"/>
    <x v="6"/>
    <x v="36"/>
    <x v="0"/>
    <x v="0"/>
  </r>
  <r>
    <s v="P1530"/>
    <x v="0"/>
    <x v="4"/>
    <x v="5"/>
    <x v="30"/>
    <x v="6"/>
    <x v="36"/>
    <x v="3"/>
    <x v="2"/>
  </r>
  <r>
    <s v="P1531"/>
    <x v="0"/>
    <x v="4"/>
    <x v="5"/>
    <x v="30"/>
    <x v="6"/>
    <x v="36"/>
    <x v="2"/>
    <x v="2"/>
  </r>
  <r>
    <s v="P1532"/>
    <x v="0"/>
    <x v="4"/>
    <x v="5"/>
    <x v="30"/>
    <x v="6"/>
    <x v="1"/>
    <x v="0"/>
    <x v="0"/>
  </r>
  <r>
    <s v="P1533"/>
    <x v="0"/>
    <x v="4"/>
    <x v="5"/>
    <x v="30"/>
    <x v="6"/>
    <x v="1"/>
    <x v="1"/>
    <x v="1"/>
  </r>
  <r>
    <s v="P1534"/>
    <x v="0"/>
    <x v="4"/>
    <x v="5"/>
    <x v="30"/>
    <x v="6"/>
    <x v="1"/>
    <x v="0"/>
    <x v="0"/>
  </r>
  <r>
    <s v="P1535"/>
    <x v="0"/>
    <x v="4"/>
    <x v="5"/>
    <x v="30"/>
    <x v="7"/>
    <x v="1"/>
    <x v="0"/>
    <x v="0"/>
  </r>
  <r>
    <s v="P1536"/>
    <x v="0"/>
    <x v="4"/>
    <x v="5"/>
    <x v="12"/>
    <x v="7"/>
    <x v="1"/>
    <x v="0"/>
    <x v="0"/>
  </r>
  <r>
    <s v="P1537"/>
    <x v="0"/>
    <x v="4"/>
    <x v="5"/>
    <x v="12"/>
    <x v="7"/>
    <x v="1"/>
    <x v="2"/>
    <x v="2"/>
  </r>
  <r>
    <s v="P1538"/>
    <x v="0"/>
    <x v="4"/>
    <x v="5"/>
    <x v="12"/>
    <x v="7"/>
    <x v="1"/>
    <x v="3"/>
    <x v="2"/>
  </r>
  <r>
    <s v="P1539"/>
    <x v="0"/>
    <x v="4"/>
    <x v="5"/>
    <x v="12"/>
    <x v="7"/>
    <x v="5"/>
    <x v="1"/>
    <x v="1"/>
  </r>
  <r>
    <s v="P1540"/>
    <x v="0"/>
    <x v="4"/>
    <x v="5"/>
    <x v="12"/>
    <x v="7"/>
    <x v="5"/>
    <x v="0"/>
    <x v="0"/>
  </r>
  <r>
    <s v="P1541"/>
    <x v="0"/>
    <x v="4"/>
    <x v="5"/>
    <x v="12"/>
    <x v="7"/>
    <x v="5"/>
    <x v="3"/>
    <x v="2"/>
  </r>
  <r>
    <s v="P1542"/>
    <x v="0"/>
    <x v="4"/>
    <x v="5"/>
    <x v="12"/>
    <x v="7"/>
    <x v="5"/>
    <x v="1"/>
    <x v="1"/>
  </r>
  <r>
    <s v="P1543"/>
    <x v="0"/>
    <x v="4"/>
    <x v="5"/>
    <x v="12"/>
    <x v="7"/>
    <x v="5"/>
    <x v="1"/>
    <x v="1"/>
  </r>
  <r>
    <s v="P1544"/>
    <x v="0"/>
    <x v="4"/>
    <x v="5"/>
    <x v="12"/>
    <x v="7"/>
    <x v="5"/>
    <x v="0"/>
    <x v="0"/>
  </r>
  <r>
    <s v="P1545"/>
    <x v="0"/>
    <x v="4"/>
    <x v="5"/>
    <x v="12"/>
    <x v="7"/>
    <x v="32"/>
    <x v="0"/>
    <x v="0"/>
  </r>
  <r>
    <s v="P1546"/>
    <x v="0"/>
    <x v="4"/>
    <x v="5"/>
    <x v="12"/>
    <x v="8"/>
    <x v="32"/>
    <x v="0"/>
    <x v="0"/>
  </r>
  <r>
    <s v="P1547"/>
    <x v="0"/>
    <x v="4"/>
    <x v="5"/>
    <x v="12"/>
    <x v="8"/>
    <x v="32"/>
    <x v="2"/>
    <x v="2"/>
  </r>
  <r>
    <s v="P1548"/>
    <x v="0"/>
    <x v="4"/>
    <x v="5"/>
    <x v="12"/>
    <x v="8"/>
    <x v="32"/>
    <x v="1"/>
    <x v="1"/>
  </r>
  <r>
    <s v="P1549"/>
    <x v="0"/>
    <x v="4"/>
    <x v="5"/>
    <x v="12"/>
    <x v="8"/>
    <x v="32"/>
    <x v="0"/>
    <x v="0"/>
  </r>
  <r>
    <s v="P1550"/>
    <x v="0"/>
    <x v="4"/>
    <x v="5"/>
    <x v="12"/>
    <x v="8"/>
    <x v="32"/>
    <x v="3"/>
    <x v="2"/>
  </r>
  <r>
    <s v="P1551"/>
    <x v="0"/>
    <x v="4"/>
    <x v="5"/>
    <x v="19"/>
    <x v="8"/>
    <x v="32"/>
    <x v="1"/>
    <x v="1"/>
  </r>
  <r>
    <s v="P1552"/>
    <x v="0"/>
    <x v="4"/>
    <x v="5"/>
    <x v="19"/>
    <x v="5"/>
    <x v="32"/>
    <x v="1"/>
    <x v="1"/>
  </r>
  <r>
    <s v="P1553"/>
    <x v="0"/>
    <x v="4"/>
    <x v="5"/>
    <x v="19"/>
    <x v="5"/>
    <x v="5"/>
    <x v="1"/>
    <x v="1"/>
  </r>
  <r>
    <s v="P1554"/>
    <x v="0"/>
    <x v="4"/>
    <x v="5"/>
    <x v="19"/>
    <x v="5"/>
    <x v="5"/>
    <x v="0"/>
    <x v="0"/>
  </r>
  <r>
    <s v="P1555"/>
    <x v="0"/>
    <x v="4"/>
    <x v="5"/>
    <x v="19"/>
    <x v="5"/>
    <x v="5"/>
    <x v="0"/>
    <x v="0"/>
  </r>
  <r>
    <s v="P1556"/>
    <x v="0"/>
    <x v="4"/>
    <x v="5"/>
    <x v="19"/>
    <x v="5"/>
    <x v="0"/>
    <x v="0"/>
    <x v="0"/>
  </r>
  <r>
    <s v="P1557"/>
    <x v="0"/>
    <x v="4"/>
    <x v="5"/>
    <x v="19"/>
    <x v="5"/>
    <x v="0"/>
    <x v="1"/>
    <x v="1"/>
  </r>
  <r>
    <s v="P1558"/>
    <x v="0"/>
    <x v="4"/>
    <x v="5"/>
    <x v="19"/>
    <x v="5"/>
    <x v="2"/>
    <x v="1"/>
    <x v="1"/>
  </r>
  <r>
    <s v="P1559"/>
    <x v="0"/>
    <x v="4"/>
    <x v="5"/>
    <x v="19"/>
    <x v="5"/>
    <x v="2"/>
    <x v="2"/>
    <x v="2"/>
  </r>
  <r>
    <s v="P1560"/>
    <x v="0"/>
    <x v="4"/>
    <x v="5"/>
    <x v="19"/>
    <x v="5"/>
    <x v="2"/>
    <x v="1"/>
    <x v="1"/>
  </r>
  <r>
    <s v="P1561"/>
    <x v="0"/>
    <x v="4"/>
    <x v="5"/>
    <x v="19"/>
    <x v="5"/>
    <x v="2"/>
    <x v="1"/>
    <x v="1"/>
  </r>
  <r>
    <s v="P1562"/>
    <x v="0"/>
    <x v="4"/>
    <x v="5"/>
    <x v="19"/>
    <x v="8"/>
    <x v="2"/>
    <x v="0"/>
    <x v="0"/>
  </r>
  <r>
    <s v="P1563"/>
    <x v="0"/>
    <x v="4"/>
    <x v="5"/>
    <x v="19"/>
    <x v="8"/>
    <x v="2"/>
    <x v="2"/>
    <x v="2"/>
  </r>
  <r>
    <s v="P1564"/>
    <x v="0"/>
    <x v="4"/>
    <x v="5"/>
    <x v="19"/>
    <x v="8"/>
    <x v="2"/>
    <x v="0"/>
    <x v="0"/>
  </r>
  <r>
    <s v="P1565"/>
    <x v="0"/>
    <x v="4"/>
    <x v="5"/>
    <x v="19"/>
    <x v="8"/>
    <x v="21"/>
    <x v="1"/>
    <x v="1"/>
  </r>
  <r>
    <s v="P1566"/>
    <x v="0"/>
    <x v="4"/>
    <x v="5"/>
    <x v="19"/>
    <x v="8"/>
    <x v="21"/>
    <x v="2"/>
    <x v="2"/>
  </r>
  <r>
    <s v="P1567"/>
    <x v="0"/>
    <x v="4"/>
    <x v="5"/>
    <x v="5"/>
    <x v="8"/>
    <x v="21"/>
    <x v="3"/>
    <x v="2"/>
  </r>
  <r>
    <s v="P1568"/>
    <x v="0"/>
    <x v="4"/>
    <x v="5"/>
    <x v="5"/>
    <x v="8"/>
    <x v="21"/>
    <x v="1"/>
    <x v="1"/>
  </r>
  <r>
    <s v="P1569"/>
    <x v="0"/>
    <x v="4"/>
    <x v="5"/>
    <x v="5"/>
    <x v="8"/>
    <x v="21"/>
    <x v="0"/>
    <x v="0"/>
  </r>
  <r>
    <s v="P1570"/>
    <x v="0"/>
    <x v="4"/>
    <x v="5"/>
    <x v="5"/>
    <x v="8"/>
    <x v="21"/>
    <x v="2"/>
    <x v="2"/>
  </r>
  <r>
    <s v="P1571"/>
    <x v="0"/>
    <x v="4"/>
    <x v="5"/>
    <x v="5"/>
    <x v="8"/>
    <x v="7"/>
    <x v="1"/>
    <x v="1"/>
  </r>
  <r>
    <s v="P1572"/>
    <x v="0"/>
    <x v="4"/>
    <x v="5"/>
    <x v="5"/>
    <x v="6"/>
    <x v="7"/>
    <x v="0"/>
    <x v="0"/>
  </r>
  <r>
    <s v="P1573"/>
    <x v="0"/>
    <x v="4"/>
    <x v="5"/>
    <x v="5"/>
    <x v="6"/>
    <x v="7"/>
    <x v="3"/>
    <x v="2"/>
  </r>
  <r>
    <s v="P1574"/>
    <x v="0"/>
    <x v="4"/>
    <x v="5"/>
    <x v="5"/>
    <x v="6"/>
    <x v="5"/>
    <x v="1"/>
    <x v="1"/>
  </r>
  <r>
    <s v="P1575"/>
    <x v="0"/>
    <x v="4"/>
    <x v="5"/>
    <x v="5"/>
    <x v="6"/>
    <x v="5"/>
    <x v="1"/>
    <x v="1"/>
  </r>
  <r>
    <s v="P1576"/>
    <x v="0"/>
    <x v="4"/>
    <x v="5"/>
    <x v="5"/>
    <x v="6"/>
    <x v="5"/>
    <x v="0"/>
    <x v="0"/>
  </r>
  <r>
    <s v="P1577"/>
    <x v="0"/>
    <x v="4"/>
    <x v="5"/>
    <x v="5"/>
    <x v="6"/>
    <x v="12"/>
    <x v="0"/>
    <x v="0"/>
  </r>
  <r>
    <s v="P1578"/>
    <x v="0"/>
    <x v="4"/>
    <x v="5"/>
    <x v="5"/>
    <x v="29"/>
    <x v="12"/>
    <x v="0"/>
    <x v="0"/>
  </r>
  <r>
    <s v="P1579"/>
    <x v="0"/>
    <x v="4"/>
    <x v="5"/>
    <x v="5"/>
    <x v="29"/>
    <x v="12"/>
    <x v="2"/>
    <x v="2"/>
  </r>
  <r>
    <s v="P1580"/>
    <x v="0"/>
    <x v="4"/>
    <x v="5"/>
    <x v="5"/>
    <x v="29"/>
    <x v="12"/>
    <x v="1"/>
    <x v="1"/>
  </r>
  <r>
    <s v="P1581"/>
    <x v="0"/>
    <x v="4"/>
    <x v="5"/>
    <x v="5"/>
    <x v="29"/>
    <x v="12"/>
    <x v="0"/>
    <x v="0"/>
  </r>
  <r>
    <s v="P1582"/>
    <x v="0"/>
    <x v="4"/>
    <x v="5"/>
    <x v="5"/>
    <x v="29"/>
    <x v="23"/>
    <x v="3"/>
    <x v="2"/>
  </r>
  <r>
    <s v="P1583"/>
    <x v="0"/>
    <x v="4"/>
    <x v="5"/>
    <x v="5"/>
    <x v="7"/>
    <x v="23"/>
    <x v="1"/>
    <x v="1"/>
  </r>
  <r>
    <s v="P1584"/>
    <x v="0"/>
    <x v="4"/>
    <x v="5"/>
    <x v="5"/>
    <x v="7"/>
    <x v="23"/>
    <x v="1"/>
    <x v="1"/>
  </r>
  <r>
    <s v="P1585"/>
    <x v="0"/>
    <x v="4"/>
    <x v="5"/>
    <x v="5"/>
    <x v="7"/>
    <x v="23"/>
    <x v="1"/>
    <x v="1"/>
  </r>
  <r>
    <s v="P1586"/>
    <x v="0"/>
    <x v="4"/>
    <x v="5"/>
    <x v="5"/>
    <x v="7"/>
    <x v="23"/>
    <x v="0"/>
    <x v="0"/>
  </r>
  <r>
    <s v="P1587"/>
    <x v="0"/>
    <x v="4"/>
    <x v="5"/>
    <x v="5"/>
    <x v="7"/>
    <x v="23"/>
    <x v="0"/>
    <x v="0"/>
  </r>
  <r>
    <s v="P1588"/>
    <x v="0"/>
    <x v="4"/>
    <x v="18"/>
    <x v="5"/>
    <x v="22"/>
    <x v="23"/>
    <x v="0"/>
    <x v="0"/>
  </r>
  <r>
    <s v="P1589"/>
    <x v="0"/>
    <x v="4"/>
    <x v="18"/>
    <x v="5"/>
    <x v="22"/>
    <x v="20"/>
    <x v="1"/>
    <x v="1"/>
  </r>
  <r>
    <s v="P1590"/>
    <x v="0"/>
    <x v="4"/>
    <x v="18"/>
    <x v="5"/>
    <x v="22"/>
    <x v="20"/>
    <x v="1"/>
    <x v="1"/>
  </r>
  <r>
    <s v="P1591"/>
    <x v="0"/>
    <x v="4"/>
    <x v="18"/>
    <x v="5"/>
    <x v="22"/>
    <x v="12"/>
    <x v="2"/>
    <x v="2"/>
  </r>
  <r>
    <s v="P1592"/>
    <x v="0"/>
    <x v="4"/>
    <x v="18"/>
    <x v="5"/>
    <x v="22"/>
    <x v="0"/>
    <x v="1"/>
    <x v="1"/>
  </r>
  <r>
    <s v="P1593"/>
    <x v="0"/>
    <x v="4"/>
    <x v="18"/>
    <x v="5"/>
    <x v="22"/>
    <x v="11"/>
    <x v="1"/>
    <x v="1"/>
  </r>
  <r>
    <s v="P1594"/>
    <x v="0"/>
    <x v="4"/>
    <x v="18"/>
    <x v="5"/>
    <x v="22"/>
    <x v="12"/>
    <x v="0"/>
    <x v="0"/>
  </r>
  <r>
    <s v="P1595"/>
    <x v="0"/>
    <x v="4"/>
    <x v="18"/>
    <x v="5"/>
    <x v="23"/>
    <x v="0"/>
    <x v="2"/>
    <x v="2"/>
  </r>
  <r>
    <s v="P1596"/>
    <x v="0"/>
    <x v="4"/>
    <x v="18"/>
    <x v="5"/>
    <x v="23"/>
    <x v="1"/>
    <x v="1"/>
    <x v="1"/>
  </r>
  <r>
    <s v="P1597"/>
    <x v="0"/>
    <x v="4"/>
    <x v="18"/>
    <x v="5"/>
    <x v="23"/>
    <x v="2"/>
    <x v="0"/>
    <x v="0"/>
  </r>
  <r>
    <s v="P1598"/>
    <x v="0"/>
    <x v="4"/>
    <x v="18"/>
    <x v="5"/>
    <x v="23"/>
    <x v="3"/>
    <x v="2"/>
    <x v="2"/>
  </r>
  <r>
    <s v="P1599"/>
    <x v="0"/>
    <x v="4"/>
    <x v="18"/>
    <x v="5"/>
    <x v="23"/>
    <x v="0"/>
    <x v="1"/>
    <x v="1"/>
  </r>
  <r>
    <s v="P1600"/>
    <x v="0"/>
    <x v="4"/>
    <x v="18"/>
    <x v="5"/>
    <x v="23"/>
    <x v="0"/>
    <x v="1"/>
    <x v="1"/>
  </r>
  <r>
    <s v="P1601"/>
    <x v="0"/>
    <x v="4"/>
    <x v="18"/>
    <x v="5"/>
    <x v="23"/>
    <x v="6"/>
    <x v="0"/>
    <x v="0"/>
  </r>
  <r>
    <s v="P1602"/>
    <x v="0"/>
    <x v="4"/>
    <x v="18"/>
    <x v="5"/>
    <x v="23"/>
    <x v="7"/>
    <x v="3"/>
    <x v="2"/>
  </r>
  <r>
    <s v="P1603"/>
    <x v="0"/>
    <x v="4"/>
    <x v="18"/>
    <x v="5"/>
    <x v="23"/>
    <x v="8"/>
    <x v="2"/>
    <x v="2"/>
  </r>
  <r>
    <s v="P1604"/>
    <x v="0"/>
    <x v="4"/>
    <x v="18"/>
    <x v="5"/>
    <x v="23"/>
    <x v="11"/>
    <x v="0"/>
    <x v="0"/>
  </r>
  <r>
    <s v="P1605"/>
    <x v="0"/>
    <x v="4"/>
    <x v="18"/>
    <x v="10"/>
    <x v="23"/>
    <x v="12"/>
    <x v="1"/>
    <x v="1"/>
  </r>
  <r>
    <s v="P1606"/>
    <x v="0"/>
    <x v="4"/>
    <x v="18"/>
    <x v="10"/>
    <x v="24"/>
    <x v="0"/>
    <x v="0"/>
    <x v="0"/>
  </r>
  <r>
    <s v="P1607"/>
    <x v="0"/>
    <x v="4"/>
    <x v="18"/>
    <x v="10"/>
    <x v="24"/>
    <x v="11"/>
    <x v="0"/>
    <x v="0"/>
  </r>
  <r>
    <s v="P1608"/>
    <x v="0"/>
    <x v="4"/>
    <x v="18"/>
    <x v="10"/>
    <x v="24"/>
    <x v="11"/>
    <x v="0"/>
    <x v="0"/>
  </r>
  <r>
    <s v="P1609"/>
    <x v="0"/>
    <x v="4"/>
    <x v="18"/>
    <x v="10"/>
    <x v="24"/>
    <x v="11"/>
    <x v="2"/>
    <x v="2"/>
  </r>
  <r>
    <s v="P1610"/>
    <x v="0"/>
    <x v="4"/>
    <x v="18"/>
    <x v="10"/>
    <x v="24"/>
    <x v="11"/>
    <x v="3"/>
    <x v="2"/>
  </r>
  <r>
    <s v="P1611"/>
    <x v="0"/>
    <x v="4"/>
    <x v="18"/>
    <x v="10"/>
    <x v="24"/>
    <x v="11"/>
    <x v="1"/>
    <x v="1"/>
  </r>
  <r>
    <s v="P1612"/>
    <x v="0"/>
    <x v="4"/>
    <x v="18"/>
    <x v="10"/>
    <x v="24"/>
    <x v="11"/>
    <x v="0"/>
    <x v="0"/>
  </r>
  <r>
    <s v="P1613"/>
    <x v="0"/>
    <x v="4"/>
    <x v="18"/>
    <x v="10"/>
    <x v="24"/>
    <x v="11"/>
    <x v="3"/>
    <x v="2"/>
  </r>
  <r>
    <s v="P1614"/>
    <x v="0"/>
    <x v="4"/>
    <x v="18"/>
    <x v="10"/>
    <x v="25"/>
    <x v="11"/>
    <x v="1"/>
    <x v="1"/>
  </r>
  <r>
    <s v="P1615"/>
    <x v="0"/>
    <x v="4"/>
    <x v="18"/>
    <x v="22"/>
    <x v="25"/>
    <x v="9"/>
    <x v="1"/>
    <x v="1"/>
  </r>
  <r>
    <s v="P1616"/>
    <x v="0"/>
    <x v="4"/>
    <x v="18"/>
    <x v="22"/>
    <x v="25"/>
    <x v="9"/>
    <x v="0"/>
    <x v="0"/>
  </r>
  <r>
    <s v="P1617"/>
    <x v="0"/>
    <x v="4"/>
    <x v="18"/>
    <x v="22"/>
    <x v="25"/>
    <x v="9"/>
    <x v="0"/>
    <x v="0"/>
  </r>
  <r>
    <s v="P1618"/>
    <x v="0"/>
    <x v="4"/>
    <x v="18"/>
    <x v="22"/>
    <x v="25"/>
    <x v="9"/>
    <x v="0"/>
    <x v="0"/>
  </r>
  <r>
    <s v="P1619"/>
    <x v="0"/>
    <x v="4"/>
    <x v="18"/>
    <x v="22"/>
    <x v="25"/>
    <x v="9"/>
    <x v="2"/>
    <x v="2"/>
  </r>
  <r>
    <s v="P1620"/>
    <x v="0"/>
    <x v="4"/>
    <x v="18"/>
    <x v="22"/>
    <x v="26"/>
    <x v="9"/>
    <x v="1"/>
    <x v="1"/>
  </r>
  <r>
    <s v="P1621"/>
    <x v="0"/>
    <x v="4"/>
    <x v="18"/>
    <x v="22"/>
    <x v="26"/>
    <x v="9"/>
    <x v="0"/>
    <x v="0"/>
  </r>
  <r>
    <s v="P1622"/>
    <x v="0"/>
    <x v="4"/>
    <x v="18"/>
    <x v="22"/>
    <x v="26"/>
    <x v="35"/>
    <x v="3"/>
    <x v="2"/>
  </r>
  <r>
    <s v="P1623"/>
    <x v="0"/>
    <x v="4"/>
    <x v="18"/>
    <x v="22"/>
    <x v="26"/>
    <x v="35"/>
    <x v="1"/>
    <x v="1"/>
  </r>
  <r>
    <s v="P1624"/>
    <x v="0"/>
    <x v="4"/>
    <x v="18"/>
    <x v="22"/>
    <x v="26"/>
    <x v="35"/>
    <x v="1"/>
    <x v="1"/>
  </r>
  <r>
    <s v="P1625"/>
    <x v="0"/>
    <x v="4"/>
    <x v="18"/>
    <x v="22"/>
    <x v="26"/>
    <x v="35"/>
    <x v="1"/>
    <x v="1"/>
  </r>
  <r>
    <s v="P1626"/>
    <x v="0"/>
    <x v="4"/>
    <x v="18"/>
    <x v="22"/>
    <x v="26"/>
    <x v="7"/>
    <x v="0"/>
    <x v="0"/>
  </r>
  <r>
    <s v="P1627"/>
    <x v="0"/>
    <x v="4"/>
    <x v="18"/>
    <x v="22"/>
    <x v="26"/>
    <x v="7"/>
    <x v="0"/>
    <x v="0"/>
  </r>
  <r>
    <s v="P1628"/>
    <x v="0"/>
    <x v="4"/>
    <x v="18"/>
    <x v="22"/>
    <x v="26"/>
    <x v="7"/>
    <x v="0"/>
    <x v="0"/>
  </r>
  <r>
    <s v="P1629"/>
    <x v="0"/>
    <x v="4"/>
    <x v="18"/>
    <x v="22"/>
    <x v="22"/>
    <x v="17"/>
    <x v="1"/>
    <x v="1"/>
  </r>
  <r>
    <s v="P1630"/>
    <x v="0"/>
    <x v="4"/>
    <x v="18"/>
    <x v="22"/>
    <x v="22"/>
    <x v="17"/>
    <x v="1"/>
    <x v="1"/>
  </r>
  <r>
    <s v="P1631"/>
    <x v="0"/>
    <x v="4"/>
    <x v="18"/>
    <x v="22"/>
    <x v="22"/>
    <x v="17"/>
    <x v="2"/>
    <x v="2"/>
  </r>
  <r>
    <s v="P1632"/>
    <x v="0"/>
    <x v="4"/>
    <x v="18"/>
    <x v="22"/>
    <x v="22"/>
    <x v="17"/>
    <x v="1"/>
    <x v="1"/>
  </r>
  <r>
    <s v="P1633"/>
    <x v="0"/>
    <x v="4"/>
    <x v="18"/>
    <x v="21"/>
    <x v="22"/>
    <x v="4"/>
    <x v="1"/>
    <x v="1"/>
  </r>
  <r>
    <s v="P1634"/>
    <x v="0"/>
    <x v="4"/>
    <x v="18"/>
    <x v="21"/>
    <x v="22"/>
    <x v="4"/>
    <x v="0"/>
    <x v="0"/>
  </r>
  <r>
    <s v="P1635"/>
    <x v="0"/>
    <x v="4"/>
    <x v="18"/>
    <x v="21"/>
    <x v="22"/>
    <x v="4"/>
    <x v="2"/>
    <x v="2"/>
  </r>
  <r>
    <s v="P1636"/>
    <x v="0"/>
    <x v="4"/>
    <x v="18"/>
    <x v="21"/>
    <x v="22"/>
    <x v="6"/>
    <x v="0"/>
    <x v="0"/>
  </r>
  <r>
    <s v="P1637"/>
    <x v="0"/>
    <x v="4"/>
    <x v="18"/>
    <x v="21"/>
    <x v="22"/>
    <x v="6"/>
    <x v="1"/>
    <x v="1"/>
  </r>
  <r>
    <s v="P1638"/>
    <x v="0"/>
    <x v="4"/>
    <x v="18"/>
    <x v="21"/>
    <x v="23"/>
    <x v="6"/>
    <x v="2"/>
    <x v="2"/>
  </r>
  <r>
    <s v="P1639"/>
    <x v="0"/>
    <x v="4"/>
    <x v="18"/>
    <x v="21"/>
    <x v="23"/>
    <x v="6"/>
    <x v="3"/>
    <x v="2"/>
  </r>
  <r>
    <s v="P1640"/>
    <x v="0"/>
    <x v="4"/>
    <x v="18"/>
    <x v="21"/>
    <x v="23"/>
    <x v="13"/>
    <x v="1"/>
    <x v="1"/>
  </r>
  <r>
    <s v="P1641"/>
    <x v="0"/>
    <x v="4"/>
    <x v="18"/>
    <x v="21"/>
    <x v="23"/>
    <x v="13"/>
    <x v="0"/>
    <x v="0"/>
  </r>
  <r>
    <s v="P1642"/>
    <x v="0"/>
    <x v="4"/>
    <x v="18"/>
    <x v="21"/>
    <x v="23"/>
    <x v="13"/>
    <x v="2"/>
    <x v="2"/>
  </r>
  <r>
    <s v="P1643"/>
    <x v="0"/>
    <x v="4"/>
    <x v="18"/>
    <x v="21"/>
    <x v="23"/>
    <x v="13"/>
    <x v="1"/>
    <x v="1"/>
  </r>
  <r>
    <s v="P1644"/>
    <x v="0"/>
    <x v="4"/>
    <x v="18"/>
    <x v="21"/>
    <x v="23"/>
    <x v="5"/>
    <x v="0"/>
    <x v="0"/>
  </r>
  <r>
    <s v="P1645"/>
    <x v="0"/>
    <x v="4"/>
    <x v="18"/>
    <x v="23"/>
    <x v="23"/>
    <x v="5"/>
    <x v="3"/>
    <x v="2"/>
  </r>
  <r>
    <s v="P1646"/>
    <x v="0"/>
    <x v="4"/>
    <x v="18"/>
    <x v="23"/>
    <x v="23"/>
    <x v="5"/>
    <x v="1"/>
    <x v="1"/>
  </r>
  <r>
    <s v="P1647"/>
    <x v="0"/>
    <x v="4"/>
    <x v="18"/>
    <x v="23"/>
    <x v="24"/>
    <x v="7"/>
    <x v="1"/>
    <x v="1"/>
  </r>
  <r>
    <s v="P1648"/>
    <x v="0"/>
    <x v="4"/>
    <x v="18"/>
    <x v="23"/>
    <x v="24"/>
    <x v="7"/>
    <x v="0"/>
    <x v="0"/>
  </r>
  <r>
    <s v="P1649"/>
    <x v="0"/>
    <x v="4"/>
    <x v="18"/>
    <x v="23"/>
    <x v="24"/>
    <x v="14"/>
    <x v="0"/>
    <x v="0"/>
  </r>
  <r>
    <s v="P1650"/>
    <x v="0"/>
    <x v="4"/>
    <x v="18"/>
    <x v="23"/>
    <x v="24"/>
    <x v="14"/>
    <x v="0"/>
    <x v="0"/>
  </r>
  <r>
    <s v="P1651"/>
    <x v="0"/>
    <x v="4"/>
    <x v="18"/>
    <x v="23"/>
    <x v="24"/>
    <x v="14"/>
    <x v="2"/>
    <x v="2"/>
  </r>
  <r>
    <s v="P1652"/>
    <x v="0"/>
    <x v="4"/>
    <x v="18"/>
    <x v="23"/>
    <x v="24"/>
    <x v="14"/>
    <x v="1"/>
    <x v="1"/>
  </r>
  <r>
    <s v="P1653"/>
    <x v="0"/>
    <x v="4"/>
    <x v="18"/>
    <x v="23"/>
    <x v="24"/>
    <x v="2"/>
    <x v="0"/>
    <x v="0"/>
  </r>
  <r>
    <s v="P1654"/>
    <x v="0"/>
    <x v="4"/>
    <x v="18"/>
    <x v="23"/>
    <x v="24"/>
    <x v="2"/>
    <x v="3"/>
    <x v="2"/>
  </r>
  <r>
    <s v="P1655"/>
    <x v="0"/>
    <x v="4"/>
    <x v="18"/>
    <x v="23"/>
    <x v="24"/>
    <x v="2"/>
    <x v="1"/>
    <x v="1"/>
  </r>
  <r>
    <s v="P1656"/>
    <x v="0"/>
    <x v="4"/>
    <x v="18"/>
    <x v="23"/>
    <x v="24"/>
    <x v="2"/>
    <x v="1"/>
    <x v="1"/>
  </r>
  <r>
    <s v="P1657"/>
    <x v="0"/>
    <x v="4"/>
    <x v="18"/>
    <x v="23"/>
    <x v="25"/>
    <x v="5"/>
    <x v="1"/>
    <x v="1"/>
  </r>
  <r>
    <s v="P1658"/>
    <x v="0"/>
    <x v="4"/>
    <x v="7"/>
    <x v="10"/>
    <x v="30"/>
    <x v="5"/>
    <x v="0"/>
    <x v="0"/>
  </r>
  <r>
    <s v="P1659"/>
    <x v="0"/>
    <x v="4"/>
    <x v="7"/>
    <x v="10"/>
    <x v="30"/>
    <x v="5"/>
    <x v="0"/>
    <x v="0"/>
  </r>
  <r>
    <s v="P1660"/>
    <x v="0"/>
    <x v="4"/>
    <x v="7"/>
    <x v="10"/>
    <x v="30"/>
    <x v="5"/>
    <x v="0"/>
    <x v="0"/>
  </r>
  <r>
    <s v="P1661"/>
    <x v="0"/>
    <x v="4"/>
    <x v="7"/>
    <x v="10"/>
    <x v="30"/>
    <x v="0"/>
    <x v="1"/>
    <x v="1"/>
  </r>
  <r>
    <s v="P1662"/>
    <x v="0"/>
    <x v="4"/>
    <x v="7"/>
    <x v="10"/>
    <x v="30"/>
    <x v="7"/>
    <x v="1"/>
    <x v="1"/>
  </r>
  <r>
    <s v="P1663"/>
    <x v="0"/>
    <x v="4"/>
    <x v="7"/>
    <x v="10"/>
    <x v="30"/>
    <x v="7"/>
    <x v="2"/>
    <x v="2"/>
  </r>
  <r>
    <s v="P1664"/>
    <x v="0"/>
    <x v="4"/>
    <x v="7"/>
    <x v="10"/>
    <x v="30"/>
    <x v="7"/>
    <x v="1"/>
    <x v="1"/>
  </r>
  <r>
    <s v="P1665"/>
    <x v="0"/>
    <x v="4"/>
    <x v="7"/>
    <x v="10"/>
    <x v="30"/>
    <x v="7"/>
    <x v="1"/>
    <x v="1"/>
  </r>
  <r>
    <s v="P1666"/>
    <x v="0"/>
    <x v="4"/>
    <x v="7"/>
    <x v="10"/>
    <x v="30"/>
    <x v="7"/>
    <x v="0"/>
    <x v="0"/>
  </r>
  <r>
    <s v="P1667"/>
    <x v="0"/>
    <x v="4"/>
    <x v="7"/>
    <x v="10"/>
    <x v="30"/>
    <x v="7"/>
    <x v="2"/>
    <x v="2"/>
  </r>
  <r>
    <s v="P1668"/>
    <x v="0"/>
    <x v="4"/>
    <x v="7"/>
    <x v="10"/>
    <x v="29"/>
    <x v="7"/>
    <x v="1"/>
    <x v="1"/>
  </r>
  <r>
    <s v="P1669"/>
    <x v="0"/>
    <x v="4"/>
    <x v="7"/>
    <x v="10"/>
    <x v="29"/>
    <x v="7"/>
    <x v="0"/>
    <x v="0"/>
  </r>
  <r>
    <s v="P1670"/>
    <x v="0"/>
    <x v="4"/>
    <x v="7"/>
    <x v="10"/>
    <x v="29"/>
    <x v="32"/>
    <x v="2"/>
    <x v="2"/>
  </r>
  <r>
    <s v="P1671"/>
    <x v="0"/>
    <x v="4"/>
    <x v="7"/>
    <x v="10"/>
    <x v="29"/>
    <x v="32"/>
    <x v="1"/>
    <x v="1"/>
  </r>
  <r>
    <s v="P1672"/>
    <x v="0"/>
    <x v="4"/>
    <x v="7"/>
    <x v="10"/>
    <x v="29"/>
    <x v="32"/>
    <x v="1"/>
    <x v="1"/>
  </r>
  <r>
    <s v="P1673"/>
    <x v="0"/>
    <x v="4"/>
    <x v="7"/>
    <x v="10"/>
    <x v="29"/>
    <x v="10"/>
    <x v="0"/>
    <x v="0"/>
  </r>
  <r>
    <s v="P1674"/>
    <x v="0"/>
    <x v="4"/>
    <x v="7"/>
    <x v="10"/>
    <x v="29"/>
    <x v="10"/>
    <x v="3"/>
    <x v="2"/>
  </r>
  <r>
    <s v="P1675"/>
    <x v="0"/>
    <x v="4"/>
    <x v="7"/>
    <x v="10"/>
    <x v="7"/>
    <x v="10"/>
    <x v="2"/>
    <x v="2"/>
  </r>
  <r>
    <s v="P1676"/>
    <x v="0"/>
    <x v="4"/>
    <x v="7"/>
    <x v="10"/>
    <x v="7"/>
    <x v="10"/>
    <x v="0"/>
    <x v="0"/>
  </r>
  <r>
    <s v="P1677"/>
    <x v="0"/>
    <x v="4"/>
    <x v="7"/>
    <x v="10"/>
    <x v="7"/>
    <x v="10"/>
    <x v="1"/>
    <x v="1"/>
  </r>
  <r>
    <s v="P1678"/>
    <x v="0"/>
    <x v="4"/>
    <x v="7"/>
    <x v="10"/>
    <x v="7"/>
    <x v="10"/>
    <x v="0"/>
    <x v="0"/>
  </r>
  <r>
    <s v="P1679"/>
    <x v="0"/>
    <x v="4"/>
    <x v="7"/>
    <x v="10"/>
    <x v="7"/>
    <x v="26"/>
    <x v="0"/>
    <x v="0"/>
  </r>
  <r>
    <s v="P1680"/>
    <x v="0"/>
    <x v="4"/>
    <x v="7"/>
    <x v="10"/>
    <x v="7"/>
    <x v="26"/>
    <x v="0"/>
    <x v="0"/>
  </r>
  <r>
    <s v="P1681"/>
    <x v="0"/>
    <x v="4"/>
    <x v="7"/>
    <x v="10"/>
    <x v="7"/>
    <x v="26"/>
    <x v="2"/>
    <x v="2"/>
  </r>
  <r>
    <s v="P1682"/>
    <x v="0"/>
    <x v="4"/>
    <x v="7"/>
    <x v="10"/>
    <x v="6"/>
    <x v="33"/>
    <x v="3"/>
    <x v="2"/>
  </r>
  <r>
    <s v="P1683"/>
    <x v="0"/>
    <x v="4"/>
    <x v="7"/>
    <x v="10"/>
    <x v="6"/>
    <x v="33"/>
    <x v="1"/>
    <x v="1"/>
  </r>
  <r>
    <s v="P1684"/>
    <x v="0"/>
    <x v="4"/>
    <x v="7"/>
    <x v="10"/>
    <x v="6"/>
    <x v="33"/>
    <x v="0"/>
    <x v="0"/>
  </r>
  <r>
    <s v="P1685"/>
    <x v="0"/>
    <x v="4"/>
    <x v="7"/>
    <x v="10"/>
    <x v="6"/>
    <x v="22"/>
    <x v="3"/>
    <x v="2"/>
  </r>
  <r>
    <s v="P1686"/>
    <x v="0"/>
    <x v="4"/>
    <x v="7"/>
    <x v="3"/>
    <x v="6"/>
    <x v="22"/>
    <x v="1"/>
    <x v="1"/>
  </r>
  <r>
    <s v="P1687"/>
    <x v="0"/>
    <x v="4"/>
    <x v="7"/>
    <x v="3"/>
    <x v="6"/>
    <x v="22"/>
    <x v="1"/>
    <x v="1"/>
  </r>
  <r>
    <s v="P1688"/>
    <x v="0"/>
    <x v="4"/>
    <x v="7"/>
    <x v="3"/>
    <x v="6"/>
    <x v="10"/>
    <x v="0"/>
    <x v="0"/>
  </r>
  <r>
    <s v="P1689"/>
    <x v="0"/>
    <x v="4"/>
    <x v="7"/>
    <x v="3"/>
    <x v="6"/>
    <x v="10"/>
    <x v="0"/>
    <x v="0"/>
  </r>
  <r>
    <s v="P1690"/>
    <x v="0"/>
    <x v="4"/>
    <x v="7"/>
    <x v="3"/>
    <x v="6"/>
    <x v="10"/>
    <x v="0"/>
    <x v="0"/>
  </r>
  <r>
    <s v="P1691"/>
    <x v="0"/>
    <x v="4"/>
    <x v="7"/>
    <x v="3"/>
    <x v="6"/>
    <x v="10"/>
    <x v="2"/>
    <x v="2"/>
  </r>
  <r>
    <s v="P1692"/>
    <x v="0"/>
    <x v="4"/>
    <x v="7"/>
    <x v="3"/>
    <x v="8"/>
    <x v="10"/>
    <x v="1"/>
    <x v="1"/>
  </r>
  <r>
    <s v="P1693"/>
    <x v="0"/>
    <x v="4"/>
    <x v="7"/>
    <x v="3"/>
    <x v="8"/>
    <x v="5"/>
    <x v="0"/>
    <x v="0"/>
  </r>
  <r>
    <s v="P1694"/>
    <x v="0"/>
    <x v="4"/>
    <x v="7"/>
    <x v="3"/>
    <x v="8"/>
    <x v="5"/>
    <x v="3"/>
    <x v="2"/>
  </r>
  <r>
    <s v="P1695"/>
    <x v="0"/>
    <x v="4"/>
    <x v="7"/>
    <x v="3"/>
    <x v="8"/>
    <x v="5"/>
    <x v="1"/>
    <x v="1"/>
  </r>
  <r>
    <s v="P1696"/>
    <x v="0"/>
    <x v="4"/>
    <x v="7"/>
    <x v="3"/>
    <x v="8"/>
    <x v="7"/>
    <x v="1"/>
    <x v="1"/>
  </r>
  <r>
    <s v="P1697"/>
    <x v="0"/>
    <x v="4"/>
    <x v="7"/>
    <x v="3"/>
    <x v="8"/>
    <x v="7"/>
    <x v="1"/>
    <x v="1"/>
  </r>
  <r>
    <s v="P1698"/>
    <x v="0"/>
    <x v="4"/>
    <x v="7"/>
    <x v="3"/>
    <x v="8"/>
    <x v="2"/>
    <x v="0"/>
    <x v="0"/>
  </r>
  <r>
    <s v="P1699"/>
    <x v="0"/>
    <x v="4"/>
    <x v="7"/>
    <x v="3"/>
    <x v="30"/>
    <x v="2"/>
    <x v="0"/>
    <x v="0"/>
  </r>
  <r>
    <s v="P1700"/>
    <x v="0"/>
    <x v="4"/>
    <x v="7"/>
    <x v="3"/>
    <x v="30"/>
    <x v="2"/>
    <x v="0"/>
    <x v="0"/>
  </r>
  <r>
    <s v="P1701"/>
    <x v="0"/>
    <x v="4"/>
    <x v="7"/>
    <x v="27"/>
    <x v="30"/>
    <x v="2"/>
    <x v="1"/>
    <x v="1"/>
  </r>
  <r>
    <s v="P1702"/>
    <x v="0"/>
    <x v="4"/>
    <x v="7"/>
    <x v="27"/>
    <x v="30"/>
    <x v="2"/>
    <x v="1"/>
    <x v="1"/>
  </r>
  <r>
    <s v="P1703"/>
    <x v="0"/>
    <x v="4"/>
    <x v="7"/>
    <x v="27"/>
    <x v="30"/>
    <x v="8"/>
    <x v="2"/>
    <x v="2"/>
  </r>
  <r>
    <s v="P1704"/>
    <x v="0"/>
    <x v="4"/>
    <x v="7"/>
    <x v="27"/>
    <x v="30"/>
    <x v="8"/>
    <x v="1"/>
    <x v="1"/>
  </r>
  <r>
    <s v="P1705"/>
    <x v="0"/>
    <x v="4"/>
    <x v="7"/>
    <x v="27"/>
    <x v="30"/>
    <x v="8"/>
    <x v="1"/>
    <x v="1"/>
  </r>
  <r>
    <s v="P1706"/>
    <x v="0"/>
    <x v="4"/>
    <x v="7"/>
    <x v="27"/>
    <x v="29"/>
    <x v="0"/>
    <x v="0"/>
    <x v="0"/>
  </r>
  <r>
    <s v="P1707"/>
    <x v="0"/>
    <x v="4"/>
    <x v="7"/>
    <x v="27"/>
    <x v="29"/>
    <x v="0"/>
    <x v="2"/>
    <x v="2"/>
  </r>
  <r>
    <s v="P1708"/>
    <x v="0"/>
    <x v="4"/>
    <x v="7"/>
    <x v="27"/>
    <x v="29"/>
    <x v="0"/>
    <x v="2"/>
    <x v="2"/>
  </r>
  <r>
    <s v="P1709"/>
    <x v="0"/>
    <x v="4"/>
    <x v="7"/>
    <x v="27"/>
    <x v="29"/>
    <x v="0"/>
    <x v="1"/>
    <x v="1"/>
  </r>
  <r>
    <s v="P1710"/>
    <x v="0"/>
    <x v="4"/>
    <x v="7"/>
    <x v="27"/>
    <x v="29"/>
    <x v="14"/>
    <x v="1"/>
    <x v="1"/>
  </r>
  <r>
    <s v="P1711"/>
    <x v="0"/>
    <x v="4"/>
    <x v="7"/>
    <x v="27"/>
    <x v="29"/>
    <x v="14"/>
    <x v="0"/>
    <x v="0"/>
  </r>
  <r>
    <s v="P1712"/>
    <x v="0"/>
    <x v="4"/>
    <x v="7"/>
    <x v="27"/>
    <x v="7"/>
    <x v="14"/>
    <x v="3"/>
    <x v="2"/>
  </r>
  <r>
    <s v="P1713"/>
    <x v="0"/>
    <x v="4"/>
    <x v="7"/>
    <x v="27"/>
    <x v="7"/>
    <x v="14"/>
    <x v="2"/>
    <x v="2"/>
  </r>
  <r>
    <s v="P1714"/>
    <x v="0"/>
    <x v="4"/>
    <x v="7"/>
    <x v="27"/>
    <x v="7"/>
    <x v="9"/>
    <x v="0"/>
    <x v="0"/>
  </r>
  <r>
    <s v="P1715"/>
    <x v="0"/>
    <x v="4"/>
    <x v="7"/>
    <x v="27"/>
    <x v="7"/>
    <x v="9"/>
    <x v="1"/>
    <x v="1"/>
  </r>
  <r>
    <s v="P1716"/>
    <x v="0"/>
    <x v="4"/>
    <x v="7"/>
    <x v="27"/>
    <x v="7"/>
    <x v="0"/>
    <x v="0"/>
    <x v="0"/>
  </r>
  <r>
    <s v="P1717"/>
    <x v="0"/>
    <x v="4"/>
    <x v="7"/>
    <x v="27"/>
    <x v="7"/>
    <x v="0"/>
    <x v="0"/>
    <x v="0"/>
  </r>
  <r>
    <s v="P1718"/>
    <x v="0"/>
    <x v="4"/>
    <x v="7"/>
    <x v="27"/>
    <x v="7"/>
    <x v="14"/>
    <x v="0"/>
    <x v="0"/>
  </r>
  <r>
    <s v="P1719"/>
    <x v="0"/>
    <x v="4"/>
    <x v="7"/>
    <x v="27"/>
    <x v="7"/>
    <x v="14"/>
    <x v="2"/>
    <x v="2"/>
  </r>
  <r>
    <s v="P1720"/>
    <x v="0"/>
    <x v="4"/>
    <x v="7"/>
    <x v="27"/>
    <x v="7"/>
    <x v="14"/>
    <x v="3"/>
    <x v="2"/>
  </r>
  <r>
    <s v="P1721"/>
    <x v="0"/>
    <x v="4"/>
    <x v="7"/>
    <x v="27"/>
    <x v="7"/>
    <x v="14"/>
    <x v="1"/>
    <x v="1"/>
  </r>
  <r>
    <s v="P1722"/>
    <x v="0"/>
    <x v="4"/>
    <x v="7"/>
    <x v="0"/>
    <x v="7"/>
    <x v="7"/>
    <x v="0"/>
    <x v="0"/>
  </r>
  <r>
    <s v="P1723"/>
    <x v="0"/>
    <x v="4"/>
    <x v="7"/>
    <x v="0"/>
    <x v="7"/>
    <x v="7"/>
    <x v="3"/>
    <x v="2"/>
  </r>
  <r>
    <s v="P1724"/>
    <x v="0"/>
    <x v="4"/>
    <x v="7"/>
    <x v="0"/>
    <x v="7"/>
    <x v="5"/>
    <x v="1"/>
    <x v="1"/>
  </r>
  <r>
    <s v="P1725"/>
    <x v="0"/>
    <x v="4"/>
    <x v="7"/>
    <x v="0"/>
    <x v="7"/>
    <x v="5"/>
    <x v="1"/>
    <x v="1"/>
  </r>
  <r>
    <s v="P1726"/>
    <x v="0"/>
    <x v="4"/>
    <x v="7"/>
    <x v="0"/>
    <x v="7"/>
    <x v="5"/>
    <x v="0"/>
    <x v="0"/>
  </r>
  <r>
    <s v="P1727"/>
    <x v="0"/>
    <x v="4"/>
    <x v="7"/>
    <x v="0"/>
    <x v="7"/>
    <x v="6"/>
    <x v="0"/>
    <x v="0"/>
  </r>
  <r>
    <s v="P1728"/>
    <x v="0"/>
    <x v="4"/>
    <x v="7"/>
    <x v="0"/>
    <x v="7"/>
    <x v="6"/>
    <x v="0"/>
    <x v="0"/>
  </r>
  <r>
    <s v="P1729"/>
    <x v="0"/>
    <x v="4"/>
    <x v="7"/>
    <x v="0"/>
    <x v="7"/>
    <x v="6"/>
    <x v="2"/>
    <x v="2"/>
  </r>
  <r>
    <s v="P1730"/>
    <x v="0"/>
    <x v="4"/>
    <x v="7"/>
    <x v="0"/>
    <x v="6"/>
    <x v="24"/>
    <x v="1"/>
    <x v="1"/>
  </r>
  <r>
    <s v="P1731"/>
    <x v="0"/>
    <x v="4"/>
    <x v="7"/>
    <x v="0"/>
    <x v="6"/>
    <x v="24"/>
    <x v="0"/>
    <x v="0"/>
  </r>
  <r>
    <s v="P1732"/>
    <x v="0"/>
    <x v="4"/>
    <x v="7"/>
    <x v="0"/>
    <x v="6"/>
    <x v="24"/>
    <x v="3"/>
    <x v="2"/>
  </r>
  <r>
    <s v="P1733"/>
    <x v="0"/>
    <x v="4"/>
    <x v="7"/>
    <x v="28"/>
    <x v="6"/>
    <x v="21"/>
    <x v="1"/>
    <x v="1"/>
  </r>
  <r>
    <s v="P1734"/>
    <x v="0"/>
    <x v="4"/>
    <x v="7"/>
    <x v="28"/>
    <x v="6"/>
    <x v="21"/>
    <x v="1"/>
    <x v="1"/>
  </r>
  <r>
    <s v="P1735"/>
    <x v="0"/>
    <x v="4"/>
    <x v="7"/>
    <x v="28"/>
    <x v="6"/>
    <x v="21"/>
    <x v="1"/>
    <x v="1"/>
  </r>
  <r>
    <s v="P1736"/>
    <x v="0"/>
    <x v="4"/>
    <x v="7"/>
    <x v="28"/>
    <x v="6"/>
    <x v="21"/>
    <x v="0"/>
    <x v="0"/>
  </r>
  <r>
    <s v="P1737"/>
    <x v="0"/>
    <x v="4"/>
    <x v="7"/>
    <x v="28"/>
    <x v="6"/>
    <x v="3"/>
    <x v="0"/>
    <x v="0"/>
  </r>
  <r>
    <s v="P1738"/>
    <x v="0"/>
    <x v="4"/>
    <x v="7"/>
    <x v="28"/>
    <x v="8"/>
    <x v="3"/>
    <x v="0"/>
    <x v="0"/>
  </r>
  <r>
    <s v="P1739"/>
    <x v="0"/>
    <x v="4"/>
    <x v="7"/>
    <x v="28"/>
    <x v="8"/>
    <x v="3"/>
    <x v="1"/>
    <x v="1"/>
  </r>
  <r>
    <s v="P1740"/>
    <x v="0"/>
    <x v="4"/>
    <x v="7"/>
    <x v="28"/>
    <x v="8"/>
    <x v="13"/>
    <x v="1"/>
    <x v="1"/>
  </r>
  <r>
    <s v="P1741"/>
    <x v="0"/>
    <x v="4"/>
    <x v="7"/>
    <x v="28"/>
    <x v="8"/>
    <x v="13"/>
    <x v="2"/>
    <x v="2"/>
  </r>
  <r>
    <s v="P1742"/>
    <x v="0"/>
    <x v="2"/>
    <x v="19"/>
    <x v="16"/>
    <x v="9"/>
    <x v="13"/>
    <x v="1"/>
    <x v="1"/>
  </r>
  <r>
    <s v="P1743"/>
    <x v="0"/>
    <x v="2"/>
    <x v="19"/>
    <x v="16"/>
    <x v="10"/>
    <x v="13"/>
    <x v="1"/>
    <x v="1"/>
  </r>
  <r>
    <s v="P1744"/>
    <x v="0"/>
    <x v="2"/>
    <x v="19"/>
    <x v="16"/>
    <x v="11"/>
    <x v="13"/>
    <x v="0"/>
    <x v="0"/>
  </r>
  <r>
    <s v="P1745"/>
    <x v="0"/>
    <x v="2"/>
    <x v="19"/>
    <x v="16"/>
    <x v="12"/>
    <x v="11"/>
    <x v="2"/>
    <x v="2"/>
  </r>
  <r>
    <s v="P1746"/>
    <x v="0"/>
    <x v="2"/>
    <x v="19"/>
    <x v="16"/>
    <x v="13"/>
    <x v="34"/>
    <x v="0"/>
    <x v="0"/>
  </r>
  <r>
    <s v="P1747"/>
    <x v="0"/>
    <x v="2"/>
    <x v="19"/>
    <x v="16"/>
    <x v="14"/>
    <x v="1"/>
    <x v="1"/>
    <x v="1"/>
  </r>
  <r>
    <s v="P1748"/>
    <x v="0"/>
    <x v="2"/>
    <x v="19"/>
    <x v="16"/>
    <x v="14"/>
    <x v="6"/>
    <x v="2"/>
    <x v="2"/>
  </r>
  <r>
    <s v="P1749"/>
    <x v="0"/>
    <x v="2"/>
    <x v="19"/>
    <x v="16"/>
    <x v="14"/>
    <x v="3"/>
    <x v="3"/>
    <x v="2"/>
  </r>
  <r>
    <s v="P1750"/>
    <x v="0"/>
    <x v="2"/>
    <x v="19"/>
    <x v="16"/>
    <x v="14"/>
    <x v="9"/>
    <x v="1"/>
    <x v="1"/>
  </r>
  <r>
    <s v="P1751"/>
    <x v="0"/>
    <x v="2"/>
    <x v="19"/>
    <x v="16"/>
    <x v="14"/>
    <x v="2"/>
    <x v="0"/>
    <x v="0"/>
  </r>
  <r>
    <s v="P1752"/>
    <x v="0"/>
    <x v="2"/>
    <x v="19"/>
    <x v="16"/>
    <x v="14"/>
    <x v="8"/>
    <x v="2"/>
    <x v="2"/>
  </r>
  <r>
    <s v="P1753"/>
    <x v="0"/>
    <x v="2"/>
    <x v="19"/>
    <x v="16"/>
    <x v="14"/>
    <x v="11"/>
    <x v="1"/>
    <x v="1"/>
  </r>
  <r>
    <s v="P1754"/>
    <x v="0"/>
    <x v="2"/>
    <x v="19"/>
    <x v="16"/>
    <x v="15"/>
    <x v="3"/>
    <x v="0"/>
    <x v="0"/>
  </r>
  <r>
    <s v="P1755"/>
    <x v="0"/>
    <x v="2"/>
    <x v="19"/>
    <x v="16"/>
    <x v="15"/>
    <x v="10"/>
    <x v="3"/>
    <x v="2"/>
  </r>
  <r>
    <s v="P1756"/>
    <x v="0"/>
    <x v="2"/>
    <x v="19"/>
    <x v="31"/>
    <x v="15"/>
    <x v="12"/>
    <x v="1"/>
    <x v="1"/>
  </r>
  <r>
    <s v="P1757"/>
    <x v="0"/>
    <x v="2"/>
    <x v="19"/>
    <x v="31"/>
    <x v="15"/>
    <x v="33"/>
    <x v="1"/>
    <x v="1"/>
  </r>
  <r>
    <s v="P1758"/>
    <x v="0"/>
    <x v="2"/>
    <x v="19"/>
    <x v="31"/>
    <x v="15"/>
    <x v="7"/>
    <x v="0"/>
    <x v="0"/>
  </r>
  <r>
    <s v="P1759"/>
    <x v="0"/>
    <x v="2"/>
    <x v="19"/>
    <x v="31"/>
    <x v="15"/>
    <x v="21"/>
    <x v="0"/>
    <x v="0"/>
  </r>
  <r>
    <s v="P1760"/>
    <x v="0"/>
    <x v="2"/>
    <x v="19"/>
    <x v="31"/>
    <x v="15"/>
    <x v="8"/>
    <x v="0"/>
    <x v="0"/>
  </r>
  <r>
    <s v="P1761"/>
    <x v="0"/>
    <x v="2"/>
    <x v="19"/>
    <x v="31"/>
    <x v="15"/>
    <x v="14"/>
    <x v="2"/>
    <x v="2"/>
  </r>
  <r>
    <s v="P1762"/>
    <x v="0"/>
    <x v="2"/>
    <x v="19"/>
    <x v="31"/>
    <x v="16"/>
    <x v="15"/>
    <x v="1"/>
    <x v="1"/>
  </r>
  <r>
    <s v="P1763"/>
    <x v="0"/>
    <x v="2"/>
    <x v="19"/>
    <x v="31"/>
    <x v="16"/>
    <x v="28"/>
    <x v="0"/>
    <x v="0"/>
  </r>
  <r>
    <s v="P1764"/>
    <x v="0"/>
    <x v="2"/>
    <x v="19"/>
    <x v="31"/>
    <x v="16"/>
    <x v="12"/>
    <x v="3"/>
    <x v="2"/>
  </r>
  <r>
    <s v="P1765"/>
    <x v="0"/>
    <x v="2"/>
    <x v="19"/>
    <x v="31"/>
    <x v="16"/>
    <x v="13"/>
    <x v="1"/>
    <x v="1"/>
  </r>
  <r>
    <s v="P1766"/>
    <x v="0"/>
    <x v="2"/>
    <x v="19"/>
    <x v="31"/>
    <x v="16"/>
    <x v="26"/>
    <x v="1"/>
    <x v="1"/>
  </r>
  <r>
    <s v="P1767"/>
    <x v="0"/>
    <x v="2"/>
    <x v="19"/>
    <x v="31"/>
    <x v="16"/>
    <x v="30"/>
    <x v="1"/>
    <x v="1"/>
  </r>
  <r>
    <s v="P1768"/>
    <x v="0"/>
    <x v="2"/>
    <x v="19"/>
    <x v="31"/>
    <x v="16"/>
    <x v="1"/>
    <x v="0"/>
    <x v="0"/>
  </r>
  <r>
    <s v="P1769"/>
    <x v="0"/>
    <x v="2"/>
    <x v="19"/>
    <x v="31"/>
    <x v="16"/>
    <x v="2"/>
    <x v="0"/>
    <x v="0"/>
  </r>
  <r>
    <s v="P1770"/>
    <x v="0"/>
    <x v="2"/>
    <x v="19"/>
    <x v="31"/>
    <x v="17"/>
    <x v="32"/>
    <x v="0"/>
    <x v="0"/>
  </r>
  <r>
    <s v="P1771"/>
    <x v="0"/>
    <x v="2"/>
    <x v="19"/>
    <x v="31"/>
    <x v="17"/>
    <x v="5"/>
    <x v="1"/>
    <x v="1"/>
  </r>
  <r>
    <s v="P1772"/>
    <x v="0"/>
    <x v="2"/>
    <x v="19"/>
    <x v="31"/>
    <x v="17"/>
    <x v="0"/>
    <x v="1"/>
    <x v="1"/>
  </r>
  <r>
    <s v="P1773"/>
    <x v="0"/>
    <x v="2"/>
    <x v="19"/>
    <x v="1"/>
    <x v="17"/>
    <x v="0"/>
    <x v="2"/>
    <x v="2"/>
  </r>
  <r>
    <s v="P1774"/>
    <x v="0"/>
    <x v="2"/>
    <x v="19"/>
    <x v="1"/>
    <x v="17"/>
    <x v="0"/>
    <x v="1"/>
    <x v="1"/>
  </r>
  <r>
    <s v="P1775"/>
    <x v="0"/>
    <x v="2"/>
    <x v="19"/>
    <x v="1"/>
    <x v="17"/>
    <x v="0"/>
    <x v="1"/>
    <x v="1"/>
  </r>
  <r>
    <s v="P1776"/>
    <x v="0"/>
    <x v="2"/>
    <x v="19"/>
    <x v="1"/>
    <x v="18"/>
    <x v="17"/>
    <x v="0"/>
    <x v="0"/>
  </r>
  <r>
    <s v="P1777"/>
    <x v="0"/>
    <x v="2"/>
    <x v="19"/>
    <x v="1"/>
    <x v="18"/>
    <x v="17"/>
    <x v="2"/>
    <x v="2"/>
  </r>
  <r>
    <s v="P1778"/>
    <x v="0"/>
    <x v="2"/>
    <x v="19"/>
    <x v="1"/>
    <x v="18"/>
    <x v="17"/>
    <x v="1"/>
    <x v="1"/>
  </r>
  <r>
    <s v="P1779"/>
    <x v="0"/>
    <x v="2"/>
    <x v="19"/>
    <x v="1"/>
    <x v="18"/>
    <x v="1"/>
    <x v="0"/>
    <x v="0"/>
  </r>
  <r>
    <s v="P1780"/>
    <x v="0"/>
    <x v="2"/>
    <x v="19"/>
    <x v="1"/>
    <x v="18"/>
    <x v="1"/>
    <x v="2"/>
    <x v="2"/>
  </r>
  <r>
    <s v="P1781"/>
    <x v="0"/>
    <x v="2"/>
    <x v="19"/>
    <x v="1"/>
    <x v="18"/>
    <x v="1"/>
    <x v="1"/>
    <x v="1"/>
  </r>
  <r>
    <s v="P1782"/>
    <x v="0"/>
    <x v="2"/>
    <x v="19"/>
    <x v="1"/>
    <x v="18"/>
    <x v="32"/>
    <x v="1"/>
    <x v="1"/>
  </r>
  <r>
    <s v="P1783"/>
    <x v="0"/>
    <x v="2"/>
    <x v="19"/>
    <x v="15"/>
    <x v="18"/>
    <x v="32"/>
    <x v="0"/>
    <x v="0"/>
  </r>
  <r>
    <s v="P1784"/>
    <x v="0"/>
    <x v="2"/>
    <x v="19"/>
    <x v="15"/>
    <x v="19"/>
    <x v="32"/>
    <x v="3"/>
    <x v="2"/>
  </r>
  <r>
    <s v="P1785"/>
    <x v="0"/>
    <x v="2"/>
    <x v="19"/>
    <x v="15"/>
    <x v="19"/>
    <x v="32"/>
    <x v="2"/>
    <x v="2"/>
  </r>
  <r>
    <s v="P1786"/>
    <x v="0"/>
    <x v="2"/>
    <x v="19"/>
    <x v="15"/>
    <x v="19"/>
    <x v="17"/>
    <x v="0"/>
    <x v="0"/>
  </r>
  <r>
    <s v="P1787"/>
    <x v="0"/>
    <x v="2"/>
    <x v="19"/>
    <x v="15"/>
    <x v="19"/>
    <x v="17"/>
    <x v="1"/>
    <x v="1"/>
  </r>
  <r>
    <s v="P1788"/>
    <x v="0"/>
    <x v="2"/>
    <x v="19"/>
    <x v="15"/>
    <x v="19"/>
    <x v="17"/>
    <x v="0"/>
    <x v="0"/>
  </r>
  <r>
    <s v="P1789"/>
    <x v="0"/>
    <x v="2"/>
    <x v="19"/>
    <x v="15"/>
    <x v="19"/>
    <x v="17"/>
    <x v="0"/>
    <x v="0"/>
  </r>
  <r>
    <s v="P1790"/>
    <x v="0"/>
    <x v="2"/>
    <x v="19"/>
    <x v="15"/>
    <x v="19"/>
    <x v="33"/>
    <x v="0"/>
    <x v="0"/>
  </r>
  <r>
    <s v="P1791"/>
    <x v="0"/>
    <x v="2"/>
    <x v="19"/>
    <x v="15"/>
    <x v="19"/>
    <x v="33"/>
    <x v="2"/>
    <x v="2"/>
  </r>
  <r>
    <s v="P1792"/>
    <x v="0"/>
    <x v="2"/>
    <x v="19"/>
    <x v="15"/>
    <x v="19"/>
    <x v="33"/>
    <x v="3"/>
    <x v="2"/>
  </r>
  <r>
    <s v="P1793"/>
    <x v="0"/>
    <x v="2"/>
    <x v="19"/>
    <x v="15"/>
    <x v="9"/>
    <x v="33"/>
    <x v="1"/>
    <x v="1"/>
  </r>
  <r>
    <s v="P1794"/>
    <x v="0"/>
    <x v="2"/>
    <x v="19"/>
    <x v="15"/>
    <x v="10"/>
    <x v="33"/>
    <x v="0"/>
    <x v="0"/>
  </r>
  <r>
    <s v="P1795"/>
    <x v="0"/>
    <x v="2"/>
    <x v="19"/>
    <x v="15"/>
    <x v="11"/>
    <x v="33"/>
    <x v="3"/>
    <x v="2"/>
  </r>
  <r>
    <s v="P1796"/>
    <x v="0"/>
    <x v="2"/>
    <x v="19"/>
    <x v="15"/>
    <x v="12"/>
    <x v="8"/>
    <x v="1"/>
    <x v="1"/>
  </r>
  <r>
    <s v="P1797"/>
    <x v="0"/>
    <x v="2"/>
    <x v="19"/>
    <x v="15"/>
    <x v="13"/>
    <x v="8"/>
    <x v="1"/>
    <x v="1"/>
  </r>
  <r>
    <s v="P1798"/>
    <x v="0"/>
    <x v="2"/>
    <x v="19"/>
    <x v="15"/>
    <x v="14"/>
    <x v="5"/>
    <x v="0"/>
    <x v="0"/>
  </r>
  <r>
    <s v="P1799"/>
    <x v="0"/>
    <x v="2"/>
    <x v="19"/>
    <x v="15"/>
    <x v="14"/>
    <x v="5"/>
    <x v="0"/>
    <x v="0"/>
  </r>
  <r>
    <s v="P1800"/>
    <x v="0"/>
    <x v="2"/>
    <x v="19"/>
    <x v="15"/>
    <x v="14"/>
    <x v="5"/>
    <x v="0"/>
    <x v="0"/>
  </r>
  <r>
    <s v="P1801"/>
    <x v="0"/>
    <x v="2"/>
    <x v="19"/>
    <x v="15"/>
    <x v="14"/>
    <x v="23"/>
    <x v="2"/>
    <x v="2"/>
  </r>
  <r>
    <s v="P1802"/>
    <x v="0"/>
    <x v="2"/>
    <x v="19"/>
    <x v="15"/>
    <x v="14"/>
    <x v="23"/>
    <x v="1"/>
    <x v="1"/>
  </r>
  <r>
    <s v="P1803"/>
    <x v="0"/>
    <x v="2"/>
    <x v="19"/>
    <x v="15"/>
    <x v="14"/>
    <x v="23"/>
    <x v="0"/>
    <x v="0"/>
  </r>
  <r>
    <s v="P1804"/>
    <x v="0"/>
    <x v="2"/>
    <x v="19"/>
    <x v="15"/>
    <x v="14"/>
    <x v="23"/>
    <x v="3"/>
    <x v="2"/>
  </r>
  <r>
    <s v="P1805"/>
    <x v="0"/>
    <x v="2"/>
    <x v="20"/>
    <x v="1"/>
    <x v="15"/>
    <x v="21"/>
    <x v="1"/>
    <x v="1"/>
  </r>
  <r>
    <s v="P1806"/>
    <x v="0"/>
    <x v="2"/>
    <x v="20"/>
    <x v="1"/>
    <x v="15"/>
    <x v="21"/>
    <x v="1"/>
    <x v="1"/>
  </r>
  <r>
    <s v="P1807"/>
    <x v="0"/>
    <x v="2"/>
    <x v="20"/>
    <x v="1"/>
    <x v="15"/>
    <x v="21"/>
    <x v="1"/>
    <x v="1"/>
  </r>
  <r>
    <s v="P1808"/>
    <x v="0"/>
    <x v="2"/>
    <x v="20"/>
    <x v="1"/>
    <x v="15"/>
    <x v="21"/>
    <x v="0"/>
    <x v="0"/>
  </r>
  <r>
    <s v="P1809"/>
    <x v="0"/>
    <x v="2"/>
    <x v="20"/>
    <x v="1"/>
    <x v="15"/>
    <x v="26"/>
    <x v="0"/>
    <x v="0"/>
  </r>
  <r>
    <s v="P1810"/>
    <x v="0"/>
    <x v="2"/>
    <x v="20"/>
    <x v="1"/>
    <x v="15"/>
    <x v="26"/>
    <x v="0"/>
    <x v="0"/>
  </r>
  <r>
    <s v="P1811"/>
    <x v="0"/>
    <x v="2"/>
    <x v="20"/>
    <x v="1"/>
    <x v="15"/>
    <x v="26"/>
    <x v="1"/>
    <x v="1"/>
  </r>
  <r>
    <s v="P1812"/>
    <x v="0"/>
    <x v="2"/>
    <x v="20"/>
    <x v="1"/>
    <x v="15"/>
    <x v="5"/>
    <x v="1"/>
    <x v="1"/>
  </r>
  <r>
    <s v="P1813"/>
    <x v="0"/>
    <x v="2"/>
    <x v="20"/>
    <x v="1"/>
    <x v="16"/>
    <x v="5"/>
    <x v="2"/>
    <x v="2"/>
  </r>
  <r>
    <s v="P1814"/>
    <x v="0"/>
    <x v="2"/>
    <x v="20"/>
    <x v="1"/>
    <x v="16"/>
    <x v="5"/>
    <x v="1"/>
    <x v="1"/>
  </r>
  <r>
    <s v="P1815"/>
    <x v="0"/>
    <x v="2"/>
    <x v="20"/>
    <x v="1"/>
    <x v="16"/>
    <x v="5"/>
    <x v="1"/>
    <x v="1"/>
  </r>
  <r>
    <s v="P1816"/>
    <x v="0"/>
    <x v="2"/>
    <x v="20"/>
    <x v="1"/>
    <x v="16"/>
    <x v="8"/>
    <x v="0"/>
    <x v="0"/>
  </r>
  <r>
    <s v="P1817"/>
    <x v="0"/>
    <x v="2"/>
    <x v="20"/>
    <x v="1"/>
    <x v="16"/>
    <x v="8"/>
    <x v="2"/>
    <x v="2"/>
  </r>
  <r>
    <s v="P1818"/>
    <x v="0"/>
    <x v="2"/>
    <x v="20"/>
    <x v="1"/>
    <x v="16"/>
    <x v="8"/>
    <x v="0"/>
    <x v="0"/>
  </r>
  <r>
    <s v="P1819"/>
    <x v="0"/>
    <x v="2"/>
    <x v="20"/>
    <x v="1"/>
    <x v="16"/>
    <x v="2"/>
    <x v="1"/>
    <x v="1"/>
  </r>
  <r>
    <s v="P1820"/>
    <x v="0"/>
    <x v="2"/>
    <x v="20"/>
    <x v="1"/>
    <x v="16"/>
    <x v="2"/>
    <x v="2"/>
    <x v="2"/>
  </r>
  <r>
    <s v="P1821"/>
    <x v="0"/>
    <x v="2"/>
    <x v="20"/>
    <x v="1"/>
    <x v="17"/>
    <x v="21"/>
    <x v="3"/>
    <x v="2"/>
  </r>
  <r>
    <s v="P1822"/>
    <x v="0"/>
    <x v="2"/>
    <x v="20"/>
    <x v="1"/>
    <x v="17"/>
    <x v="21"/>
    <x v="1"/>
    <x v="1"/>
  </r>
  <r>
    <s v="P1823"/>
    <x v="0"/>
    <x v="2"/>
    <x v="20"/>
    <x v="0"/>
    <x v="17"/>
    <x v="13"/>
    <x v="0"/>
    <x v="0"/>
  </r>
  <r>
    <s v="P1824"/>
    <x v="0"/>
    <x v="2"/>
    <x v="20"/>
    <x v="0"/>
    <x v="17"/>
    <x v="13"/>
    <x v="2"/>
    <x v="2"/>
  </r>
  <r>
    <s v="P1825"/>
    <x v="0"/>
    <x v="2"/>
    <x v="20"/>
    <x v="0"/>
    <x v="17"/>
    <x v="26"/>
    <x v="1"/>
    <x v="1"/>
  </r>
  <r>
    <s v="P1826"/>
    <x v="0"/>
    <x v="2"/>
    <x v="20"/>
    <x v="0"/>
    <x v="17"/>
    <x v="26"/>
    <x v="0"/>
    <x v="0"/>
  </r>
  <r>
    <s v="P1827"/>
    <x v="0"/>
    <x v="2"/>
    <x v="20"/>
    <x v="0"/>
    <x v="18"/>
    <x v="26"/>
    <x v="3"/>
    <x v="2"/>
  </r>
  <r>
    <s v="P1828"/>
    <x v="0"/>
    <x v="2"/>
    <x v="20"/>
    <x v="0"/>
    <x v="18"/>
    <x v="0"/>
    <x v="1"/>
    <x v="1"/>
  </r>
  <r>
    <s v="P1829"/>
    <x v="0"/>
    <x v="2"/>
    <x v="20"/>
    <x v="0"/>
    <x v="18"/>
    <x v="0"/>
    <x v="1"/>
    <x v="1"/>
  </r>
  <r>
    <s v="P1830"/>
    <x v="0"/>
    <x v="2"/>
    <x v="20"/>
    <x v="0"/>
    <x v="18"/>
    <x v="0"/>
    <x v="0"/>
    <x v="0"/>
  </r>
  <r>
    <s v="P1831"/>
    <x v="0"/>
    <x v="2"/>
    <x v="20"/>
    <x v="0"/>
    <x v="18"/>
    <x v="0"/>
    <x v="0"/>
    <x v="0"/>
  </r>
  <r>
    <s v="P1832"/>
    <x v="0"/>
    <x v="2"/>
    <x v="20"/>
    <x v="0"/>
    <x v="18"/>
    <x v="17"/>
    <x v="0"/>
    <x v="0"/>
  </r>
  <r>
    <s v="P1833"/>
    <x v="0"/>
    <x v="2"/>
    <x v="20"/>
    <x v="0"/>
    <x v="18"/>
    <x v="17"/>
    <x v="2"/>
    <x v="2"/>
  </r>
  <r>
    <s v="P1834"/>
    <x v="0"/>
    <x v="2"/>
    <x v="20"/>
    <x v="0"/>
    <x v="18"/>
    <x v="17"/>
    <x v="1"/>
    <x v="1"/>
  </r>
  <r>
    <s v="P1835"/>
    <x v="0"/>
    <x v="2"/>
    <x v="20"/>
    <x v="0"/>
    <x v="19"/>
    <x v="1"/>
    <x v="0"/>
    <x v="0"/>
  </r>
  <r>
    <s v="P1836"/>
    <x v="0"/>
    <x v="2"/>
    <x v="20"/>
    <x v="0"/>
    <x v="19"/>
    <x v="1"/>
    <x v="3"/>
    <x v="2"/>
  </r>
  <r>
    <s v="P1837"/>
    <x v="0"/>
    <x v="2"/>
    <x v="20"/>
    <x v="0"/>
    <x v="19"/>
    <x v="1"/>
    <x v="1"/>
    <x v="1"/>
  </r>
  <r>
    <s v="P1838"/>
    <x v="0"/>
    <x v="2"/>
    <x v="20"/>
    <x v="0"/>
    <x v="19"/>
    <x v="32"/>
    <x v="1"/>
    <x v="1"/>
  </r>
  <r>
    <s v="P1839"/>
    <x v="0"/>
    <x v="2"/>
    <x v="20"/>
    <x v="0"/>
    <x v="19"/>
    <x v="32"/>
    <x v="1"/>
    <x v="1"/>
  </r>
  <r>
    <s v="P1840"/>
    <x v="0"/>
    <x v="2"/>
    <x v="20"/>
    <x v="32"/>
    <x v="19"/>
    <x v="32"/>
    <x v="0"/>
    <x v="0"/>
  </r>
  <r>
    <s v="P1841"/>
    <x v="0"/>
    <x v="2"/>
    <x v="20"/>
    <x v="32"/>
    <x v="19"/>
    <x v="32"/>
    <x v="0"/>
    <x v="0"/>
  </r>
  <r>
    <s v="P1842"/>
    <x v="0"/>
    <x v="2"/>
    <x v="20"/>
    <x v="32"/>
    <x v="19"/>
    <x v="17"/>
    <x v="0"/>
    <x v="0"/>
  </r>
  <r>
    <s v="P1843"/>
    <x v="0"/>
    <x v="2"/>
    <x v="20"/>
    <x v="32"/>
    <x v="19"/>
    <x v="17"/>
    <x v="1"/>
    <x v="1"/>
  </r>
  <r>
    <s v="P1844"/>
    <x v="0"/>
    <x v="2"/>
    <x v="20"/>
    <x v="32"/>
    <x v="9"/>
    <x v="17"/>
    <x v="1"/>
    <x v="1"/>
  </r>
  <r>
    <s v="P1845"/>
    <x v="0"/>
    <x v="2"/>
    <x v="20"/>
    <x v="32"/>
    <x v="10"/>
    <x v="17"/>
    <x v="2"/>
    <x v="2"/>
  </r>
  <r>
    <s v="P1846"/>
    <x v="0"/>
    <x v="2"/>
    <x v="20"/>
    <x v="32"/>
    <x v="11"/>
    <x v="33"/>
    <x v="1"/>
    <x v="1"/>
  </r>
  <r>
    <s v="P1847"/>
    <x v="0"/>
    <x v="2"/>
    <x v="20"/>
    <x v="32"/>
    <x v="12"/>
    <x v="33"/>
    <x v="1"/>
    <x v="1"/>
  </r>
  <r>
    <s v="P1848"/>
    <x v="0"/>
    <x v="2"/>
    <x v="20"/>
    <x v="32"/>
    <x v="13"/>
    <x v="33"/>
    <x v="0"/>
    <x v="0"/>
  </r>
  <r>
    <s v="P1849"/>
    <x v="0"/>
    <x v="2"/>
    <x v="20"/>
    <x v="32"/>
    <x v="14"/>
    <x v="33"/>
    <x v="2"/>
    <x v="2"/>
  </r>
  <r>
    <s v="P1850"/>
    <x v="0"/>
    <x v="2"/>
    <x v="20"/>
    <x v="32"/>
    <x v="14"/>
    <x v="33"/>
    <x v="1"/>
    <x v="1"/>
  </r>
  <r>
    <s v="P1851"/>
    <x v="0"/>
    <x v="2"/>
    <x v="20"/>
    <x v="15"/>
    <x v="14"/>
    <x v="33"/>
    <x v="0"/>
    <x v="0"/>
  </r>
  <r>
    <s v="P1852"/>
    <x v="0"/>
    <x v="2"/>
    <x v="20"/>
    <x v="15"/>
    <x v="14"/>
    <x v="8"/>
    <x v="2"/>
    <x v="2"/>
  </r>
  <r>
    <s v="P1853"/>
    <x v="0"/>
    <x v="2"/>
    <x v="20"/>
    <x v="15"/>
    <x v="14"/>
    <x v="8"/>
    <x v="1"/>
    <x v="1"/>
  </r>
  <r>
    <s v="P1854"/>
    <x v="0"/>
    <x v="2"/>
    <x v="20"/>
    <x v="15"/>
    <x v="14"/>
    <x v="7"/>
    <x v="1"/>
    <x v="1"/>
  </r>
  <r>
    <s v="P1855"/>
    <x v="0"/>
    <x v="2"/>
    <x v="20"/>
    <x v="15"/>
    <x v="14"/>
    <x v="7"/>
    <x v="0"/>
    <x v="0"/>
  </r>
  <r>
    <s v="P1856"/>
    <x v="0"/>
    <x v="2"/>
    <x v="20"/>
    <x v="15"/>
    <x v="15"/>
    <x v="7"/>
    <x v="3"/>
    <x v="2"/>
  </r>
  <r>
    <s v="P1857"/>
    <x v="0"/>
    <x v="2"/>
    <x v="20"/>
    <x v="15"/>
    <x v="15"/>
    <x v="23"/>
    <x v="2"/>
    <x v="2"/>
  </r>
  <r>
    <s v="P1858"/>
    <x v="0"/>
    <x v="2"/>
    <x v="20"/>
    <x v="15"/>
    <x v="15"/>
    <x v="23"/>
    <x v="0"/>
    <x v="0"/>
  </r>
  <r>
    <s v="P1859"/>
    <x v="0"/>
    <x v="2"/>
    <x v="20"/>
    <x v="15"/>
    <x v="15"/>
    <x v="23"/>
    <x v="1"/>
    <x v="1"/>
  </r>
  <r>
    <s v="P1860"/>
    <x v="0"/>
    <x v="2"/>
    <x v="20"/>
    <x v="15"/>
    <x v="15"/>
    <x v="23"/>
    <x v="0"/>
    <x v="0"/>
  </r>
  <r>
    <s v="P1861"/>
    <x v="0"/>
    <x v="2"/>
    <x v="20"/>
    <x v="15"/>
    <x v="15"/>
    <x v="21"/>
    <x v="0"/>
    <x v="0"/>
  </r>
  <r>
    <s v="P1862"/>
    <x v="0"/>
    <x v="2"/>
    <x v="20"/>
    <x v="15"/>
    <x v="15"/>
    <x v="21"/>
    <x v="0"/>
    <x v="0"/>
  </r>
  <r>
    <s v="P1863"/>
    <x v="0"/>
    <x v="2"/>
    <x v="20"/>
    <x v="15"/>
    <x v="15"/>
    <x v="21"/>
    <x v="2"/>
    <x v="2"/>
  </r>
  <r>
    <s v="P1864"/>
    <x v="0"/>
    <x v="2"/>
    <x v="20"/>
    <x v="15"/>
    <x v="16"/>
    <x v="21"/>
    <x v="3"/>
    <x v="2"/>
  </r>
  <r>
    <s v="P1865"/>
    <x v="0"/>
    <x v="2"/>
    <x v="20"/>
    <x v="15"/>
    <x v="16"/>
    <x v="26"/>
    <x v="1"/>
    <x v="1"/>
  </r>
  <r>
    <s v="P1866"/>
    <x v="0"/>
    <x v="2"/>
    <x v="20"/>
    <x v="15"/>
    <x v="16"/>
    <x v="26"/>
    <x v="0"/>
    <x v="0"/>
  </r>
  <r>
    <s v="P1867"/>
    <x v="0"/>
    <x v="2"/>
    <x v="20"/>
    <x v="15"/>
    <x v="16"/>
    <x v="26"/>
    <x v="3"/>
    <x v="2"/>
  </r>
  <r>
    <s v="P1868"/>
    <x v="0"/>
    <x v="2"/>
    <x v="20"/>
    <x v="15"/>
    <x v="16"/>
    <x v="0"/>
    <x v="1"/>
    <x v="1"/>
  </r>
  <r>
    <s v="P1869"/>
    <x v="0"/>
    <x v="2"/>
    <x v="20"/>
    <x v="10"/>
    <x v="16"/>
    <x v="0"/>
    <x v="1"/>
    <x v="1"/>
  </r>
  <r>
    <s v="P1870"/>
    <x v="0"/>
    <x v="2"/>
    <x v="20"/>
    <x v="10"/>
    <x v="16"/>
    <x v="0"/>
    <x v="0"/>
    <x v="0"/>
  </r>
  <r>
    <s v="P1871"/>
    <x v="0"/>
    <x v="2"/>
    <x v="20"/>
    <x v="10"/>
    <x v="16"/>
    <x v="0"/>
    <x v="0"/>
    <x v="0"/>
  </r>
  <r>
    <s v="P1872"/>
    <x v="0"/>
    <x v="2"/>
    <x v="20"/>
    <x v="10"/>
    <x v="17"/>
    <x v="8"/>
    <x v="0"/>
    <x v="0"/>
  </r>
  <r>
    <s v="P1873"/>
    <x v="0"/>
    <x v="2"/>
    <x v="20"/>
    <x v="10"/>
    <x v="17"/>
    <x v="8"/>
    <x v="2"/>
    <x v="2"/>
  </r>
  <r>
    <s v="P1874"/>
    <x v="0"/>
    <x v="2"/>
    <x v="20"/>
    <x v="10"/>
    <x v="17"/>
    <x v="8"/>
    <x v="1"/>
    <x v="1"/>
  </r>
  <r>
    <s v="P1875"/>
    <x v="0"/>
    <x v="2"/>
    <x v="20"/>
    <x v="10"/>
    <x v="17"/>
    <x v="2"/>
    <x v="0"/>
    <x v="0"/>
  </r>
  <r>
    <s v="P1876"/>
    <x v="0"/>
    <x v="2"/>
    <x v="20"/>
    <x v="10"/>
    <x v="17"/>
    <x v="2"/>
    <x v="3"/>
    <x v="2"/>
  </r>
  <r>
    <s v="P1877"/>
    <x v="0"/>
    <x v="2"/>
    <x v="20"/>
    <x v="10"/>
    <x v="17"/>
    <x v="21"/>
    <x v="1"/>
    <x v="1"/>
  </r>
  <r>
    <s v="P1878"/>
    <x v="0"/>
    <x v="2"/>
    <x v="20"/>
    <x v="10"/>
    <x v="18"/>
    <x v="21"/>
    <x v="1"/>
    <x v="1"/>
  </r>
  <r>
    <s v="P1879"/>
    <x v="0"/>
    <x v="2"/>
    <x v="20"/>
    <x v="10"/>
    <x v="18"/>
    <x v="13"/>
    <x v="1"/>
    <x v="1"/>
  </r>
  <r>
    <s v="P1880"/>
    <x v="0"/>
    <x v="2"/>
    <x v="20"/>
    <x v="10"/>
    <x v="18"/>
    <x v="13"/>
    <x v="0"/>
    <x v="0"/>
  </r>
  <r>
    <s v="P1881"/>
    <x v="0"/>
    <x v="2"/>
    <x v="20"/>
    <x v="10"/>
    <x v="18"/>
    <x v="26"/>
    <x v="0"/>
    <x v="0"/>
  </r>
  <r>
    <s v="P1882"/>
    <x v="0"/>
    <x v="2"/>
    <x v="20"/>
    <x v="10"/>
    <x v="18"/>
    <x v="26"/>
    <x v="0"/>
    <x v="0"/>
  </r>
  <r>
    <s v="P1883"/>
    <x v="0"/>
    <x v="2"/>
    <x v="20"/>
    <x v="10"/>
    <x v="18"/>
    <x v="26"/>
    <x v="1"/>
    <x v="1"/>
  </r>
  <r>
    <s v="P1884"/>
    <x v="0"/>
    <x v="2"/>
    <x v="20"/>
    <x v="10"/>
    <x v="18"/>
    <x v="5"/>
    <x v="1"/>
    <x v="1"/>
  </r>
  <r>
    <s v="P1885"/>
    <x v="0"/>
    <x v="2"/>
    <x v="20"/>
    <x v="10"/>
    <x v="18"/>
    <x v="5"/>
    <x v="2"/>
    <x v="2"/>
  </r>
  <r>
    <s v="P1886"/>
    <x v="0"/>
    <x v="2"/>
    <x v="20"/>
    <x v="10"/>
    <x v="19"/>
    <x v="5"/>
    <x v="1"/>
    <x v="1"/>
  </r>
  <r>
    <s v="P1887"/>
    <x v="0"/>
    <x v="2"/>
    <x v="21"/>
    <x v="16"/>
    <x v="19"/>
    <x v="5"/>
    <x v="1"/>
    <x v="1"/>
  </r>
  <r>
    <s v="P1888"/>
    <x v="0"/>
    <x v="2"/>
    <x v="21"/>
    <x v="16"/>
    <x v="19"/>
    <x v="5"/>
    <x v="0"/>
    <x v="0"/>
  </r>
  <r>
    <s v="P1889"/>
    <x v="0"/>
    <x v="2"/>
    <x v="21"/>
    <x v="16"/>
    <x v="19"/>
    <x v="5"/>
    <x v="2"/>
    <x v="2"/>
  </r>
  <r>
    <s v="P1890"/>
    <x v="0"/>
    <x v="2"/>
    <x v="21"/>
    <x v="16"/>
    <x v="19"/>
    <x v="13"/>
    <x v="2"/>
    <x v="2"/>
  </r>
  <r>
    <s v="P1891"/>
    <x v="0"/>
    <x v="2"/>
    <x v="21"/>
    <x v="16"/>
    <x v="19"/>
    <x v="11"/>
    <x v="1"/>
    <x v="1"/>
  </r>
  <r>
    <s v="P1892"/>
    <x v="0"/>
    <x v="2"/>
    <x v="21"/>
    <x v="16"/>
    <x v="19"/>
    <x v="34"/>
    <x v="1"/>
    <x v="1"/>
  </r>
  <r>
    <s v="P1893"/>
    <x v="0"/>
    <x v="2"/>
    <x v="21"/>
    <x v="16"/>
    <x v="19"/>
    <x v="1"/>
    <x v="0"/>
    <x v="0"/>
  </r>
  <r>
    <s v="P1894"/>
    <x v="0"/>
    <x v="2"/>
    <x v="21"/>
    <x v="16"/>
    <x v="19"/>
    <x v="6"/>
    <x v="3"/>
    <x v="2"/>
  </r>
  <r>
    <s v="P1895"/>
    <x v="0"/>
    <x v="2"/>
    <x v="21"/>
    <x v="16"/>
    <x v="17"/>
    <x v="3"/>
    <x v="2"/>
    <x v="2"/>
  </r>
  <r>
    <s v="P1896"/>
    <x v="0"/>
    <x v="2"/>
    <x v="21"/>
    <x v="16"/>
    <x v="16"/>
    <x v="9"/>
    <x v="0"/>
    <x v="0"/>
  </r>
  <r>
    <s v="P1897"/>
    <x v="0"/>
    <x v="2"/>
    <x v="21"/>
    <x v="16"/>
    <x v="15"/>
    <x v="2"/>
    <x v="1"/>
    <x v="1"/>
  </r>
  <r>
    <s v="P1898"/>
    <x v="0"/>
    <x v="2"/>
    <x v="21"/>
    <x v="16"/>
    <x v="20"/>
    <x v="8"/>
    <x v="0"/>
    <x v="0"/>
  </r>
  <r>
    <s v="P1899"/>
    <x v="0"/>
    <x v="2"/>
    <x v="21"/>
    <x v="16"/>
    <x v="21"/>
    <x v="11"/>
    <x v="0"/>
    <x v="0"/>
  </r>
  <r>
    <s v="P1900"/>
    <x v="0"/>
    <x v="2"/>
    <x v="21"/>
    <x v="16"/>
    <x v="18"/>
    <x v="3"/>
    <x v="0"/>
    <x v="0"/>
  </r>
  <r>
    <s v="P1901"/>
    <x v="0"/>
    <x v="2"/>
    <x v="21"/>
    <x v="28"/>
    <x v="18"/>
    <x v="10"/>
    <x v="2"/>
    <x v="2"/>
  </r>
  <r>
    <s v="P1902"/>
    <x v="0"/>
    <x v="2"/>
    <x v="21"/>
    <x v="28"/>
    <x v="18"/>
    <x v="12"/>
    <x v="3"/>
    <x v="2"/>
  </r>
  <r>
    <s v="P1903"/>
    <x v="0"/>
    <x v="2"/>
    <x v="21"/>
    <x v="28"/>
    <x v="18"/>
    <x v="33"/>
    <x v="1"/>
    <x v="1"/>
  </r>
  <r>
    <s v="P1904"/>
    <x v="0"/>
    <x v="2"/>
    <x v="21"/>
    <x v="28"/>
    <x v="18"/>
    <x v="5"/>
    <x v="0"/>
    <x v="0"/>
  </r>
  <r>
    <s v="P1905"/>
    <x v="0"/>
    <x v="2"/>
    <x v="21"/>
    <x v="28"/>
    <x v="18"/>
    <x v="5"/>
    <x v="3"/>
    <x v="2"/>
  </r>
  <r>
    <s v="P1906"/>
    <x v="0"/>
    <x v="2"/>
    <x v="21"/>
    <x v="28"/>
    <x v="18"/>
    <x v="5"/>
    <x v="1"/>
    <x v="1"/>
  </r>
  <r>
    <s v="P1907"/>
    <x v="0"/>
    <x v="2"/>
    <x v="21"/>
    <x v="10"/>
    <x v="18"/>
    <x v="14"/>
    <x v="1"/>
    <x v="1"/>
  </r>
  <r>
    <s v="P1908"/>
    <x v="0"/>
    <x v="2"/>
    <x v="21"/>
    <x v="10"/>
    <x v="19"/>
    <x v="15"/>
    <x v="0"/>
    <x v="0"/>
  </r>
  <r>
    <s v="P1909"/>
    <x v="0"/>
    <x v="2"/>
    <x v="21"/>
    <x v="10"/>
    <x v="19"/>
    <x v="28"/>
    <x v="0"/>
    <x v="0"/>
  </r>
  <r>
    <s v="P1910"/>
    <x v="0"/>
    <x v="2"/>
    <x v="21"/>
    <x v="10"/>
    <x v="19"/>
    <x v="12"/>
    <x v="0"/>
    <x v="0"/>
  </r>
  <r>
    <s v="P1911"/>
    <x v="0"/>
    <x v="2"/>
    <x v="21"/>
    <x v="10"/>
    <x v="19"/>
    <x v="13"/>
    <x v="2"/>
    <x v="2"/>
  </r>
  <r>
    <s v="P1912"/>
    <x v="0"/>
    <x v="2"/>
    <x v="21"/>
    <x v="10"/>
    <x v="19"/>
    <x v="26"/>
    <x v="1"/>
    <x v="1"/>
  </r>
  <r>
    <s v="P1913"/>
    <x v="0"/>
    <x v="2"/>
    <x v="21"/>
    <x v="10"/>
    <x v="19"/>
    <x v="30"/>
    <x v="0"/>
    <x v="0"/>
  </r>
  <r>
    <s v="P1914"/>
    <x v="0"/>
    <x v="2"/>
    <x v="21"/>
    <x v="10"/>
    <x v="19"/>
    <x v="1"/>
    <x v="3"/>
    <x v="2"/>
  </r>
  <r>
    <s v="P1915"/>
    <x v="0"/>
    <x v="2"/>
    <x v="21"/>
    <x v="10"/>
    <x v="19"/>
    <x v="2"/>
    <x v="1"/>
    <x v="1"/>
  </r>
  <r>
    <s v="P1916"/>
    <x v="0"/>
    <x v="2"/>
    <x v="21"/>
    <x v="33"/>
    <x v="19"/>
    <x v="32"/>
    <x v="1"/>
    <x v="1"/>
  </r>
  <r>
    <s v="P1917"/>
    <x v="0"/>
    <x v="2"/>
    <x v="21"/>
    <x v="33"/>
    <x v="17"/>
    <x v="5"/>
    <x v="1"/>
    <x v="1"/>
  </r>
  <r>
    <s v="P1918"/>
    <x v="0"/>
    <x v="2"/>
    <x v="21"/>
    <x v="33"/>
    <x v="16"/>
    <x v="5"/>
    <x v="0"/>
    <x v="0"/>
  </r>
  <r>
    <s v="P1919"/>
    <x v="0"/>
    <x v="2"/>
    <x v="21"/>
    <x v="33"/>
    <x v="15"/>
    <x v="5"/>
    <x v="0"/>
    <x v="0"/>
  </r>
  <r>
    <s v="P1920"/>
    <x v="0"/>
    <x v="2"/>
    <x v="21"/>
    <x v="33"/>
    <x v="20"/>
    <x v="13"/>
    <x v="0"/>
    <x v="0"/>
  </r>
  <r>
    <s v="P1921"/>
    <x v="0"/>
    <x v="2"/>
    <x v="21"/>
    <x v="33"/>
    <x v="20"/>
    <x v="13"/>
    <x v="1"/>
    <x v="1"/>
  </r>
  <r>
    <s v="P1922"/>
    <x v="0"/>
    <x v="2"/>
    <x v="21"/>
    <x v="33"/>
    <x v="20"/>
    <x v="11"/>
    <x v="1"/>
    <x v="1"/>
  </r>
  <r>
    <s v="P1923"/>
    <x v="0"/>
    <x v="2"/>
    <x v="21"/>
    <x v="33"/>
    <x v="20"/>
    <x v="34"/>
    <x v="2"/>
    <x v="2"/>
  </r>
  <r>
    <s v="P1924"/>
    <x v="0"/>
    <x v="2"/>
    <x v="21"/>
    <x v="34"/>
    <x v="20"/>
    <x v="1"/>
    <x v="1"/>
    <x v="1"/>
  </r>
  <r>
    <s v="P1925"/>
    <x v="0"/>
    <x v="2"/>
    <x v="21"/>
    <x v="34"/>
    <x v="15"/>
    <x v="6"/>
    <x v="1"/>
    <x v="1"/>
  </r>
  <r>
    <s v="P1926"/>
    <x v="0"/>
    <x v="2"/>
    <x v="21"/>
    <x v="34"/>
    <x v="15"/>
    <x v="3"/>
    <x v="0"/>
    <x v="0"/>
  </r>
  <r>
    <s v="P1927"/>
    <x v="0"/>
    <x v="2"/>
    <x v="21"/>
    <x v="34"/>
    <x v="15"/>
    <x v="9"/>
    <x v="2"/>
    <x v="2"/>
  </r>
  <r>
    <s v="P1928"/>
    <x v="0"/>
    <x v="2"/>
    <x v="21"/>
    <x v="34"/>
    <x v="15"/>
    <x v="2"/>
    <x v="0"/>
    <x v="0"/>
  </r>
  <r>
    <s v="P1929"/>
    <x v="0"/>
    <x v="2"/>
    <x v="21"/>
    <x v="34"/>
    <x v="15"/>
    <x v="8"/>
    <x v="1"/>
    <x v="1"/>
  </r>
  <r>
    <s v="P1930"/>
    <x v="0"/>
    <x v="2"/>
    <x v="21"/>
    <x v="34"/>
    <x v="15"/>
    <x v="11"/>
    <x v="2"/>
    <x v="2"/>
  </r>
  <r>
    <s v="P1931"/>
    <x v="0"/>
    <x v="2"/>
    <x v="21"/>
    <x v="34"/>
    <x v="15"/>
    <x v="3"/>
    <x v="3"/>
    <x v="2"/>
  </r>
  <r>
    <s v="P1932"/>
    <x v="0"/>
    <x v="2"/>
    <x v="21"/>
    <x v="34"/>
    <x v="15"/>
    <x v="10"/>
    <x v="1"/>
    <x v="1"/>
  </r>
  <r>
    <s v="P1933"/>
    <x v="0"/>
    <x v="2"/>
    <x v="21"/>
    <x v="34"/>
    <x v="17"/>
    <x v="12"/>
    <x v="0"/>
    <x v="0"/>
  </r>
  <r>
    <s v="P1934"/>
    <x v="0"/>
    <x v="2"/>
    <x v="21"/>
    <x v="34"/>
    <x v="17"/>
    <x v="33"/>
    <x v="2"/>
    <x v="2"/>
  </r>
  <r>
    <s v="P1935"/>
    <x v="0"/>
    <x v="2"/>
    <x v="21"/>
    <x v="34"/>
    <x v="17"/>
    <x v="7"/>
    <x v="1"/>
    <x v="1"/>
  </r>
  <r>
    <s v="P1936"/>
    <x v="0"/>
    <x v="2"/>
    <x v="21"/>
    <x v="34"/>
    <x v="17"/>
    <x v="21"/>
    <x v="0"/>
    <x v="0"/>
  </r>
  <r>
    <s v="P1937"/>
    <x v="0"/>
    <x v="2"/>
    <x v="21"/>
    <x v="34"/>
    <x v="17"/>
    <x v="8"/>
    <x v="3"/>
    <x v="2"/>
  </r>
  <r>
    <s v="P1938"/>
    <x v="0"/>
    <x v="2"/>
    <x v="21"/>
    <x v="34"/>
    <x v="17"/>
    <x v="14"/>
    <x v="1"/>
    <x v="1"/>
  </r>
  <r>
    <s v="P1939"/>
    <x v="0"/>
    <x v="2"/>
    <x v="21"/>
    <x v="34"/>
    <x v="19"/>
    <x v="15"/>
    <x v="1"/>
    <x v="1"/>
  </r>
  <r>
    <s v="P1940"/>
    <x v="0"/>
    <x v="2"/>
    <x v="21"/>
    <x v="34"/>
    <x v="17"/>
    <x v="28"/>
    <x v="0"/>
    <x v="0"/>
  </r>
  <r>
    <s v="P1941"/>
    <x v="0"/>
    <x v="2"/>
    <x v="21"/>
    <x v="34"/>
    <x v="16"/>
    <x v="12"/>
    <x v="0"/>
    <x v="0"/>
  </r>
  <r>
    <s v="P1942"/>
    <x v="0"/>
    <x v="2"/>
    <x v="21"/>
    <x v="34"/>
    <x v="15"/>
    <x v="13"/>
    <x v="0"/>
    <x v="0"/>
  </r>
  <r>
    <s v="P1943"/>
    <x v="0"/>
    <x v="2"/>
    <x v="21"/>
    <x v="34"/>
    <x v="20"/>
    <x v="26"/>
    <x v="2"/>
    <x v="2"/>
  </r>
  <r>
    <s v="P1944"/>
    <x v="0"/>
    <x v="2"/>
    <x v="21"/>
    <x v="34"/>
    <x v="21"/>
    <x v="30"/>
    <x v="1"/>
    <x v="1"/>
  </r>
  <r>
    <s v="P1945"/>
    <x v="0"/>
    <x v="2"/>
    <x v="21"/>
    <x v="34"/>
    <x v="18"/>
    <x v="1"/>
    <x v="0"/>
    <x v="0"/>
  </r>
  <r>
    <s v="P1946"/>
    <x v="0"/>
    <x v="2"/>
    <x v="21"/>
    <x v="34"/>
    <x v="19"/>
    <x v="2"/>
    <x v="3"/>
    <x v="2"/>
  </r>
  <r>
    <s v="P1947"/>
    <x v="0"/>
    <x v="2"/>
    <x v="21"/>
    <x v="34"/>
    <x v="17"/>
    <x v="32"/>
    <x v="1"/>
    <x v="1"/>
  </r>
  <r>
    <s v="P1948"/>
    <x v="0"/>
    <x v="2"/>
    <x v="22"/>
    <x v="34"/>
    <x v="16"/>
    <x v="5"/>
    <x v="1"/>
    <x v="1"/>
  </r>
  <r>
    <s v="P1949"/>
    <x v="0"/>
    <x v="2"/>
    <x v="22"/>
    <x v="34"/>
    <x v="15"/>
    <x v="5"/>
    <x v="1"/>
    <x v="1"/>
  </r>
  <r>
    <s v="P1950"/>
    <x v="0"/>
    <x v="2"/>
    <x v="22"/>
    <x v="34"/>
    <x v="20"/>
    <x v="5"/>
    <x v="0"/>
    <x v="0"/>
  </r>
  <r>
    <s v="P1951"/>
    <x v="0"/>
    <x v="2"/>
    <x v="22"/>
    <x v="34"/>
    <x v="9"/>
    <x v="5"/>
    <x v="0"/>
    <x v="0"/>
  </r>
  <r>
    <s v="P1952"/>
    <x v="0"/>
    <x v="2"/>
    <x v="22"/>
    <x v="34"/>
    <x v="10"/>
    <x v="0"/>
    <x v="0"/>
    <x v="0"/>
  </r>
  <r>
    <s v="P1953"/>
    <x v="0"/>
    <x v="2"/>
    <x v="22"/>
    <x v="34"/>
    <x v="11"/>
    <x v="0"/>
    <x v="1"/>
    <x v="1"/>
  </r>
  <r>
    <s v="P1954"/>
    <x v="0"/>
    <x v="2"/>
    <x v="22"/>
    <x v="34"/>
    <x v="12"/>
    <x v="0"/>
    <x v="1"/>
    <x v="1"/>
  </r>
  <r>
    <s v="P1955"/>
    <x v="0"/>
    <x v="2"/>
    <x v="22"/>
    <x v="34"/>
    <x v="13"/>
    <x v="0"/>
    <x v="2"/>
    <x v="2"/>
  </r>
  <r>
    <s v="P1956"/>
    <x v="0"/>
    <x v="2"/>
    <x v="22"/>
    <x v="34"/>
    <x v="14"/>
    <x v="11"/>
    <x v="1"/>
    <x v="1"/>
  </r>
  <r>
    <s v="P1957"/>
    <x v="0"/>
    <x v="2"/>
    <x v="22"/>
    <x v="34"/>
    <x v="14"/>
    <x v="11"/>
    <x v="1"/>
    <x v="1"/>
  </r>
  <r>
    <s v="P1958"/>
    <x v="0"/>
    <x v="2"/>
    <x v="22"/>
    <x v="35"/>
    <x v="14"/>
    <x v="0"/>
    <x v="0"/>
    <x v="0"/>
  </r>
  <r>
    <s v="P1959"/>
    <x v="0"/>
    <x v="2"/>
    <x v="22"/>
    <x v="35"/>
    <x v="14"/>
    <x v="1"/>
    <x v="2"/>
    <x v="2"/>
  </r>
  <r>
    <s v="P1960"/>
    <x v="0"/>
    <x v="2"/>
    <x v="22"/>
    <x v="35"/>
    <x v="14"/>
    <x v="2"/>
    <x v="1"/>
    <x v="1"/>
  </r>
  <r>
    <s v="P1961"/>
    <x v="0"/>
    <x v="2"/>
    <x v="22"/>
    <x v="35"/>
    <x v="14"/>
    <x v="3"/>
    <x v="0"/>
    <x v="0"/>
  </r>
  <r>
    <s v="P1962"/>
    <x v="0"/>
    <x v="2"/>
    <x v="22"/>
    <x v="35"/>
    <x v="14"/>
    <x v="4"/>
    <x v="2"/>
    <x v="2"/>
  </r>
  <r>
    <s v="P1963"/>
    <x v="0"/>
    <x v="2"/>
    <x v="22"/>
    <x v="35"/>
    <x v="15"/>
    <x v="5"/>
    <x v="1"/>
    <x v="1"/>
  </r>
  <r>
    <s v="P1964"/>
    <x v="0"/>
    <x v="2"/>
    <x v="22"/>
    <x v="35"/>
    <x v="15"/>
    <x v="6"/>
    <x v="1"/>
    <x v="1"/>
  </r>
  <r>
    <s v="P1965"/>
    <x v="0"/>
    <x v="2"/>
    <x v="22"/>
    <x v="35"/>
    <x v="15"/>
    <x v="7"/>
    <x v="0"/>
    <x v="0"/>
  </r>
  <r>
    <s v="P1966"/>
    <x v="0"/>
    <x v="2"/>
    <x v="22"/>
    <x v="35"/>
    <x v="15"/>
    <x v="8"/>
    <x v="3"/>
    <x v="2"/>
  </r>
  <r>
    <s v="P1967"/>
    <x v="0"/>
    <x v="2"/>
    <x v="22"/>
    <x v="35"/>
    <x v="15"/>
    <x v="9"/>
    <x v="2"/>
    <x v="2"/>
  </r>
  <r>
    <s v="P1968"/>
    <x v="0"/>
    <x v="2"/>
    <x v="22"/>
    <x v="35"/>
    <x v="15"/>
    <x v="10"/>
    <x v="0"/>
    <x v="0"/>
  </r>
  <r>
    <s v="P1969"/>
    <x v="0"/>
    <x v="2"/>
    <x v="22"/>
    <x v="36"/>
    <x v="15"/>
    <x v="11"/>
    <x v="1"/>
    <x v="1"/>
  </r>
  <r>
    <s v="P1970"/>
    <x v="0"/>
    <x v="2"/>
    <x v="22"/>
    <x v="36"/>
    <x v="15"/>
    <x v="12"/>
    <x v="0"/>
    <x v="0"/>
  </r>
  <r>
    <s v="P1971"/>
    <x v="0"/>
    <x v="2"/>
    <x v="22"/>
    <x v="36"/>
    <x v="16"/>
    <x v="5"/>
    <x v="0"/>
    <x v="0"/>
  </r>
  <r>
    <s v="P1972"/>
    <x v="0"/>
    <x v="2"/>
    <x v="22"/>
    <x v="36"/>
    <x v="16"/>
    <x v="1"/>
    <x v="0"/>
    <x v="0"/>
  </r>
  <r>
    <s v="P1973"/>
    <x v="0"/>
    <x v="2"/>
    <x v="22"/>
    <x v="0"/>
    <x v="16"/>
    <x v="2"/>
    <x v="2"/>
    <x v="2"/>
  </r>
  <r>
    <s v="P1974"/>
    <x v="0"/>
    <x v="2"/>
    <x v="22"/>
    <x v="0"/>
    <x v="16"/>
    <x v="3"/>
    <x v="3"/>
    <x v="2"/>
  </r>
  <r>
    <s v="P1975"/>
    <x v="0"/>
    <x v="2"/>
    <x v="22"/>
    <x v="0"/>
    <x v="16"/>
    <x v="5"/>
    <x v="1"/>
    <x v="1"/>
  </r>
  <r>
    <s v="P1976"/>
    <x v="0"/>
    <x v="2"/>
    <x v="22"/>
    <x v="0"/>
    <x v="16"/>
    <x v="5"/>
    <x v="0"/>
    <x v="0"/>
  </r>
  <r>
    <s v="P1977"/>
    <x v="0"/>
    <x v="2"/>
    <x v="22"/>
    <x v="0"/>
    <x v="16"/>
    <x v="6"/>
    <x v="3"/>
    <x v="2"/>
  </r>
  <r>
    <s v="P1978"/>
    <x v="0"/>
    <x v="2"/>
    <x v="22"/>
    <x v="0"/>
    <x v="16"/>
    <x v="7"/>
    <x v="1"/>
    <x v="1"/>
  </r>
  <r>
    <s v="P1979"/>
    <x v="0"/>
    <x v="2"/>
    <x v="22"/>
    <x v="0"/>
    <x v="17"/>
    <x v="8"/>
    <x v="1"/>
    <x v="1"/>
  </r>
  <r>
    <s v="P1980"/>
    <x v="0"/>
    <x v="2"/>
    <x v="22"/>
    <x v="0"/>
    <x v="17"/>
    <x v="9"/>
    <x v="0"/>
    <x v="0"/>
  </r>
  <r>
    <s v="P1981"/>
    <x v="0"/>
    <x v="2"/>
    <x v="22"/>
    <x v="0"/>
    <x v="17"/>
    <x v="10"/>
    <x v="0"/>
    <x v="0"/>
  </r>
  <r>
    <s v="P1982"/>
    <x v="0"/>
    <x v="2"/>
    <x v="22"/>
    <x v="0"/>
    <x v="17"/>
    <x v="11"/>
    <x v="0"/>
    <x v="0"/>
  </r>
  <r>
    <s v="P1983"/>
    <x v="2"/>
    <x v="5"/>
    <x v="23"/>
    <x v="37"/>
    <x v="31"/>
    <x v="5"/>
    <x v="2"/>
    <x v="2"/>
  </r>
  <r>
    <s v="P1984"/>
    <x v="2"/>
    <x v="5"/>
    <x v="23"/>
    <x v="37"/>
    <x v="31"/>
    <x v="5"/>
    <x v="1"/>
    <x v="1"/>
  </r>
  <r>
    <s v="P1985"/>
    <x v="2"/>
    <x v="5"/>
    <x v="23"/>
    <x v="37"/>
    <x v="31"/>
    <x v="5"/>
    <x v="0"/>
    <x v="0"/>
  </r>
  <r>
    <s v="P1986"/>
    <x v="2"/>
    <x v="5"/>
    <x v="23"/>
    <x v="37"/>
    <x v="31"/>
    <x v="5"/>
    <x v="3"/>
    <x v="2"/>
  </r>
  <r>
    <s v="P1987"/>
    <x v="2"/>
    <x v="5"/>
    <x v="23"/>
    <x v="37"/>
    <x v="31"/>
    <x v="5"/>
    <x v="1"/>
    <x v="1"/>
  </r>
  <r>
    <s v="P1988"/>
    <x v="2"/>
    <x v="5"/>
    <x v="23"/>
    <x v="37"/>
    <x v="31"/>
    <x v="5"/>
    <x v="1"/>
    <x v="1"/>
  </r>
  <r>
    <s v="P1989"/>
    <x v="2"/>
    <x v="5"/>
    <x v="23"/>
    <x v="37"/>
    <x v="31"/>
    <x v="16"/>
    <x v="1"/>
    <x v="1"/>
  </r>
  <r>
    <s v="P1990"/>
    <x v="2"/>
    <x v="5"/>
    <x v="23"/>
    <x v="37"/>
    <x v="31"/>
    <x v="16"/>
    <x v="0"/>
    <x v="0"/>
  </r>
  <r>
    <s v="P1991"/>
    <x v="2"/>
    <x v="5"/>
    <x v="23"/>
    <x v="37"/>
    <x v="31"/>
    <x v="16"/>
    <x v="0"/>
    <x v="0"/>
  </r>
  <r>
    <s v="P1992"/>
    <x v="2"/>
    <x v="5"/>
    <x v="23"/>
    <x v="37"/>
    <x v="31"/>
    <x v="16"/>
    <x v="0"/>
    <x v="0"/>
  </r>
  <r>
    <s v="P1993"/>
    <x v="2"/>
    <x v="5"/>
    <x v="23"/>
    <x v="37"/>
    <x v="31"/>
    <x v="14"/>
    <x v="1"/>
    <x v="1"/>
  </r>
  <r>
    <s v="P1994"/>
    <x v="2"/>
    <x v="5"/>
    <x v="23"/>
    <x v="37"/>
    <x v="31"/>
    <x v="14"/>
    <x v="1"/>
    <x v="1"/>
  </r>
  <r>
    <s v="P1995"/>
    <x v="2"/>
    <x v="5"/>
    <x v="23"/>
    <x v="37"/>
    <x v="31"/>
    <x v="18"/>
    <x v="2"/>
    <x v="2"/>
  </r>
  <r>
    <s v="P1996"/>
    <x v="2"/>
    <x v="5"/>
    <x v="23"/>
    <x v="37"/>
    <x v="31"/>
    <x v="18"/>
    <x v="1"/>
    <x v="1"/>
  </r>
  <r>
    <s v="P1997"/>
    <x v="2"/>
    <x v="5"/>
    <x v="23"/>
    <x v="38"/>
    <x v="31"/>
    <x v="18"/>
    <x v="1"/>
    <x v="1"/>
  </r>
  <r>
    <s v="P1998"/>
    <x v="2"/>
    <x v="5"/>
    <x v="23"/>
    <x v="38"/>
    <x v="31"/>
    <x v="27"/>
    <x v="0"/>
    <x v="0"/>
  </r>
  <r>
    <s v="P1999"/>
    <x v="2"/>
    <x v="5"/>
    <x v="23"/>
    <x v="38"/>
    <x v="31"/>
    <x v="27"/>
    <x v="2"/>
    <x v="2"/>
  </r>
  <r>
    <s v="P2000"/>
    <x v="2"/>
    <x v="5"/>
    <x v="23"/>
    <x v="38"/>
    <x v="31"/>
    <x v="27"/>
    <x v="0"/>
    <x v="0"/>
  </r>
  <r>
    <s v="P2001"/>
    <x v="2"/>
    <x v="5"/>
    <x v="23"/>
    <x v="38"/>
    <x v="31"/>
    <x v="27"/>
    <x v="1"/>
    <x v="1"/>
  </r>
  <r>
    <s v="P2002"/>
    <x v="2"/>
    <x v="5"/>
    <x v="23"/>
    <x v="38"/>
    <x v="31"/>
    <x v="27"/>
    <x v="2"/>
    <x v="2"/>
  </r>
  <r>
    <s v="P2003"/>
    <x v="2"/>
    <x v="5"/>
    <x v="23"/>
    <x v="38"/>
    <x v="31"/>
    <x v="27"/>
    <x v="3"/>
    <x v="2"/>
  </r>
  <r>
    <s v="P2004"/>
    <x v="2"/>
    <x v="5"/>
    <x v="23"/>
    <x v="38"/>
    <x v="31"/>
    <x v="38"/>
    <x v="1"/>
    <x v="1"/>
  </r>
  <r>
    <s v="P2005"/>
    <x v="2"/>
    <x v="5"/>
    <x v="23"/>
    <x v="38"/>
    <x v="31"/>
    <x v="38"/>
    <x v="0"/>
    <x v="0"/>
  </r>
  <r>
    <s v="P2006"/>
    <x v="2"/>
    <x v="5"/>
    <x v="23"/>
    <x v="38"/>
    <x v="31"/>
    <x v="38"/>
    <x v="2"/>
    <x v="2"/>
  </r>
  <r>
    <s v="P2007"/>
    <x v="2"/>
    <x v="5"/>
    <x v="23"/>
    <x v="38"/>
    <x v="31"/>
    <x v="38"/>
    <x v="1"/>
    <x v="1"/>
  </r>
  <r>
    <s v="P2008"/>
    <x v="2"/>
    <x v="5"/>
    <x v="23"/>
    <x v="38"/>
    <x v="31"/>
    <x v="38"/>
    <x v="0"/>
    <x v="0"/>
  </r>
  <r>
    <s v="P2009"/>
    <x v="2"/>
    <x v="5"/>
    <x v="23"/>
    <x v="38"/>
    <x v="31"/>
    <x v="9"/>
    <x v="3"/>
    <x v="2"/>
  </r>
  <r>
    <s v="P2010"/>
    <x v="2"/>
    <x v="5"/>
    <x v="23"/>
    <x v="38"/>
    <x v="31"/>
    <x v="9"/>
    <x v="1"/>
    <x v="1"/>
  </r>
  <r>
    <s v="P2011"/>
    <x v="2"/>
    <x v="5"/>
    <x v="23"/>
    <x v="38"/>
    <x v="31"/>
    <x v="9"/>
    <x v="1"/>
    <x v="1"/>
  </r>
  <r>
    <s v="P2012"/>
    <x v="2"/>
    <x v="5"/>
    <x v="23"/>
    <x v="38"/>
    <x v="31"/>
    <x v="9"/>
    <x v="0"/>
    <x v="0"/>
  </r>
  <r>
    <s v="P2013"/>
    <x v="2"/>
    <x v="5"/>
    <x v="23"/>
    <x v="38"/>
    <x v="31"/>
    <x v="6"/>
    <x v="0"/>
    <x v="0"/>
  </r>
  <r>
    <s v="P2014"/>
    <x v="2"/>
    <x v="5"/>
    <x v="23"/>
    <x v="38"/>
    <x v="31"/>
    <x v="6"/>
    <x v="0"/>
    <x v="0"/>
  </r>
  <r>
    <s v="P2015"/>
    <x v="2"/>
    <x v="5"/>
    <x v="23"/>
    <x v="38"/>
    <x v="31"/>
    <x v="6"/>
    <x v="2"/>
    <x v="2"/>
  </r>
  <r>
    <s v="P2016"/>
    <x v="2"/>
    <x v="5"/>
    <x v="23"/>
    <x v="38"/>
    <x v="31"/>
    <x v="6"/>
    <x v="1"/>
    <x v="1"/>
  </r>
  <r>
    <s v="P2017"/>
    <x v="2"/>
    <x v="5"/>
    <x v="23"/>
    <x v="38"/>
    <x v="31"/>
    <x v="6"/>
    <x v="0"/>
    <x v="0"/>
  </r>
  <r>
    <s v="P2018"/>
    <x v="2"/>
    <x v="5"/>
    <x v="23"/>
    <x v="39"/>
    <x v="31"/>
    <x v="18"/>
    <x v="3"/>
    <x v="2"/>
  </r>
  <r>
    <s v="P2019"/>
    <x v="2"/>
    <x v="5"/>
    <x v="23"/>
    <x v="39"/>
    <x v="31"/>
    <x v="18"/>
    <x v="1"/>
    <x v="1"/>
  </r>
  <r>
    <s v="P2020"/>
    <x v="2"/>
    <x v="5"/>
    <x v="23"/>
    <x v="39"/>
    <x v="31"/>
    <x v="18"/>
    <x v="1"/>
    <x v="1"/>
  </r>
  <r>
    <s v="P2021"/>
    <x v="2"/>
    <x v="5"/>
    <x v="23"/>
    <x v="39"/>
    <x v="31"/>
    <x v="18"/>
    <x v="1"/>
    <x v="1"/>
  </r>
  <r>
    <s v="P2022"/>
    <x v="2"/>
    <x v="5"/>
    <x v="23"/>
    <x v="39"/>
    <x v="31"/>
    <x v="10"/>
    <x v="0"/>
    <x v="0"/>
  </r>
  <r>
    <s v="P2023"/>
    <x v="2"/>
    <x v="5"/>
    <x v="23"/>
    <x v="39"/>
    <x v="31"/>
    <x v="10"/>
    <x v="0"/>
    <x v="0"/>
  </r>
  <r>
    <s v="P2024"/>
    <x v="2"/>
    <x v="5"/>
    <x v="23"/>
    <x v="40"/>
    <x v="31"/>
    <x v="10"/>
    <x v="0"/>
    <x v="0"/>
  </r>
  <r>
    <s v="P2025"/>
    <x v="2"/>
    <x v="5"/>
    <x v="23"/>
    <x v="40"/>
    <x v="31"/>
    <x v="10"/>
    <x v="1"/>
    <x v="1"/>
  </r>
  <r>
    <s v="P2026"/>
    <x v="2"/>
    <x v="5"/>
    <x v="23"/>
    <x v="40"/>
    <x v="31"/>
    <x v="10"/>
    <x v="1"/>
    <x v="1"/>
  </r>
  <r>
    <s v="P2027"/>
    <x v="2"/>
    <x v="5"/>
    <x v="23"/>
    <x v="40"/>
    <x v="31"/>
    <x v="29"/>
    <x v="2"/>
    <x v="2"/>
  </r>
  <r>
    <s v="P2028"/>
    <x v="2"/>
    <x v="5"/>
    <x v="23"/>
    <x v="40"/>
    <x v="31"/>
    <x v="29"/>
    <x v="1"/>
    <x v="1"/>
  </r>
  <r>
    <s v="P2029"/>
    <x v="2"/>
    <x v="5"/>
    <x v="23"/>
    <x v="40"/>
    <x v="31"/>
    <x v="29"/>
    <x v="1"/>
    <x v="1"/>
  </r>
  <r>
    <s v="P2030"/>
    <x v="2"/>
    <x v="5"/>
    <x v="23"/>
    <x v="40"/>
    <x v="31"/>
    <x v="29"/>
    <x v="0"/>
    <x v="0"/>
  </r>
  <r>
    <s v="P2031"/>
    <x v="2"/>
    <x v="5"/>
    <x v="23"/>
    <x v="40"/>
    <x v="31"/>
    <x v="16"/>
    <x v="2"/>
    <x v="2"/>
  </r>
  <r>
    <s v="P2032"/>
    <x v="2"/>
    <x v="5"/>
    <x v="23"/>
    <x v="40"/>
    <x v="31"/>
    <x v="16"/>
    <x v="1"/>
    <x v="1"/>
  </r>
  <r>
    <s v="P2033"/>
    <x v="2"/>
    <x v="5"/>
    <x v="23"/>
    <x v="40"/>
    <x v="31"/>
    <x v="16"/>
    <x v="0"/>
    <x v="0"/>
  </r>
  <r>
    <s v="P2034"/>
    <x v="2"/>
    <x v="5"/>
    <x v="23"/>
    <x v="40"/>
    <x v="31"/>
    <x v="16"/>
    <x v="2"/>
    <x v="2"/>
  </r>
  <r>
    <s v="P2035"/>
    <x v="2"/>
    <x v="5"/>
    <x v="23"/>
    <x v="40"/>
    <x v="31"/>
    <x v="5"/>
    <x v="1"/>
    <x v="1"/>
  </r>
  <r>
    <s v="P2036"/>
    <x v="2"/>
    <x v="5"/>
    <x v="23"/>
    <x v="40"/>
    <x v="31"/>
    <x v="5"/>
    <x v="1"/>
    <x v="1"/>
  </r>
  <r>
    <s v="P2037"/>
    <x v="2"/>
    <x v="5"/>
    <x v="23"/>
    <x v="40"/>
    <x v="31"/>
    <x v="5"/>
    <x v="0"/>
    <x v="0"/>
  </r>
  <r>
    <s v="P2038"/>
    <x v="2"/>
    <x v="5"/>
    <x v="23"/>
    <x v="40"/>
    <x v="31"/>
    <x v="5"/>
    <x v="3"/>
    <x v="2"/>
  </r>
  <r>
    <s v="P2039"/>
    <x v="2"/>
    <x v="5"/>
    <x v="23"/>
    <x v="40"/>
    <x v="31"/>
    <x v="5"/>
    <x v="2"/>
    <x v="2"/>
  </r>
  <r>
    <s v="P2040"/>
    <x v="2"/>
    <x v="5"/>
    <x v="23"/>
    <x v="40"/>
    <x v="31"/>
    <x v="10"/>
    <x v="0"/>
    <x v="0"/>
  </r>
  <r>
    <s v="P2041"/>
    <x v="2"/>
    <x v="5"/>
    <x v="23"/>
    <x v="40"/>
    <x v="31"/>
    <x v="27"/>
    <x v="1"/>
    <x v="1"/>
  </r>
  <r>
    <s v="P2042"/>
    <x v="2"/>
    <x v="5"/>
    <x v="23"/>
    <x v="40"/>
    <x v="31"/>
    <x v="31"/>
    <x v="0"/>
    <x v="0"/>
  </r>
  <r>
    <s v="P2043"/>
    <x v="2"/>
    <x v="5"/>
    <x v="23"/>
    <x v="40"/>
    <x v="31"/>
    <x v="14"/>
    <x v="0"/>
    <x v="0"/>
  </r>
  <r>
    <s v="P2044"/>
    <x v="2"/>
    <x v="5"/>
    <x v="23"/>
    <x v="40"/>
    <x v="31"/>
    <x v="18"/>
    <x v="0"/>
    <x v="0"/>
  </r>
  <r>
    <s v="P2045"/>
    <x v="2"/>
    <x v="5"/>
    <x v="23"/>
    <x v="40"/>
    <x v="31"/>
    <x v="5"/>
    <x v="2"/>
    <x v="2"/>
  </r>
  <r>
    <s v="P2046"/>
    <x v="2"/>
    <x v="5"/>
    <x v="23"/>
    <x v="40"/>
    <x v="31"/>
    <x v="14"/>
    <x v="3"/>
    <x v="2"/>
  </r>
  <r>
    <s v="P2047"/>
    <x v="2"/>
    <x v="5"/>
    <x v="23"/>
    <x v="41"/>
    <x v="31"/>
    <x v="16"/>
    <x v="1"/>
    <x v="1"/>
  </r>
  <r>
    <s v="P2048"/>
    <x v="2"/>
    <x v="5"/>
    <x v="23"/>
    <x v="41"/>
    <x v="31"/>
    <x v="10"/>
    <x v="0"/>
    <x v="0"/>
  </r>
  <r>
    <s v="P2049"/>
    <x v="2"/>
    <x v="5"/>
    <x v="23"/>
    <x v="41"/>
    <x v="31"/>
    <x v="38"/>
    <x v="3"/>
    <x v="2"/>
  </r>
  <r>
    <s v="P2050"/>
    <x v="2"/>
    <x v="5"/>
    <x v="23"/>
    <x v="41"/>
    <x v="31"/>
    <x v="6"/>
    <x v="1"/>
    <x v="1"/>
  </r>
  <r>
    <s v="P2051"/>
    <x v="2"/>
    <x v="5"/>
    <x v="23"/>
    <x v="41"/>
    <x v="31"/>
    <x v="28"/>
    <x v="1"/>
    <x v="1"/>
  </r>
  <r>
    <s v="P2052"/>
    <x v="2"/>
    <x v="5"/>
    <x v="23"/>
    <x v="41"/>
    <x v="31"/>
    <x v="18"/>
    <x v="0"/>
    <x v="0"/>
  </r>
  <r>
    <s v="P2053"/>
    <x v="2"/>
    <x v="5"/>
    <x v="23"/>
    <x v="41"/>
    <x v="31"/>
    <x v="29"/>
    <x v="0"/>
    <x v="0"/>
  </r>
  <r>
    <s v="P2054"/>
    <x v="2"/>
    <x v="5"/>
    <x v="23"/>
    <x v="41"/>
    <x v="31"/>
    <x v="5"/>
    <x v="0"/>
    <x v="0"/>
  </r>
  <r>
    <s v="P2055"/>
    <x v="2"/>
    <x v="5"/>
    <x v="23"/>
    <x v="41"/>
    <x v="31"/>
    <x v="5"/>
    <x v="2"/>
    <x v="2"/>
  </r>
  <r>
    <s v="P2056"/>
    <x v="2"/>
    <x v="5"/>
    <x v="23"/>
    <x v="42"/>
    <x v="31"/>
    <x v="10"/>
    <x v="1"/>
    <x v="1"/>
  </r>
  <r>
    <s v="P2057"/>
    <x v="2"/>
    <x v="5"/>
    <x v="23"/>
    <x v="42"/>
    <x v="31"/>
    <x v="27"/>
    <x v="0"/>
    <x v="0"/>
  </r>
  <r>
    <s v="P2058"/>
    <x v="2"/>
    <x v="5"/>
    <x v="23"/>
    <x v="42"/>
    <x v="31"/>
    <x v="31"/>
    <x v="3"/>
    <x v="2"/>
  </r>
  <r>
    <s v="P2059"/>
    <x v="2"/>
    <x v="5"/>
    <x v="23"/>
    <x v="42"/>
    <x v="31"/>
    <x v="14"/>
    <x v="1"/>
    <x v="1"/>
  </r>
  <r>
    <s v="P2060"/>
    <x v="2"/>
    <x v="5"/>
    <x v="23"/>
    <x v="42"/>
    <x v="31"/>
    <x v="18"/>
    <x v="1"/>
    <x v="1"/>
  </r>
  <r>
    <s v="P2061"/>
    <x v="2"/>
    <x v="5"/>
    <x v="23"/>
    <x v="42"/>
    <x v="31"/>
    <x v="5"/>
    <x v="1"/>
    <x v="1"/>
  </r>
  <r>
    <s v="P2062"/>
    <x v="2"/>
    <x v="5"/>
    <x v="23"/>
    <x v="42"/>
    <x v="31"/>
    <x v="14"/>
    <x v="0"/>
    <x v="0"/>
  </r>
  <r>
    <s v="P2063"/>
    <x v="2"/>
    <x v="5"/>
    <x v="23"/>
    <x v="42"/>
    <x v="31"/>
    <x v="16"/>
    <x v="0"/>
    <x v="0"/>
  </r>
  <r>
    <s v="P2064"/>
    <x v="2"/>
    <x v="5"/>
    <x v="23"/>
    <x v="42"/>
    <x v="31"/>
    <x v="10"/>
    <x v="0"/>
    <x v="0"/>
  </r>
  <r>
    <s v="P2065"/>
    <x v="2"/>
    <x v="5"/>
    <x v="23"/>
    <x v="42"/>
    <x v="31"/>
    <x v="38"/>
    <x v="1"/>
    <x v="1"/>
  </r>
  <r>
    <s v="P2066"/>
    <x v="2"/>
    <x v="5"/>
    <x v="23"/>
    <x v="42"/>
    <x v="31"/>
    <x v="6"/>
    <x v="1"/>
    <x v="1"/>
  </r>
  <r>
    <s v="P2067"/>
    <x v="2"/>
    <x v="5"/>
    <x v="23"/>
    <x v="42"/>
    <x v="31"/>
    <x v="28"/>
    <x v="2"/>
    <x v="2"/>
  </r>
  <r>
    <s v="P2068"/>
    <x v="2"/>
    <x v="5"/>
    <x v="23"/>
    <x v="42"/>
    <x v="31"/>
    <x v="18"/>
    <x v="1"/>
    <x v="1"/>
  </r>
  <r>
    <s v="P2069"/>
    <x v="2"/>
    <x v="5"/>
    <x v="23"/>
    <x v="42"/>
    <x v="31"/>
    <x v="29"/>
    <x v="1"/>
    <x v="1"/>
  </r>
  <r>
    <s v="P2070"/>
    <x v="2"/>
    <x v="5"/>
    <x v="23"/>
    <x v="42"/>
    <x v="31"/>
    <x v="16"/>
    <x v="0"/>
    <x v="0"/>
  </r>
  <r>
    <s v="P2071"/>
    <x v="2"/>
    <x v="5"/>
    <x v="23"/>
    <x v="42"/>
    <x v="31"/>
    <x v="16"/>
    <x v="2"/>
    <x v="2"/>
  </r>
  <r>
    <s v="P2072"/>
    <x v="2"/>
    <x v="5"/>
    <x v="23"/>
    <x v="42"/>
    <x v="31"/>
    <x v="16"/>
    <x v="2"/>
    <x v="2"/>
  </r>
  <r>
    <s v="P2073"/>
    <x v="2"/>
    <x v="5"/>
    <x v="23"/>
    <x v="42"/>
    <x v="31"/>
    <x v="5"/>
    <x v="1"/>
    <x v="1"/>
  </r>
  <r>
    <s v="P2074"/>
    <x v="2"/>
    <x v="5"/>
    <x v="23"/>
    <x v="42"/>
    <x v="31"/>
    <x v="5"/>
    <x v="1"/>
    <x v="1"/>
  </r>
  <r>
    <s v="P2075"/>
    <x v="2"/>
    <x v="5"/>
    <x v="23"/>
    <x v="42"/>
    <x v="31"/>
    <x v="5"/>
    <x v="0"/>
    <x v="0"/>
  </r>
  <r>
    <s v="P2076"/>
    <x v="2"/>
    <x v="5"/>
    <x v="23"/>
    <x v="42"/>
    <x v="31"/>
    <x v="16"/>
    <x v="3"/>
    <x v="2"/>
  </r>
  <r>
    <s v="P2077"/>
    <x v="2"/>
    <x v="5"/>
    <x v="23"/>
    <x v="42"/>
    <x v="31"/>
    <x v="6"/>
    <x v="2"/>
    <x v="2"/>
  </r>
  <r>
    <s v="P2078"/>
    <x v="2"/>
    <x v="5"/>
    <x v="23"/>
    <x v="42"/>
    <x v="31"/>
    <x v="6"/>
    <x v="0"/>
    <x v="0"/>
  </r>
  <r>
    <s v="P2079"/>
    <x v="2"/>
    <x v="5"/>
    <x v="23"/>
    <x v="42"/>
    <x v="31"/>
    <x v="5"/>
    <x v="1"/>
    <x v="1"/>
  </r>
  <r>
    <s v="P2080"/>
    <x v="2"/>
    <x v="5"/>
    <x v="24"/>
    <x v="40"/>
    <x v="31"/>
    <x v="0"/>
    <x v="0"/>
    <x v="0"/>
  </r>
  <r>
    <s v="P2081"/>
    <x v="2"/>
    <x v="5"/>
    <x v="24"/>
    <x v="40"/>
    <x v="31"/>
    <x v="0"/>
    <x v="0"/>
    <x v="0"/>
  </r>
  <r>
    <s v="P2082"/>
    <x v="2"/>
    <x v="5"/>
    <x v="24"/>
    <x v="40"/>
    <x v="31"/>
    <x v="0"/>
    <x v="0"/>
    <x v="0"/>
  </r>
  <r>
    <s v="P2083"/>
    <x v="2"/>
    <x v="5"/>
    <x v="24"/>
    <x v="40"/>
    <x v="31"/>
    <x v="14"/>
    <x v="2"/>
    <x v="2"/>
  </r>
  <r>
    <s v="P2084"/>
    <x v="2"/>
    <x v="5"/>
    <x v="24"/>
    <x v="40"/>
    <x v="31"/>
    <x v="14"/>
    <x v="3"/>
    <x v="2"/>
  </r>
  <r>
    <s v="P2085"/>
    <x v="2"/>
    <x v="5"/>
    <x v="24"/>
    <x v="40"/>
    <x v="31"/>
    <x v="0"/>
    <x v="1"/>
    <x v="1"/>
  </r>
  <r>
    <s v="P2086"/>
    <x v="2"/>
    <x v="5"/>
    <x v="24"/>
    <x v="40"/>
    <x v="31"/>
    <x v="0"/>
    <x v="0"/>
    <x v="0"/>
  </r>
  <r>
    <s v="P2087"/>
    <x v="2"/>
    <x v="5"/>
    <x v="24"/>
    <x v="40"/>
    <x v="31"/>
    <x v="0"/>
    <x v="3"/>
    <x v="2"/>
  </r>
  <r>
    <s v="P2088"/>
    <x v="2"/>
    <x v="5"/>
    <x v="24"/>
    <x v="40"/>
    <x v="31"/>
    <x v="2"/>
    <x v="1"/>
    <x v="1"/>
  </r>
  <r>
    <s v="P2089"/>
    <x v="2"/>
    <x v="5"/>
    <x v="24"/>
    <x v="40"/>
    <x v="31"/>
    <x v="2"/>
    <x v="1"/>
    <x v="1"/>
  </r>
  <r>
    <s v="P2090"/>
    <x v="2"/>
    <x v="5"/>
    <x v="24"/>
    <x v="40"/>
    <x v="31"/>
    <x v="1"/>
    <x v="0"/>
    <x v="0"/>
  </r>
  <r>
    <s v="P2091"/>
    <x v="2"/>
    <x v="5"/>
    <x v="24"/>
    <x v="40"/>
    <x v="31"/>
    <x v="1"/>
    <x v="0"/>
    <x v="0"/>
  </r>
  <r>
    <s v="P2092"/>
    <x v="2"/>
    <x v="5"/>
    <x v="24"/>
    <x v="40"/>
    <x v="31"/>
    <x v="17"/>
    <x v="0"/>
    <x v="0"/>
  </r>
  <r>
    <s v="P2093"/>
    <x v="2"/>
    <x v="5"/>
    <x v="24"/>
    <x v="42"/>
    <x v="31"/>
    <x v="17"/>
    <x v="2"/>
    <x v="2"/>
  </r>
  <r>
    <s v="P2094"/>
    <x v="2"/>
    <x v="5"/>
    <x v="24"/>
    <x v="42"/>
    <x v="31"/>
    <x v="30"/>
    <x v="1"/>
    <x v="1"/>
  </r>
  <r>
    <s v="P2095"/>
    <x v="2"/>
    <x v="5"/>
    <x v="24"/>
    <x v="42"/>
    <x v="31"/>
    <x v="30"/>
    <x v="0"/>
    <x v="0"/>
  </r>
  <r>
    <s v="P2096"/>
    <x v="2"/>
    <x v="5"/>
    <x v="24"/>
    <x v="42"/>
    <x v="31"/>
    <x v="24"/>
    <x v="3"/>
    <x v="2"/>
  </r>
  <r>
    <s v="P2097"/>
    <x v="2"/>
    <x v="5"/>
    <x v="24"/>
    <x v="42"/>
    <x v="31"/>
    <x v="24"/>
    <x v="1"/>
    <x v="1"/>
  </r>
  <r>
    <s v="P2098"/>
    <x v="2"/>
    <x v="5"/>
    <x v="24"/>
    <x v="42"/>
    <x v="31"/>
    <x v="13"/>
    <x v="1"/>
    <x v="1"/>
  </r>
  <r>
    <s v="P2099"/>
    <x v="2"/>
    <x v="5"/>
    <x v="24"/>
    <x v="42"/>
    <x v="31"/>
    <x v="0"/>
    <x v="1"/>
    <x v="1"/>
  </r>
  <r>
    <s v="P2100"/>
    <x v="2"/>
    <x v="5"/>
    <x v="24"/>
    <x v="43"/>
    <x v="31"/>
    <x v="0"/>
    <x v="0"/>
    <x v="0"/>
  </r>
  <r>
    <s v="P2101"/>
    <x v="2"/>
    <x v="5"/>
    <x v="24"/>
    <x v="43"/>
    <x v="31"/>
    <x v="0"/>
    <x v="0"/>
    <x v="0"/>
  </r>
  <r>
    <s v="P2102"/>
    <x v="2"/>
    <x v="5"/>
    <x v="24"/>
    <x v="43"/>
    <x v="31"/>
    <x v="0"/>
    <x v="0"/>
    <x v="0"/>
  </r>
  <r>
    <s v="P2103"/>
    <x v="2"/>
    <x v="5"/>
    <x v="24"/>
    <x v="43"/>
    <x v="31"/>
    <x v="0"/>
    <x v="1"/>
    <x v="1"/>
  </r>
  <r>
    <s v="P2104"/>
    <x v="2"/>
    <x v="5"/>
    <x v="24"/>
    <x v="43"/>
    <x v="31"/>
    <x v="0"/>
    <x v="1"/>
    <x v="1"/>
  </r>
  <r>
    <s v="P2105"/>
    <x v="2"/>
    <x v="5"/>
    <x v="24"/>
    <x v="43"/>
    <x v="31"/>
    <x v="2"/>
    <x v="2"/>
    <x v="2"/>
  </r>
  <r>
    <s v="P2106"/>
    <x v="2"/>
    <x v="5"/>
    <x v="24"/>
    <x v="43"/>
    <x v="31"/>
    <x v="2"/>
    <x v="1"/>
    <x v="1"/>
  </r>
  <r>
    <s v="P2107"/>
    <x v="2"/>
    <x v="5"/>
    <x v="24"/>
    <x v="43"/>
    <x v="31"/>
    <x v="1"/>
    <x v="1"/>
    <x v="1"/>
  </r>
  <r>
    <s v="P2108"/>
    <x v="2"/>
    <x v="5"/>
    <x v="24"/>
    <x v="43"/>
    <x v="31"/>
    <x v="1"/>
    <x v="0"/>
    <x v="0"/>
  </r>
  <r>
    <s v="P2109"/>
    <x v="2"/>
    <x v="5"/>
    <x v="24"/>
    <x v="43"/>
    <x v="31"/>
    <x v="17"/>
    <x v="2"/>
    <x v="2"/>
  </r>
  <r>
    <s v="P2110"/>
    <x v="2"/>
    <x v="5"/>
    <x v="24"/>
    <x v="43"/>
    <x v="31"/>
    <x v="17"/>
    <x v="2"/>
    <x v="2"/>
  </r>
  <r>
    <s v="P2111"/>
    <x v="2"/>
    <x v="5"/>
    <x v="24"/>
    <x v="43"/>
    <x v="31"/>
    <x v="30"/>
    <x v="2"/>
    <x v="2"/>
  </r>
  <r>
    <s v="P2112"/>
    <x v="2"/>
    <x v="5"/>
    <x v="24"/>
    <x v="43"/>
    <x v="31"/>
    <x v="30"/>
    <x v="2"/>
    <x v="2"/>
  </r>
  <r>
    <s v="P2113"/>
    <x v="2"/>
    <x v="5"/>
    <x v="24"/>
    <x v="44"/>
    <x v="31"/>
    <x v="24"/>
    <x v="2"/>
    <x v="2"/>
  </r>
  <r>
    <s v="P2114"/>
    <x v="2"/>
    <x v="5"/>
    <x v="24"/>
    <x v="44"/>
    <x v="31"/>
    <x v="24"/>
    <x v="3"/>
    <x v="2"/>
  </r>
  <r>
    <s v="P2115"/>
    <x v="2"/>
    <x v="5"/>
    <x v="24"/>
    <x v="44"/>
    <x v="31"/>
    <x v="13"/>
    <x v="3"/>
    <x v="2"/>
  </r>
  <r>
    <s v="P2116"/>
    <x v="2"/>
    <x v="5"/>
    <x v="24"/>
    <x v="44"/>
    <x v="31"/>
    <x v="24"/>
    <x v="3"/>
    <x v="2"/>
  </r>
  <r>
    <s v="P2117"/>
    <x v="2"/>
    <x v="5"/>
    <x v="24"/>
    <x v="44"/>
    <x v="31"/>
    <x v="13"/>
    <x v="0"/>
    <x v="0"/>
  </r>
  <r>
    <s v="P2118"/>
    <x v="2"/>
    <x v="5"/>
    <x v="24"/>
    <x v="44"/>
    <x v="31"/>
    <x v="0"/>
    <x v="1"/>
    <x v="1"/>
  </r>
  <r>
    <s v="P2119"/>
    <x v="2"/>
    <x v="5"/>
    <x v="24"/>
    <x v="45"/>
    <x v="31"/>
    <x v="0"/>
    <x v="2"/>
    <x v="2"/>
  </r>
  <r>
    <s v="P2120"/>
    <x v="2"/>
    <x v="5"/>
    <x v="24"/>
    <x v="45"/>
    <x v="31"/>
    <x v="0"/>
    <x v="3"/>
    <x v="2"/>
  </r>
  <r>
    <s v="P2121"/>
    <x v="2"/>
    <x v="5"/>
    <x v="24"/>
    <x v="45"/>
    <x v="31"/>
    <x v="0"/>
    <x v="1"/>
    <x v="1"/>
  </r>
  <r>
    <s v="P2122"/>
    <x v="2"/>
    <x v="5"/>
    <x v="24"/>
    <x v="45"/>
    <x v="31"/>
    <x v="0"/>
    <x v="0"/>
    <x v="0"/>
  </r>
  <r>
    <s v="P2123"/>
    <x v="2"/>
    <x v="5"/>
    <x v="24"/>
    <x v="46"/>
    <x v="31"/>
    <x v="0"/>
    <x v="2"/>
    <x v="2"/>
  </r>
  <r>
    <s v="P2124"/>
    <x v="2"/>
    <x v="5"/>
    <x v="24"/>
    <x v="46"/>
    <x v="31"/>
    <x v="2"/>
    <x v="1"/>
    <x v="1"/>
  </r>
  <r>
    <s v="P2125"/>
    <x v="2"/>
    <x v="5"/>
    <x v="24"/>
    <x v="46"/>
    <x v="31"/>
    <x v="2"/>
    <x v="0"/>
    <x v="0"/>
  </r>
  <r>
    <s v="P2126"/>
    <x v="2"/>
    <x v="5"/>
    <x v="24"/>
    <x v="46"/>
    <x v="31"/>
    <x v="1"/>
    <x v="3"/>
    <x v="2"/>
  </r>
  <r>
    <s v="P2127"/>
    <x v="2"/>
    <x v="5"/>
    <x v="24"/>
    <x v="46"/>
    <x v="31"/>
    <x v="24"/>
    <x v="1"/>
    <x v="1"/>
  </r>
  <r>
    <s v="P2128"/>
    <x v="2"/>
    <x v="5"/>
    <x v="24"/>
    <x v="46"/>
    <x v="31"/>
    <x v="13"/>
    <x v="1"/>
    <x v="1"/>
  </r>
  <r>
    <s v="P2129"/>
    <x v="2"/>
    <x v="5"/>
    <x v="24"/>
    <x v="46"/>
    <x v="31"/>
    <x v="0"/>
    <x v="0"/>
    <x v="0"/>
  </r>
  <r>
    <s v="P2130"/>
    <x v="2"/>
    <x v="5"/>
    <x v="25"/>
    <x v="40"/>
    <x v="31"/>
    <x v="0"/>
    <x v="0"/>
    <x v="0"/>
  </r>
  <r>
    <s v="P2131"/>
    <x v="2"/>
    <x v="5"/>
    <x v="25"/>
    <x v="40"/>
    <x v="31"/>
    <x v="0"/>
    <x v="0"/>
    <x v="0"/>
  </r>
  <r>
    <s v="P2132"/>
    <x v="2"/>
    <x v="5"/>
    <x v="25"/>
    <x v="40"/>
    <x v="31"/>
    <x v="0"/>
    <x v="2"/>
    <x v="2"/>
  </r>
  <r>
    <s v="P2133"/>
    <x v="2"/>
    <x v="5"/>
    <x v="25"/>
    <x v="40"/>
    <x v="31"/>
    <x v="1"/>
    <x v="1"/>
    <x v="1"/>
  </r>
  <r>
    <s v="P2134"/>
    <x v="2"/>
    <x v="5"/>
    <x v="25"/>
    <x v="40"/>
    <x v="31"/>
    <x v="1"/>
    <x v="0"/>
    <x v="0"/>
  </r>
  <r>
    <s v="P2135"/>
    <x v="2"/>
    <x v="5"/>
    <x v="25"/>
    <x v="40"/>
    <x v="31"/>
    <x v="3"/>
    <x v="3"/>
    <x v="2"/>
  </r>
  <r>
    <s v="P2136"/>
    <x v="2"/>
    <x v="5"/>
    <x v="25"/>
    <x v="40"/>
    <x v="31"/>
    <x v="3"/>
    <x v="1"/>
    <x v="1"/>
  </r>
  <r>
    <s v="P2137"/>
    <x v="2"/>
    <x v="5"/>
    <x v="25"/>
    <x v="40"/>
    <x v="31"/>
    <x v="14"/>
    <x v="1"/>
    <x v="1"/>
  </r>
  <r>
    <s v="P2138"/>
    <x v="2"/>
    <x v="5"/>
    <x v="25"/>
    <x v="40"/>
    <x v="31"/>
    <x v="14"/>
    <x v="1"/>
    <x v="1"/>
  </r>
  <r>
    <s v="P2139"/>
    <x v="2"/>
    <x v="5"/>
    <x v="25"/>
    <x v="40"/>
    <x v="31"/>
    <x v="0"/>
    <x v="0"/>
    <x v="0"/>
  </r>
  <r>
    <s v="P2140"/>
    <x v="2"/>
    <x v="5"/>
    <x v="25"/>
    <x v="40"/>
    <x v="31"/>
    <x v="0"/>
    <x v="0"/>
    <x v="0"/>
  </r>
  <r>
    <s v="P2141"/>
    <x v="2"/>
    <x v="5"/>
    <x v="25"/>
    <x v="42"/>
    <x v="31"/>
    <x v="0"/>
    <x v="0"/>
    <x v="0"/>
  </r>
  <r>
    <s v="P2142"/>
    <x v="2"/>
    <x v="5"/>
    <x v="25"/>
    <x v="42"/>
    <x v="31"/>
    <x v="39"/>
    <x v="1"/>
    <x v="1"/>
  </r>
  <r>
    <s v="P2143"/>
    <x v="2"/>
    <x v="5"/>
    <x v="25"/>
    <x v="42"/>
    <x v="31"/>
    <x v="39"/>
    <x v="1"/>
    <x v="1"/>
  </r>
  <r>
    <s v="P2144"/>
    <x v="2"/>
    <x v="5"/>
    <x v="25"/>
    <x v="42"/>
    <x v="31"/>
    <x v="39"/>
    <x v="2"/>
    <x v="2"/>
  </r>
  <r>
    <s v="P2145"/>
    <x v="2"/>
    <x v="5"/>
    <x v="25"/>
    <x v="42"/>
    <x v="31"/>
    <x v="39"/>
    <x v="1"/>
    <x v="1"/>
  </r>
  <r>
    <s v="P2146"/>
    <x v="2"/>
    <x v="5"/>
    <x v="25"/>
    <x v="42"/>
    <x v="31"/>
    <x v="17"/>
    <x v="1"/>
    <x v="1"/>
  </r>
  <r>
    <s v="P2147"/>
    <x v="2"/>
    <x v="5"/>
    <x v="25"/>
    <x v="42"/>
    <x v="31"/>
    <x v="17"/>
    <x v="0"/>
    <x v="0"/>
  </r>
  <r>
    <s v="P2148"/>
    <x v="2"/>
    <x v="5"/>
    <x v="25"/>
    <x v="43"/>
    <x v="31"/>
    <x v="17"/>
    <x v="2"/>
    <x v="2"/>
  </r>
  <r>
    <s v="P2149"/>
    <x v="2"/>
    <x v="5"/>
    <x v="25"/>
    <x v="43"/>
    <x v="31"/>
    <x v="0"/>
    <x v="1"/>
    <x v="1"/>
  </r>
  <r>
    <s v="P2150"/>
    <x v="2"/>
    <x v="5"/>
    <x v="25"/>
    <x v="43"/>
    <x v="31"/>
    <x v="0"/>
    <x v="0"/>
    <x v="0"/>
  </r>
  <r>
    <s v="P2151"/>
    <x v="2"/>
    <x v="5"/>
    <x v="25"/>
    <x v="43"/>
    <x v="31"/>
    <x v="0"/>
    <x v="2"/>
    <x v="2"/>
  </r>
  <r>
    <s v="P2152"/>
    <x v="2"/>
    <x v="5"/>
    <x v="25"/>
    <x v="43"/>
    <x v="31"/>
    <x v="0"/>
    <x v="1"/>
    <x v="1"/>
  </r>
  <r>
    <s v="P2153"/>
    <x v="2"/>
    <x v="5"/>
    <x v="25"/>
    <x v="46"/>
    <x v="31"/>
    <x v="0"/>
    <x v="1"/>
    <x v="1"/>
  </r>
  <r>
    <s v="P2154"/>
    <x v="2"/>
    <x v="5"/>
    <x v="25"/>
    <x v="46"/>
    <x v="31"/>
    <x v="0"/>
    <x v="0"/>
    <x v="0"/>
  </r>
  <r>
    <s v="P2155"/>
    <x v="2"/>
    <x v="5"/>
    <x v="25"/>
    <x v="46"/>
    <x v="31"/>
    <x v="2"/>
    <x v="3"/>
    <x v="2"/>
  </r>
  <r>
    <s v="P2156"/>
    <x v="2"/>
    <x v="5"/>
    <x v="25"/>
    <x v="46"/>
    <x v="31"/>
    <x v="2"/>
    <x v="2"/>
    <x v="2"/>
  </r>
  <r>
    <s v="P2157"/>
    <x v="2"/>
    <x v="5"/>
    <x v="25"/>
    <x v="46"/>
    <x v="31"/>
    <x v="2"/>
    <x v="0"/>
    <x v="0"/>
  </r>
  <r>
    <s v="P2158"/>
    <x v="2"/>
    <x v="5"/>
    <x v="25"/>
    <x v="46"/>
    <x v="31"/>
    <x v="14"/>
    <x v="1"/>
    <x v="1"/>
  </r>
  <r>
    <s v="P2159"/>
    <x v="2"/>
    <x v="5"/>
    <x v="25"/>
    <x v="41"/>
    <x v="31"/>
    <x v="14"/>
    <x v="0"/>
    <x v="0"/>
  </r>
  <r>
    <s v="P2160"/>
    <x v="2"/>
    <x v="5"/>
    <x v="25"/>
    <x v="41"/>
    <x v="31"/>
    <x v="1"/>
    <x v="0"/>
    <x v="0"/>
  </r>
  <r>
    <s v="P2161"/>
    <x v="2"/>
    <x v="5"/>
    <x v="25"/>
    <x v="41"/>
    <x v="31"/>
    <x v="1"/>
    <x v="0"/>
    <x v="0"/>
  </r>
  <r>
    <s v="P2162"/>
    <x v="2"/>
    <x v="5"/>
    <x v="25"/>
    <x v="41"/>
    <x v="31"/>
    <x v="0"/>
    <x v="2"/>
    <x v="2"/>
  </r>
  <r>
    <s v="P2163"/>
    <x v="2"/>
    <x v="5"/>
    <x v="25"/>
    <x v="41"/>
    <x v="31"/>
    <x v="0"/>
    <x v="3"/>
    <x v="2"/>
  </r>
  <r>
    <s v="P2164"/>
    <x v="2"/>
    <x v="5"/>
    <x v="26"/>
    <x v="47"/>
    <x v="31"/>
    <x v="0"/>
    <x v="1"/>
    <x v="1"/>
  </r>
  <r>
    <s v="P2165"/>
    <x v="2"/>
    <x v="5"/>
    <x v="26"/>
    <x v="47"/>
    <x v="31"/>
    <x v="0"/>
    <x v="0"/>
    <x v="0"/>
  </r>
  <r>
    <s v="P2166"/>
    <x v="2"/>
    <x v="5"/>
    <x v="26"/>
    <x v="47"/>
    <x v="31"/>
    <x v="0"/>
    <x v="3"/>
    <x v="2"/>
  </r>
  <r>
    <s v="P2167"/>
    <x v="2"/>
    <x v="5"/>
    <x v="26"/>
    <x v="47"/>
    <x v="31"/>
    <x v="0"/>
    <x v="1"/>
    <x v="1"/>
  </r>
  <r>
    <s v="P2168"/>
    <x v="2"/>
    <x v="5"/>
    <x v="26"/>
    <x v="47"/>
    <x v="31"/>
    <x v="0"/>
    <x v="1"/>
    <x v="1"/>
  </r>
  <r>
    <s v="P2169"/>
    <x v="2"/>
    <x v="5"/>
    <x v="26"/>
    <x v="47"/>
    <x v="31"/>
    <x v="14"/>
    <x v="0"/>
    <x v="0"/>
  </r>
  <r>
    <s v="P2170"/>
    <x v="2"/>
    <x v="5"/>
    <x v="26"/>
    <x v="43"/>
    <x v="31"/>
    <x v="14"/>
    <x v="0"/>
    <x v="0"/>
  </r>
  <r>
    <s v="P2171"/>
    <x v="2"/>
    <x v="5"/>
    <x v="26"/>
    <x v="43"/>
    <x v="31"/>
    <x v="14"/>
    <x v="0"/>
    <x v="0"/>
  </r>
  <r>
    <s v="P2172"/>
    <x v="2"/>
    <x v="5"/>
    <x v="26"/>
    <x v="43"/>
    <x v="31"/>
    <x v="1"/>
    <x v="2"/>
    <x v="2"/>
  </r>
  <r>
    <s v="P2173"/>
    <x v="2"/>
    <x v="5"/>
    <x v="26"/>
    <x v="43"/>
    <x v="31"/>
    <x v="1"/>
    <x v="1"/>
    <x v="1"/>
  </r>
  <r>
    <s v="P2174"/>
    <x v="2"/>
    <x v="5"/>
    <x v="26"/>
    <x v="43"/>
    <x v="31"/>
    <x v="1"/>
    <x v="0"/>
    <x v="0"/>
  </r>
  <r>
    <s v="P2175"/>
    <x v="2"/>
    <x v="5"/>
    <x v="26"/>
    <x v="43"/>
    <x v="31"/>
    <x v="1"/>
    <x v="3"/>
    <x v="2"/>
  </r>
  <r>
    <s v="P2176"/>
    <x v="2"/>
    <x v="5"/>
    <x v="26"/>
    <x v="43"/>
    <x v="31"/>
    <x v="9"/>
    <x v="1"/>
    <x v="1"/>
  </r>
  <r>
    <s v="P2177"/>
    <x v="2"/>
    <x v="5"/>
    <x v="26"/>
    <x v="43"/>
    <x v="31"/>
    <x v="9"/>
    <x v="1"/>
    <x v="1"/>
  </r>
  <r>
    <s v="P2178"/>
    <x v="2"/>
    <x v="5"/>
    <x v="26"/>
    <x v="43"/>
    <x v="31"/>
    <x v="9"/>
    <x v="1"/>
    <x v="1"/>
  </r>
  <r>
    <s v="P2179"/>
    <x v="2"/>
    <x v="5"/>
    <x v="26"/>
    <x v="43"/>
    <x v="31"/>
    <x v="9"/>
    <x v="0"/>
    <x v="0"/>
  </r>
  <r>
    <s v="P2180"/>
    <x v="2"/>
    <x v="5"/>
    <x v="26"/>
    <x v="43"/>
    <x v="31"/>
    <x v="2"/>
    <x v="0"/>
    <x v="0"/>
  </r>
  <r>
    <s v="P2181"/>
    <x v="2"/>
    <x v="5"/>
    <x v="26"/>
    <x v="43"/>
    <x v="31"/>
    <x v="2"/>
    <x v="0"/>
    <x v="0"/>
  </r>
  <r>
    <s v="P2182"/>
    <x v="2"/>
    <x v="5"/>
    <x v="26"/>
    <x v="43"/>
    <x v="31"/>
    <x v="2"/>
    <x v="1"/>
    <x v="1"/>
  </r>
  <r>
    <s v="P2183"/>
    <x v="2"/>
    <x v="5"/>
    <x v="26"/>
    <x v="43"/>
    <x v="31"/>
    <x v="10"/>
    <x v="1"/>
    <x v="1"/>
  </r>
  <r>
    <s v="P2184"/>
    <x v="2"/>
    <x v="5"/>
    <x v="26"/>
    <x v="40"/>
    <x v="31"/>
    <x v="10"/>
    <x v="2"/>
    <x v="2"/>
  </r>
  <r>
    <s v="P2185"/>
    <x v="2"/>
    <x v="5"/>
    <x v="26"/>
    <x v="40"/>
    <x v="31"/>
    <x v="10"/>
    <x v="1"/>
    <x v="1"/>
  </r>
  <r>
    <s v="P2186"/>
    <x v="2"/>
    <x v="5"/>
    <x v="26"/>
    <x v="40"/>
    <x v="31"/>
    <x v="30"/>
    <x v="1"/>
    <x v="1"/>
  </r>
  <r>
    <s v="P2187"/>
    <x v="2"/>
    <x v="5"/>
    <x v="26"/>
    <x v="40"/>
    <x v="31"/>
    <x v="30"/>
    <x v="0"/>
    <x v="0"/>
  </r>
  <r>
    <s v="P2188"/>
    <x v="2"/>
    <x v="5"/>
    <x v="26"/>
    <x v="40"/>
    <x v="31"/>
    <x v="30"/>
    <x v="2"/>
    <x v="2"/>
  </r>
  <r>
    <s v="P2189"/>
    <x v="2"/>
    <x v="5"/>
    <x v="26"/>
    <x v="37"/>
    <x v="31"/>
    <x v="30"/>
    <x v="0"/>
    <x v="0"/>
  </r>
  <r>
    <s v="P2190"/>
    <x v="2"/>
    <x v="5"/>
    <x v="26"/>
    <x v="37"/>
    <x v="31"/>
    <x v="0"/>
    <x v="1"/>
    <x v="1"/>
  </r>
  <r>
    <s v="P2191"/>
    <x v="2"/>
    <x v="5"/>
    <x v="26"/>
    <x v="37"/>
    <x v="31"/>
    <x v="0"/>
    <x v="2"/>
    <x v="2"/>
  </r>
  <r>
    <s v="P2192"/>
    <x v="2"/>
    <x v="5"/>
    <x v="26"/>
    <x v="37"/>
    <x v="31"/>
    <x v="0"/>
    <x v="3"/>
    <x v="2"/>
  </r>
  <r>
    <s v="P2193"/>
    <x v="2"/>
    <x v="5"/>
    <x v="26"/>
    <x v="37"/>
    <x v="31"/>
    <x v="1"/>
    <x v="1"/>
    <x v="1"/>
  </r>
  <r>
    <s v="P2194"/>
    <x v="2"/>
    <x v="5"/>
    <x v="26"/>
    <x v="37"/>
    <x v="31"/>
    <x v="1"/>
    <x v="0"/>
    <x v="0"/>
  </r>
  <r>
    <s v="P2195"/>
    <x v="2"/>
    <x v="5"/>
    <x v="26"/>
    <x v="37"/>
    <x v="31"/>
    <x v="1"/>
    <x v="2"/>
    <x v="2"/>
  </r>
  <r>
    <s v="P2196"/>
    <x v="2"/>
    <x v="5"/>
    <x v="26"/>
    <x v="37"/>
    <x v="31"/>
    <x v="14"/>
    <x v="1"/>
    <x v="1"/>
  </r>
  <r>
    <s v="P2197"/>
    <x v="2"/>
    <x v="5"/>
    <x v="26"/>
    <x v="37"/>
    <x v="31"/>
    <x v="14"/>
    <x v="0"/>
    <x v="0"/>
  </r>
  <r>
    <s v="P2198"/>
    <x v="2"/>
    <x v="5"/>
    <x v="26"/>
    <x v="37"/>
    <x v="31"/>
    <x v="14"/>
    <x v="3"/>
    <x v="2"/>
  </r>
  <r>
    <s v="P2199"/>
    <x v="2"/>
    <x v="5"/>
    <x v="26"/>
    <x v="37"/>
    <x v="31"/>
    <x v="14"/>
    <x v="1"/>
    <x v="1"/>
  </r>
  <r>
    <s v="P2200"/>
    <x v="2"/>
    <x v="5"/>
    <x v="26"/>
    <x v="37"/>
    <x v="31"/>
    <x v="2"/>
    <x v="1"/>
    <x v="1"/>
  </r>
  <r>
    <s v="P2201"/>
    <x v="2"/>
    <x v="5"/>
    <x v="26"/>
    <x v="37"/>
    <x v="31"/>
    <x v="2"/>
    <x v="0"/>
    <x v="0"/>
  </r>
  <r>
    <s v="P2202"/>
    <x v="2"/>
    <x v="5"/>
    <x v="27"/>
    <x v="40"/>
    <x v="31"/>
    <x v="2"/>
    <x v="0"/>
    <x v="0"/>
  </r>
  <r>
    <s v="P2203"/>
    <x v="2"/>
    <x v="5"/>
    <x v="27"/>
    <x v="40"/>
    <x v="31"/>
    <x v="2"/>
    <x v="0"/>
    <x v="0"/>
  </r>
  <r>
    <s v="P2204"/>
    <x v="2"/>
    <x v="5"/>
    <x v="27"/>
    <x v="40"/>
    <x v="31"/>
    <x v="7"/>
    <x v="2"/>
    <x v="2"/>
  </r>
  <r>
    <s v="P2205"/>
    <x v="2"/>
    <x v="5"/>
    <x v="27"/>
    <x v="40"/>
    <x v="31"/>
    <x v="7"/>
    <x v="1"/>
    <x v="1"/>
  </r>
  <r>
    <s v="P2206"/>
    <x v="2"/>
    <x v="5"/>
    <x v="27"/>
    <x v="40"/>
    <x v="31"/>
    <x v="7"/>
    <x v="0"/>
    <x v="0"/>
  </r>
  <r>
    <s v="P2207"/>
    <x v="2"/>
    <x v="5"/>
    <x v="27"/>
    <x v="40"/>
    <x v="31"/>
    <x v="7"/>
    <x v="3"/>
    <x v="2"/>
  </r>
  <r>
    <s v="P2208"/>
    <x v="2"/>
    <x v="5"/>
    <x v="27"/>
    <x v="42"/>
    <x v="31"/>
    <x v="7"/>
    <x v="1"/>
    <x v="1"/>
  </r>
  <r>
    <s v="P2209"/>
    <x v="2"/>
    <x v="5"/>
    <x v="27"/>
    <x v="42"/>
    <x v="31"/>
    <x v="38"/>
    <x v="1"/>
    <x v="1"/>
  </r>
  <r>
    <s v="P2210"/>
    <x v="2"/>
    <x v="5"/>
    <x v="27"/>
    <x v="42"/>
    <x v="31"/>
    <x v="38"/>
    <x v="1"/>
    <x v="1"/>
  </r>
  <r>
    <s v="P2211"/>
    <x v="2"/>
    <x v="5"/>
    <x v="27"/>
    <x v="42"/>
    <x v="31"/>
    <x v="38"/>
    <x v="0"/>
    <x v="0"/>
  </r>
  <r>
    <s v="P2212"/>
    <x v="2"/>
    <x v="5"/>
    <x v="27"/>
    <x v="42"/>
    <x v="31"/>
    <x v="38"/>
    <x v="0"/>
    <x v="0"/>
  </r>
  <r>
    <s v="P2213"/>
    <x v="2"/>
    <x v="5"/>
    <x v="27"/>
    <x v="42"/>
    <x v="31"/>
    <x v="38"/>
    <x v="0"/>
    <x v="0"/>
  </r>
  <r>
    <s v="P2214"/>
    <x v="2"/>
    <x v="5"/>
    <x v="27"/>
    <x v="42"/>
    <x v="31"/>
    <x v="14"/>
    <x v="1"/>
    <x v="1"/>
  </r>
  <r>
    <s v="P2215"/>
    <x v="2"/>
    <x v="5"/>
    <x v="27"/>
    <x v="42"/>
    <x v="31"/>
    <x v="14"/>
    <x v="1"/>
    <x v="1"/>
  </r>
  <r>
    <s v="P2216"/>
    <x v="2"/>
    <x v="5"/>
    <x v="27"/>
    <x v="39"/>
    <x v="31"/>
    <x v="14"/>
    <x v="2"/>
    <x v="2"/>
  </r>
  <r>
    <s v="P2217"/>
    <x v="2"/>
    <x v="5"/>
    <x v="27"/>
    <x v="39"/>
    <x v="31"/>
    <x v="14"/>
    <x v="1"/>
    <x v="1"/>
  </r>
  <r>
    <s v="P2218"/>
    <x v="2"/>
    <x v="5"/>
    <x v="27"/>
    <x v="39"/>
    <x v="31"/>
    <x v="14"/>
    <x v="1"/>
    <x v="1"/>
  </r>
  <r>
    <s v="P2219"/>
    <x v="2"/>
    <x v="5"/>
    <x v="27"/>
    <x v="39"/>
    <x v="31"/>
    <x v="21"/>
    <x v="0"/>
    <x v="0"/>
  </r>
  <r>
    <s v="P2220"/>
    <x v="2"/>
    <x v="5"/>
    <x v="27"/>
    <x v="48"/>
    <x v="31"/>
    <x v="21"/>
    <x v="2"/>
    <x v="2"/>
  </r>
  <r>
    <s v="P2221"/>
    <x v="2"/>
    <x v="5"/>
    <x v="27"/>
    <x v="48"/>
    <x v="31"/>
    <x v="21"/>
    <x v="1"/>
    <x v="1"/>
  </r>
  <r>
    <s v="P2222"/>
    <x v="2"/>
    <x v="5"/>
    <x v="27"/>
    <x v="48"/>
    <x v="31"/>
    <x v="21"/>
    <x v="0"/>
    <x v="0"/>
  </r>
  <r>
    <s v="P2223"/>
    <x v="2"/>
    <x v="5"/>
    <x v="27"/>
    <x v="48"/>
    <x v="31"/>
    <x v="21"/>
    <x v="2"/>
    <x v="2"/>
  </r>
  <r>
    <s v="P2224"/>
    <x v="2"/>
    <x v="5"/>
    <x v="27"/>
    <x v="48"/>
    <x v="31"/>
    <x v="2"/>
    <x v="1"/>
    <x v="1"/>
  </r>
  <r>
    <s v="P2225"/>
    <x v="2"/>
    <x v="5"/>
    <x v="27"/>
    <x v="48"/>
    <x v="31"/>
    <x v="2"/>
    <x v="1"/>
    <x v="1"/>
  </r>
  <r>
    <s v="P2226"/>
    <x v="2"/>
    <x v="5"/>
    <x v="27"/>
    <x v="48"/>
    <x v="31"/>
    <x v="2"/>
    <x v="0"/>
    <x v="0"/>
  </r>
  <r>
    <s v="P2227"/>
    <x v="2"/>
    <x v="5"/>
    <x v="27"/>
    <x v="48"/>
    <x v="31"/>
    <x v="7"/>
    <x v="3"/>
    <x v="2"/>
  </r>
  <r>
    <s v="P2228"/>
    <x v="2"/>
    <x v="5"/>
    <x v="27"/>
    <x v="43"/>
    <x v="31"/>
    <x v="7"/>
    <x v="2"/>
    <x v="2"/>
  </r>
  <r>
    <s v="P2229"/>
    <x v="2"/>
    <x v="5"/>
    <x v="27"/>
    <x v="43"/>
    <x v="31"/>
    <x v="7"/>
    <x v="0"/>
    <x v="0"/>
  </r>
  <r>
    <s v="P2230"/>
    <x v="2"/>
    <x v="5"/>
    <x v="27"/>
    <x v="43"/>
    <x v="31"/>
    <x v="7"/>
    <x v="1"/>
    <x v="1"/>
  </r>
  <r>
    <s v="P2231"/>
    <x v="2"/>
    <x v="5"/>
    <x v="27"/>
    <x v="43"/>
    <x v="31"/>
    <x v="7"/>
    <x v="0"/>
    <x v="0"/>
  </r>
  <r>
    <s v="P2232"/>
    <x v="2"/>
    <x v="5"/>
    <x v="27"/>
    <x v="43"/>
    <x v="31"/>
    <x v="38"/>
    <x v="0"/>
    <x v="0"/>
  </r>
  <r>
    <s v="P2233"/>
    <x v="2"/>
    <x v="5"/>
    <x v="27"/>
    <x v="43"/>
    <x v="31"/>
    <x v="38"/>
    <x v="0"/>
    <x v="0"/>
  </r>
  <r>
    <s v="P2234"/>
    <x v="2"/>
    <x v="5"/>
    <x v="27"/>
    <x v="43"/>
    <x v="31"/>
    <x v="38"/>
    <x v="2"/>
    <x v="2"/>
  </r>
  <r>
    <s v="P2235"/>
    <x v="2"/>
    <x v="5"/>
    <x v="27"/>
    <x v="38"/>
    <x v="31"/>
    <x v="38"/>
    <x v="3"/>
    <x v="2"/>
  </r>
  <r>
    <s v="P2236"/>
    <x v="2"/>
    <x v="5"/>
    <x v="27"/>
    <x v="38"/>
    <x v="31"/>
    <x v="38"/>
    <x v="1"/>
    <x v="1"/>
  </r>
  <r>
    <s v="P2237"/>
    <x v="2"/>
    <x v="5"/>
    <x v="27"/>
    <x v="38"/>
    <x v="31"/>
    <x v="14"/>
    <x v="0"/>
    <x v="0"/>
  </r>
  <r>
    <s v="P2238"/>
    <x v="2"/>
    <x v="5"/>
    <x v="27"/>
    <x v="38"/>
    <x v="31"/>
    <x v="14"/>
    <x v="3"/>
    <x v="2"/>
  </r>
  <r>
    <s v="P2239"/>
    <x v="2"/>
    <x v="5"/>
    <x v="27"/>
    <x v="38"/>
    <x v="31"/>
    <x v="14"/>
    <x v="1"/>
    <x v="1"/>
  </r>
  <r>
    <s v="P2240"/>
    <x v="2"/>
    <x v="5"/>
    <x v="27"/>
    <x v="44"/>
    <x v="31"/>
    <x v="14"/>
    <x v="1"/>
    <x v="1"/>
  </r>
  <r>
    <s v="P2241"/>
    <x v="2"/>
    <x v="5"/>
    <x v="27"/>
    <x v="44"/>
    <x v="31"/>
    <x v="14"/>
    <x v="0"/>
    <x v="0"/>
  </r>
  <r>
    <s v="P2242"/>
    <x v="2"/>
    <x v="5"/>
    <x v="27"/>
    <x v="44"/>
    <x v="31"/>
    <x v="21"/>
    <x v="0"/>
    <x v="0"/>
  </r>
  <r>
    <s v="P2243"/>
    <x v="2"/>
    <x v="5"/>
    <x v="27"/>
    <x v="44"/>
    <x v="31"/>
    <x v="21"/>
    <x v="0"/>
    <x v="0"/>
  </r>
  <r>
    <s v="P2244"/>
    <x v="2"/>
    <x v="5"/>
    <x v="27"/>
    <x v="44"/>
    <x v="31"/>
    <x v="21"/>
    <x v="2"/>
    <x v="2"/>
  </r>
  <r>
    <s v="P2245"/>
    <x v="2"/>
    <x v="5"/>
    <x v="27"/>
    <x v="44"/>
    <x v="31"/>
    <x v="21"/>
    <x v="1"/>
    <x v="1"/>
  </r>
  <r>
    <s v="P2246"/>
    <x v="2"/>
    <x v="5"/>
    <x v="28"/>
    <x v="39"/>
    <x v="31"/>
    <x v="21"/>
    <x v="0"/>
    <x v="0"/>
  </r>
  <r>
    <s v="P2247"/>
    <x v="2"/>
    <x v="5"/>
    <x v="28"/>
    <x v="39"/>
    <x v="31"/>
    <x v="5"/>
    <x v="3"/>
    <x v="2"/>
  </r>
  <r>
    <s v="P2248"/>
    <x v="2"/>
    <x v="5"/>
    <x v="28"/>
    <x v="39"/>
    <x v="31"/>
    <x v="5"/>
    <x v="1"/>
    <x v="1"/>
  </r>
  <r>
    <s v="P2249"/>
    <x v="2"/>
    <x v="5"/>
    <x v="28"/>
    <x v="39"/>
    <x v="31"/>
    <x v="5"/>
    <x v="1"/>
    <x v="1"/>
  </r>
  <r>
    <s v="P2250"/>
    <x v="2"/>
    <x v="5"/>
    <x v="28"/>
    <x v="39"/>
    <x v="31"/>
    <x v="5"/>
    <x v="1"/>
    <x v="1"/>
  </r>
  <r>
    <s v="P2251"/>
    <x v="2"/>
    <x v="5"/>
    <x v="28"/>
    <x v="39"/>
    <x v="31"/>
    <x v="5"/>
    <x v="0"/>
    <x v="0"/>
  </r>
  <r>
    <s v="P2252"/>
    <x v="2"/>
    <x v="5"/>
    <x v="28"/>
    <x v="39"/>
    <x v="31"/>
    <x v="5"/>
    <x v="0"/>
    <x v="0"/>
  </r>
  <r>
    <s v="P2253"/>
    <x v="2"/>
    <x v="5"/>
    <x v="28"/>
    <x v="39"/>
    <x v="31"/>
    <x v="1"/>
    <x v="0"/>
    <x v="0"/>
  </r>
  <r>
    <s v="P2254"/>
    <x v="2"/>
    <x v="5"/>
    <x v="28"/>
    <x v="39"/>
    <x v="31"/>
    <x v="1"/>
    <x v="1"/>
    <x v="1"/>
  </r>
  <r>
    <s v="P2255"/>
    <x v="2"/>
    <x v="5"/>
    <x v="28"/>
    <x v="39"/>
    <x v="31"/>
    <x v="1"/>
    <x v="1"/>
    <x v="1"/>
  </r>
  <r>
    <s v="P2256"/>
    <x v="2"/>
    <x v="5"/>
    <x v="28"/>
    <x v="39"/>
    <x v="31"/>
    <x v="3"/>
    <x v="2"/>
    <x v="2"/>
  </r>
  <r>
    <s v="P2257"/>
    <x v="2"/>
    <x v="5"/>
    <x v="28"/>
    <x v="39"/>
    <x v="31"/>
    <x v="3"/>
    <x v="1"/>
    <x v="1"/>
  </r>
  <r>
    <s v="P2258"/>
    <x v="2"/>
    <x v="5"/>
    <x v="28"/>
    <x v="39"/>
    <x v="31"/>
    <x v="3"/>
    <x v="1"/>
    <x v="1"/>
  </r>
  <r>
    <s v="P2259"/>
    <x v="2"/>
    <x v="5"/>
    <x v="28"/>
    <x v="43"/>
    <x v="31"/>
    <x v="14"/>
    <x v="0"/>
    <x v="0"/>
  </r>
  <r>
    <s v="P2260"/>
    <x v="2"/>
    <x v="5"/>
    <x v="28"/>
    <x v="43"/>
    <x v="31"/>
    <x v="14"/>
    <x v="2"/>
    <x v="2"/>
  </r>
  <r>
    <s v="P2261"/>
    <x v="2"/>
    <x v="5"/>
    <x v="28"/>
    <x v="43"/>
    <x v="31"/>
    <x v="14"/>
    <x v="2"/>
    <x v="2"/>
  </r>
  <r>
    <s v="P2262"/>
    <x v="2"/>
    <x v="5"/>
    <x v="28"/>
    <x v="43"/>
    <x v="31"/>
    <x v="14"/>
    <x v="1"/>
    <x v="1"/>
  </r>
  <r>
    <s v="P2263"/>
    <x v="2"/>
    <x v="5"/>
    <x v="28"/>
    <x v="43"/>
    <x v="31"/>
    <x v="9"/>
    <x v="1"/>
    <x v="1"/>
  </r>
  <r>
    <s v="P2264"/>
    <x v="2"/>
    <x v="5"/>
    <x v="28"/>
    <x v="43"/>
    <x v="31"/>
    <x v="9"/>
    <x v="0"/>
    <x v="0"/>
  </r>
  <r>
    <s v="P2265"/>
    <x v="2"/>
    <x v="5"/>
    <x v="28"/>
    <x v="43"/>
    <x v="31"/>
    <x v="9"/>
    <x v="3"/>
    <x v="2"/>
  </r>
  <r>
    <s v="P2266"/>
    <x v="2"/>
    <x v="5"/>
    <x v="28"/>
    <x v="43"/>
    <x v="31"/>
    <x v="9"/>
    <x v="2"/>
    <x v="2"/>
  </r>
  <r>
    <s v="P2267"/>
    <x v="2"/>
    <x v="5"/>
    <x v="28"/>
    <x v="43"/>
    <x v="31"/>
    <x v="9"/>
    <x v="0"/>
    <x v="0"/>
  </r>
  <r>
    <s v="P2268"/>
    <x v="2"/>
    <x v="5"/>
    <x v="28"/>
    <x v="43"/>
    <x v="31"/>
    <x v="38"/>
    <x v="1"/>
    <x v="1"/>
  </r>
  <r>
    <s v="P2269"/>
    <x v="2"/>
    <x v="5"/>
    <x v="28"/>
    <x v="43"/>
    <x v="31"/>
    <x v="38"/>
    <x v="0"/>
    <x v="0"/>
  </r>
  <r>
    <s v="P2270"/>
    <x v="2"/>
    <x v="5"/>
    <x v="28"/>
    <x v="43"/>
    <x v="31"/>
    <x v="38"/>
    <x v="0"/>
    <x v="0"/>
  </r>
  <r>
    <s v="P2271"/>
    <x v="2"/>
    <x v="5"/>
    <x v="28"/>
    <x v="46"/>
    <x v="31"/>
    <x v="38"/>
    <x v="0"/>
    <x v="0"/>
  </r>
  <r>
    <s v="P2272"/>
    <x v="2"/>
    <x v="5"/>
    <x v="28"/>
    <x v="46"/>
    <x v="31"/>
    <x v="38"/>
    <x v="2"/>
    <x v="2"/>
  </r>
  <r>
    <s v="P2273"/>
    <x v="2"/>
    <x v="5"/>
    <x v="28"/>
    <x v="46"/>
    <x v="31"/>
    <x v="38"/>
    <x v="3"/>
    <x v="2"/>
  </r>
  <r>
    <s v="P2274"/>
    <x v="2"/>
    <x v="5"/>
    <x v="28"/>
    <x v="46"/>
    <x v="31"/>
    <x v="38"/>
    <x v="1"/>
    <x v="1"/>
  </r>
  <r>
    <s v="P2275"/>
    <x v="2"/>
    <x v="5"/>
    <x v="28"/>
    <x v="46"/>
    <x v="31"/>
    <x v="18"/>
    <x v="0"/>
    <x v="0"/>
  </r>
  <r>
    <s v="P2276"/>
    <x v="2"/>
    <x v="5"/>
    <x v="28"/>
    <x v="46"/>
    <x v="31"/>
    <x v="18"/>
    <x v="3"/>
    <x v="2"/>
  </r>
  <r>
    <s v="P2277"/>
    <x v="2"/>
    <x v="5"/>
    <x v="28"/>
    <x v="42"/>
    <x v="31"/>
    <x v="18"/>
    <x v="1"/>
    <x v="1"/>
  </r>
  <r>
    <s v="P2278"/>
    <x v="2"/>
    <x v="5"/>
    <x v="28"/>
    <x v="42"/>
    <x v="31"/>
    <x v="18"/>
    <x v="1"/>
    <x v="1"/>
  </r>
  <r>
    <s v="P2279"/>
    <x v="2"/>
    <x v="5"/>
    <x v="28"/>
    <x v="42"/>
    <x v="31"/>
    <x v="5"/>
    <x v="0"/>
    <x v="0"/>
  </r>
  <r>
    <s v="P2280"/>
    <x v="2"/>
    <x v="5"/>
    <x v="28"/>
    <x v="42"/>
    <x v="31"/>
    <x v="5"/>
    <x v="0"/>
    <x v="0"/>
  </r>
  <r>
    <s v="P2281"/>
    <x v="2"/>
    <x v="5"/>
    <x v="28"/>
    <x v="42"/>
    <x v="31"/>
    <x v="5"/>
    <x v="0"/>
    <x v="0"/>
  </r>
  <r>
    <s v="P2282"/>
    <x v="2"/>
    <x v="5"/>
    <x v="28"/>
    <x v="42"/>
    <x v="31"/>
    <x v="5"/>
    <x v="2"/>
    <x v="2"/>
  </r>
  <r>
    <s v="P2283"/>
    <x v="2"/>
    <x v="5"/>
    <x v="28"/>
    <x v="42"/>
    <x v="31"/>
    <x v="5"/>
    <x v="1"/>
    <x v="1"/>
  </r>
  <r>
    <s v="P2284"/>
    <x v="2"/>
    <x v="5"/>
    <x v="28"/>
    <x v="42"/>
    <x v="31"/>
    <x v="16"/>
    <x v="0"/>
    <x v="0"/>
  </r>
  <r>
    <s v="P2285"/>
    <x v="2"/>
    <x v="5"/>
    <x v="28"/>
    <x v="42"/>
    <x v="31"/>
    <x v="16"/>
    <x v="3"/>
    <x v="2"/>
  </r>
  <r>
    <s v="P2286"/>
    <x v="2"/>
    <x v="5"/>
    <x v="28"/>
    <x v="47"/>
    <x v="31"/>
    <x v="16"/>
    <x v="1"/>
    <x v="1"/>
  </r>
  <r>
    <s v="P2287"/>
    <x v="2"/>
    <x v="5"/>
    <x v="28"/>
    <x v="47"/>
    <x v="31"/>
    <x v="16"/>
    <x v="1"/>
    <x v="1"/>
  </r>
  <r>
    <s v="P2288"/>
    <x v="2"/>
    <x v="5"/>
    <x v="28"/>
    <x v="47"/>
    <x v="31"/>
    <x v="14"/>
    <x v="1"/>
    <x v="1"/>
  </r>
  <r>
    <s v="P2289"/>
    <x v="2"/>
    <x v="5"/>
    <x v="28"/>
    <x v="47"/>
    <x v="31"/>
    <x v="14"/>
    <x v="0"/>
    <x v="0"/>
  </r>
  <r>
    <s v="P2290"/>
    <x v="2"/>
    <x v="5"/>
    <x v="28"/>
    <x v="47"/>
    <x v="31"/>
    <x v="14"/>
    <x v="0"/>
    <x v="0"/>
  </r>
  <r>
    <s v="P2291"/>
    <x v="2"/>
    <x v="5"/>
    <x v="28"/>
    <x v="47"/>
    <x v="31"/>
    <x v="14"/>
    <x v="0"/>
    <x v="0"/>
  </r>
  <r>
    <s v="P2292"/>
    <x v="2"/>
    <x v="5"/>
    <x v="28"/>
    <x v="47"/>
    <x v="31"/>
    <x v="14"/>
    <x v="1"/>
    <x v="1"/>
  </r>
  <r>
    <s v="P2293"/>
    <x v="2"/>
    <x v="5"/>
    <x v="28"/>
    <x v="47"/>
    <x v="31"/>
    <x v="14"/>
    <x v="1"/>
    <x v="1"/>
  </r>
  <r>
    <s v="P2294"/>
    <x v="2"/>
    <x v="5"/>
    <x v="28"/>
    <x v="47"/>
    <x v="31"/>
    <x v="13"/>
    <x v="2"/>
    <x v="2"/>
  </r>
  <r>
    <s v="P2295"/>
    <x v="2"/>
    <x v="5"/>
    <x v="28"/>
    <x v="47"/>
    <x v="31"/>
    <x v="13"/>
    <x v="1"/>
    <x v="1"/>
  </r>
  <r>
    <s v="P2296"/>
    <x v="2"/>
    <x v="5"/>
    <x v="28"/>
    <x v="47"/>
    <x v="31"/>
    <x v="13"/>
    <x v="1"/>
    <x v="1"/>
  </r>
  <r>
    <s v="P2297"/>
    <x v="2"/>
    <x v="5"/>
    <x v="28"/>
    <x v="47"/>
    <x v="31"/>
    <x v="13"/>
    <x v="0"/>
    <x v="0"/>
  </r>
  <r>
    <s v="P2298"/>
    <x v="2"/>
    <x v="5"/>
    <x v="28"/>
    <x v="47"/>
    <x v="31"/>
    <x v="11"/>
    <x v="2"/>
    <x v="2"/>
  </r>
  <r>
    <s v="P2299"/>
    <x v="2"/>
    <x v="5"/>
    <x v="28"/>
    <x v="45"/>
    <x v="31"/>
    <x v="11"/>
    <x v="0"/>
    <x v="0"/>
  </r>
  <r>
    <s v="P2300"/>
    <x v="2"/>
    <x v="5"/>
    <x v="28"/>
    <x v="45"/>
    <x v="31"/>
    <x v="11"/>
    <x v="0"/>
    <x v="0"/>
  </r>
  <r>
    <s v="P2301"/>
    <x v="2"/>
    <x v="5"/>
    <x v="28"/>
    <x v="45"/>
    <x v="31"/>
    <x v="11"/>
    <x v="0"/>
    <x v="0"/>
  </r>
  <r>
    <s v="P2302"/>
    <x v="2"/>
    <x v="5"/>
    <x v="28"/>
    <x v="45"/>
    <x v="31"/>
    <x v="11"/>
    <x v="0"/>
    <x v="0"/>
  </r>
  <r>
    <s v="P2303"/>
    <x v="2"/>
    <x v="5"/>
    <x v="28"/>
    <x v="45"/>
    <x v="31"/>
    <x v="16"/>
    <x v="0"/>
    <x v="0"/>
  </r>
  <r>
    <s v="P2304"/>
    <x v="2"/>
    <x v="5"/>
    <x v="28"/>
    <x v="45"/>
    <x v="31"/>
    <x v="16"/>
    <x v="0"/>
    <x v="0"/>
  </r>
  <r>
    <s v="P2305"/>
    <x v="2"/>
    <x v="5"/>
    <x v="28"/>
    <x v="45"/>
    <x v="31"/>
    <x v="16"/>
    <x v="0"/>
    <x v="0"/>
  </r>
  <r>
    <s v="P2306"/>
    <x v="2"/>
    <x v="6"/>
    <x v="29"/>
    <x v="44"/>
    <x v="31"/>
    <x v="2"/>
    <x v="1"/>
    <x v="1"/>
  </r>
  <r>
    <s v="P2307"/>
    <x v="2"/>
    <x v="6"/>
    <x v="29"/>
    <x v="44"/>
    <x v="31"/>
    <x v="2"/>
    <x v="2"/>
    <x v="2"/>
  </r>
  <r>
    <s v="P2308"/>
    <x v="2"/>
    <x v="6"/>
    <x v="29"/>
    <x v="44"/>
    <x v="31"/>
    <x v="2"/>
    <x v="3"/>
    <x v="2"/>
  </r>
  <r>
    <s v="P2309"/>
    <x v="2"/>
    <x v="6"/>
    <x v="29"/>
    <x v="44"/>
    <x v="31"/>
    <x v="8"/>
    <x v="1"/>
    <x v="1"/>
  </r>
  <r>
    <s v="P2310"/>
    <x v="2"/>
    <x v="6"/>
    <x v="29"/>
    <x v="44"/>
    <x v="31"/>
    <x v="8"/>
    <x v="0"/>
    <x v="0"/>
  </r>
  <r>
    <s v="P2311"/>
    <x v="2"/>
    <x v="6"/>
    <x v="29"/>
    <x v="44"/>
    <x v="31"/>
    <x v="8"/>
    <x v="2"/>
    <x v="2"/>
  </r>
  <r>
    <s v="P2312"/>
    <x v="2"/>
    <x v="6"/>
    <x v="29"/>
    <x v="44"/>
    <x v="31"/>
    <x v="24"/>
    <x v="1"/>
    <x v="1"/>
  </r>
  <r>
    <s v="P2313"/>
    <x v="2"/>
    <x v="6"/>
    <x v="29"/>
    <x v="42"/>
    <x v="31"/>
    <x v="24"/>
    <x v="0"/>
    <x v="0"/>
  </r>
  <r>
    <s v="P2314"/>
    <x v="2"/>
    <x v="6"/>
    <x v="29"/>
    <x v="42"/>
    <x v="31"/>
    <x v="24"/>
    <x v="3"/>
    <x v="2"/>
  </r>
  <r>
    <s v="P2315"/>
    <x v="2"/>
    <x v="6"/>
    <x v="29"/>
    <x v="42"/>
    <x v="31"/>
    <x v="2"/>
    <x v="1"/>
    <x v="1"/>
  </r>
  <r>
    <s v="P2316"/>
    <x v="2"/>
    <x v="6"/>
    <x v="29"/>
    <x v="42"/>
    <x v="31"/>
    <x v="2"/>
    <x v="1"/>
    <x v="1"/>
  </r>
  <r>
    <s v="P2317"/>
    <x v="2"/>
    <x v="6"/>
    <x v="29"/>
    <x v="42"/>
    <x v="31"/>
    <x v="8"/>
    <x v="0"/>
    <x v="0"/>
  </r>
  <r>
    <s v="P2318"/>
    <x v="2"/>
    <x v="6"/>
    <x v="29"/>
    <x v="42"/>
    <x v="31"/>
    <x v="8"/>
    <x v="0"/>
    <x v="0"/>
  </r>
  <r>
    <s v="P2319"/>
    <x v="2"/>
    <x v="6"/>
    <x v="29"/>
    <x v="42"/>
    <x v="31"/>
    <x v="21"/>
    <x v="0"/>
    <x v="0"/>
  </r>
  <r>
    <s v="P2320"/>
    <x v="2"/>
    <x v="6"/>
    <x v="29"/>
    <x v="42"/>
    <x v="31"/>
    <x v="21"/>
    <x v="2"/>
    <x v="2"/>
  </r>
  <r>
    <s v="P2321"/>
    <x v="2"/>
    <x v="6"/>
    <x v="29"/>
    <x v="49"/>
    <x v="31"/>
    <x v="21"/>
    <x v="1"/>
    <x v="1"/>
  </r>
  <r>
    <s v="P2322"/>
    <x v="2"/>
    <x v="6"/>
    <x v="29"/>
    <x v="49"/>
    <x v="31"/>
    <x v="21"/>
    <x v="0"/>
    <x v="0"/>
  </r>
  <r>
    <s v="P2323"/>
    <x v="2"/>
    <x v="6"/>
    <x v="29"/>
    <x v="49"/>
    <x v="31"/>
    <x v="8"/>
    <x v="3"/>
    <x v="2"/>
  </r>
  <r>
    <s v="P2324"/>
    <x v="2"/>
    <x v="6"/>
    <x v="29"/>
    <x v="49"/>
    <x v="31"/>
    <x v="8"/>
    <x v="1"/>
    <x v="1"/>
  </r>
  <r>
    <s v="P2325"/>
    <x v="2"/>
    <x v="6"/>
    <x v="29"/>
    <x v="49"/>
    <x v="31"/>
    <x v="8"/>
    <x v="1"/>
    <x v="1"/>
  </r>
  <r>
    <s v="P2326"/>
    <x v="2"/>
    <x v="6"/>
    <x v="29"/>
    <x v="49"/>
    <x v="31"/>
    <x v="8"/>
    <x v="1"/>
    <x v="1"/>
  </r>
  <r>
    <s v="P2327"/>
    <x v="2"/>
    <x v="6"/>
    <x v="29"/>
    <x v="49"/>
    <x v="31"/>
    <x v="8"/>
    <x v="0"/>
    <x v="0"/>
  </r>
  <r>
    <s v="P2328"/>
    <x v="2"/>
    <x v="6"/>
    <x v="29"/>
    <x v="49"/>
    <x v="31"/>
    <x v="8"/>
    <x v="0"/>
    <x v="0"/>
  </r>
  <r>
    <s v="P2329"/>
    <x v="2"/>
    <x v="6"/>
    <x v="29"/>
    <x v="50"/>
    <x v="31"/>
    <x v="21"/>
    <x v="0"/>
    <x v="0"/>
  </r>
  <r>
    <s v="P2330"/>
    <x v="2"/>
    <x v="6"/>
    <x v="29"/>
    <x v="50"/>
    <x v="31"/>
    <x v="21"/>
    <x v="1"/>
    <x v="1"/>
  </r>
  <r>
    <s v="P2331"/>
    <x v="2"/>
    <x v="6"/>
    <x v="29"/>
    <x v="50"/>
    <x v="31"/>
    <x v="21"/>
    <x v="1"/>
    <x v="1"/>
  </r>
  <r>
    <s v="P2332"/>
    <x v="2"/>
    <x v="6"/>
    <x v="29"/>
    <x v="50"/>
    <x v="31"/>
    <x v="21"/>
    <x v="2"/>
    <x v="2"/>
  </r>
  <r>
    <s v="P2333"/>
    <x v="2"/>
    <x v="6"/>
    <x v="29"/>
    <x v="50"/>
    <x v="31"/>
    <x v="15"/>
    <x v="1"/>
    <x v="1"/>
  </r>
  <r>
    <s v="P2334"/>
    <x v="2"/>
    <x v="6"/>
    <x v="29"/>
    <x v="50"/>
    <x v="31"/>
    <x v="15"/>
    <x v="1"/>
    <x v="1"/>
  </r>
  <r>
    <s v="P2335"/>
    <x v="2"/>
    <x v="6"/>
    <x v="29"/>
    <x v="50"/>
    <x v="31"/>
    <x v="15"/>
    <x v="0"/>
    <x v="0"/>
  </r>
  <r>
    <s v="P2336"/>
    <x v="2"/>
    <x v="6"/>
    <x v="29"/>
    <x v="50"/>
    <x v="31"/>
    <x v="15"/>
    <x v="2"/>
    <x v="2"/>
  </r>
  <r>
    <s v="P2337"/>
    <x v="2"/>
    <x v="6"/>
    <x v="29"/>
    <x v="50"/>
    <x v="31"/>
    <x v="2"/>
    <x v="1"/>
    <x v="1"/>
  </r>
  <r>
    <s v="P2338"/>
    <x v="2"/>
    <x v="6"/>
    <x v="29"/>
    <x v="50"/>
    <x v="31"/>
    <x v="2"/>
    <x v="0"/>
    <x v="0"/>
  </r>
  <r>
    <s v="P2339"/>
    <x v="2"/>
    <x v="6"/>
    <x v="29"/>
    <x v="50"/>
    <x v="31"/>
    <x v="2"/>
    <x v="2"/>
    <x v="2"/>
  </r>
  <r>
    <s v="P2340"/>
    <x v="2"/>
    <x v="6"/>
    <x v="29"/>
    <x v="50"/>
    <x v="31"/>
    <x v="2"/>
    <x v="1"/>
    <x v="1"/>
  </r>
  <r>
    <s v="P2341"/>
    <x v="2"/>
    <x v="6"/>
    <x v="29"/>
    <x v="50"/>
    <x v="31"/>
    <x v="2"/>
    <x v="1"/>
    <x v="1"/>
  </r>
  <r>
    <s v="P2342"/>
    <x v="2"/>
    <x v="6"/>
    <x v="29"/>
    <x v="50"/>
    <x v="31"/>
    <x v="21"/>
    <x v="0"/>
    <x v="0"/>
  </r>
  <r>
    <s v="P2343"/>
    <x v="2"/>
    <x v="6"/>
    <x v="29"/>
    <x v="50"/>
    <x v="31"/>
    <x v="21"/>
    <x v="3"/>
    <x v="2"/>
  </r>
  <r>
    <s v="P2344"/>
    <x v="2"/>
    <x v="6"/>
    <x v="29"/>
    <x v="50"/>
    <x v="31"/>
    <x v="21"/>
    <x v="2"/>
    <x v="2"/>
  </r>
  <r>
    <s v="P2345"/>
    <x v="2"/>
    <x v="6"/>
    <x v="29"/>
    <x v="50"/>
    <x v="31"/>
    <x v="21"/>
    <x v="0"/>
    <x v="0"/>
  </r>
  <r>
    <s v="P2346"/>
    <x v="2"/>
    <x v="6"/>
    <x v="30"/>
    <x v="51"/>
    <x v="31"/>
    <x v="21"/>
    <x v="1"/>
    <x v="1"/>
  </r>
  <r>
    <s v="P2347"/>
    <x v="2"/>
    <x v="6"/>
    <x v="30"/>
    <x v="51"/>
    <x v="31"/>
    <x v="21"/>
    <x v="0"/>
    <x v="0"/>
  </r>
  <r>
    <s v="P2348"/>
    <x v="2"/>
    <x v="6"/>
    <x v="30"/>
    <x v="51"/>
    <x v="31"/>
    <x v="21"/>
    <x v="0"/>
    <x v="0"/>
  </r>
  <r>
    <s v="P2349"/>
    <x v="2"/>
    <x v="6"/>
    <x v="30"/>
    <x v="51"/>
    <x v="31"/>
    <x v="2"/>
    <x v="0"/>
    <x v="0"/>
  </r>
  <r>
    <s v="P2350"/>
    <x v="2"/>
    <x v="6"/>
    <x v="30"/>
    <x v="51"/>
    <x v="31"/>
    <x v="2"/>
    <x v="2"/>
    <x v="2"/>
  </r>
  <r>
    <s v="P2351"/>
    <x v="2"/>
    <x v="6"/>
    <x v="30"/>
    <x v="51"/>
    <x v="31"/>
    <x v="2"/>
    <x v="3"/>
    <x v="2"/>
  </r>
  <r>
    <s v="P2352"/>
    <x v="2"/>
    <x v="6"/>
    <x v="30"/>
    <x v="44"/>
    <x v="31"/>
    <x v="2"/>
    <x v="1"/>
    <x v="1"/>
  </r>
  <r>
    <s v="P2353"/>
    <x v="2"/>
    <x v="6"/>
    <x v="30"/>
    <x v="44"/>
    <x v="31"/>
    <x v="2"/>
    <x v="0"/>
    <x v="0"/>
  </r>
  <r>
    <s v="P2354"/>
    <x v="2"/>
    <x v="6"/>
    <x v="30"/>
    <x v="44"/>
    <x v="31"/>
    <x v="2"/>
    <x v="3"/>
    <x v="2"/>
  </r>
  <r>
    <s v="P2355"/>
    <x v="2"/>
    <x v="6"/>
    <x v="30"/>
    <x v="44"/>
    <x v="31"/>
    <x v="2"/>
    <x v="1"/>
    <x v="1"/>
  </r>
  <r>
    <s v="P2356"/>
    <x v="2"/>
    <x v="6"/>
    <x v="30"/>
    <x v="44"/>
    <x v="31"/>
    <x v="8"/>
    <x v="1"/>
    <x v="1"/>
  </r>
  <r>
    <s v="P2357"/>
    <x v="2"/>
    <x v="6"/>
    <x v="30"/>
    <x v="44"/>
    <x v="31"/>
    <x v="8"/>
    <x v="0"/>
    <x v="0"/>
  </r>
  <r>
    <s v="P2358"/>
    <x v="2"/>
    <x v="6"/>
    <x v="30"/>
    <x v="44"/>
    <x v="31"/>
    <x v="8"/>
    <x v="0"/>
    <x v="0"/>
  </r>
  <r>
    <s v="P2359"/>
    <x v="2"/>
    <x v="6"/>
    <x v="30"/>
    <x v="44"/>
    <x v="31"/>
    <x v="8"/>
    <x v="0"/>
    <x v="0"/>
  </r>
  <r>
    <s v="P2360"/>
    <x v="2"/>
    <x v="6"/>
    <x v="30"/>
    <x v="44"/>
    <x v="31"/>
    <x v="8"/>
    <x v="2"/>
    <x v="2"/>
  </r>
  <r>
    <s v="P2361"/>
    <x v="2"/>
    <x v="6"/>
    <x v="30"/>
    <x v="44"/>
    <x v="31"/>
    <x v="8"/>
    <x v="1"/>
    <x v="1"/>
  </r>
  <r>
    <s v="P2362"/>
    <x v="2"/>
    <x v="6"/>
    <x v="30"/>
    <x v="44"/>
    <x v="31"/>
    <x v="21"/>
    <x v="0"/>
    <x v="0"/>
  </r>
  <r>
    <s v="P2363"/>
    <x v="2"/>
    <x v="6"/>
    <x v="30"/>
    <x v="52"/>
    <x v="31"/>
    <x v="21"/>
    <x v="3"/>
    <x v="2"/>
  </r>
  <r>
    <s v="P2364"/>
    <x v="2"/>
    <x v="6"/>
    <x v="30"/>
    <x v="52"/>
    <x v="31"/>
    <x v="21"/>
    <x v="1"/>
    <x v="1"/>
  </r>
  <r>
    <s v="P2365"/>
    <x v="2"/>
    <x v="6"/>
    <x v="30"/>
    <x v="52"/>
    <x v="31"/>
    <x v="21"/>
    <x v="1"/>
    <x v="1"/>
  </r>
  <r>
    <s v="P2366"/>
    <x v="2"/>
    <x v="6"/>
    <x v="30"/>
    <x v="52"/>
    <x v="31"/>
    <x v="21"/>
    <x v="1"/>
    <x v="1"/>
  </r>
  <r>
    <s v="P2367"/>
    <x v="2"/>
    <x v="6"/>
    <x v="30"/>
    <x v="52"/>
    <x v="31"/>
    <x v="5"/>
    <x v="0"/>
    <x v="0"/>
  </r>
  <r>
    <s v="P2368"/>
    <x v="2"/>
    <x v="6"/>
    <x v="30"/>
    <x v="52"/>
    <x v="31"/>
    <x v="5"/>
    <x v="0"/>
    <x v="0"/>
  </r>
  <r>
    <s v="P2369"/>
    <x v="2"/>
    <x v="6"/>
    <x v="30"/>
    <x v="52"/>
    <x v="31"/>
    <x v="5"/>
    <x v="0"/>
    <x v="0"/>
  </r>
  <r>
    <s v="P2370"/>
    <x v="2"/>
    <x v="6"/>
    <x v="30"/>
    <x v="53"/>
    <x v="31"/>
    <x v="5"/>
    <x v="1"/>
    <x v="1"/>
  </r>
  <r>
    <s v="P2371"/>
    <x v="2"/>
    <x v="6"/>
    <x v="30"/>
    <x v="53"/>
    <x v="31"/>
    <x v="5"/>
    <x v="1"/>
    <x v="1"/>
  </r>
  <r>
    <s v="P2372"/>
    <x v="2"/>
    <x v="6"/>
    <x v="30"/>
    <x v="53"/>
    <x v="31"/>
    <x v="21"/>
    <x v="2"/>
    <x v="2"/>
  </r>
  <r>
    <s v="P2373"/>
    <x v="2"/>
    <x v="6"/>
    <x v="30"/>
    <x v="53"/>
    <x v="31"/>
    <x v="21"/>
    <x v="1"/>
    <x v="1"/>
  </r>
  <r>
    <s v="P2374"/>
    <x v="2"/>
    <x v="6"/>
    <x v="30"/>
    <x v="53"/>
    <x v="31"/>
    <x v="21"/>
    <x v="1"/>
    <x v="1"/>
  </r>
  <r>
    <s v="P2375"/>
    <x v="2"/>
    <x v="6"/>
    <x v="30"/>
    <x v="53"/>
    <x v="31"/>
    <x v="2"/>
    <x v="0"/>
    <x v="0"/>
  </r>
  <r>
    <s v="P2376"/>
    <x v="2"/>
    <x v="6"/>
    <x v="30"/>
    <x v="53"/>
    <x v="31"/>
    <x v="2"/>
    <x v="2"/>
    <x v="2"/>
  </r>
  <r>
    <s v="P2377"/>
    <x v="2"/>
    <x v="6"/>
    <x v="30"/>
    <x v="53"/>
    <x v="31"/>
    <x v="2"/>
    <x v="0"/>
    <x v="0"/>
  </r>
  <r>
    <s v="P2378"/>
    <x v="2"/>
    <x v="6"/>
    <x v="31"/>
    <x v="54"/>
    <x v="31"/>
    <x v="8"/>
    <x v="1"/>
    <x v="1"/>
  </r>
  <r>
    <s v="P2379"/>
    <x v="2"/>
    <x v="6"/>
    <x v="31"/>
    <x v="54"/>
    <x v="31"/>
    <x v="8"/>
    <x v="2"/>
    <x v="2"/>
  </r>
  <r>
    <s v="P2380"/>
    <x v="2"/>
    <x v="6"/>
    <x v="31"/>
    <x v="54"/>
    <x v="31"/>
    <x v="8"/>
    <x v="3"/>
    <x v="2"/>
  </r>
  <r>
    <s v="P2381"/>
    <x v="2"/>
    <x v="6"/>
    <x v="31"/>
    <x v="54"/>
    <x v="31"/>
    <x v="8"/>
    <x v="1"/>
    <x v="1"/>
  </r>
  <r>
    <s v="P2382"/>
    <x v="2"/>
    <x v="6"/>
    <x v="31"/>
    <x v="54"/>
    <x v="31"/>
    <x v="8"/>
    <x v="0"/>
    <x v="0"/>
  </r>
  <r>
    <s v="P2383"/>
    <x v="2"/>
    <x v="6"/>
    <x v="31"/>
    <x v="54"/>
    <x v="31"/>
    <x v="7"/>
    <x v="2"/>
    <x v="2"/>
  </r>
  <r>
    <s v="P2384"/>
    <x v="2"/>
    <x v="6"/>
    <x v="31"/>
    <x v="51"/>
    <x v="31"/>
    <x v="7"/>
    <x v="1"/>
    <x v="1"/>
  </r>
  <r>
    <s v="P2385"/>
    <x v="2"/>
    <x v="6"/>
    <x v="31"/>
    <x v="51"/>
    <x v="31"/>
    <x v="7"/>
    <x v="0"/>
    <x v="0"/>
  </r>
  <r>
    <s v="P2386"/>
    <x v="2"/>
    <x v="6"/>
    <x v="31"/>
    <x v="51"/>
    <x v="31"/>
    <x v="7"/>
    <x v="3"/>
    <x v="2"/>
  </r>
  <r>
    <s v="P2387"/>
    <x v="2"/>
    <x v="6"/>
    <x v="31"/>
    <x v="51"/>
    <x v="31"/>
    <x v="7"/>
    <x v="1"/>
    <x v="1"/>
  </r>
  <r>
    <s v="P2388"/>
    <x v="2"/>
    <x v="6"/>
    <x v="31"/>
    <x v="51"/>
    <x v="31"/>
    <x v="7"/>
    <x v="1"/>
    <x v="1"/>
  </r>
  <r>
    <s v="P2389"/>
    <x v="2"/>
    <x v="6"/>
    <x v="31"/>
    <x v="51"/>
    <x v="31"/>
    <x v="7"/>
    <x v="0"/>
    <x v="0"/>
  </r>
  <r>
    <s v="P2390"/>
    <x v="2"/>
    <x v="6"/>
    <x v="31"/>
    <x v="51"/>
    <x v="31"/>
    <x v="21"/>
    <x v="0"/>
    <x v="0"/>
  </r>
  <r>
    <s v="P2391"/>
    <x v="2"/>
    <x v="6"/>
    <x v="31"/>
    <x v="51"/>
    <x v="31"/>
    <x v="21"/>
    <x v="0"/>
    <x v="0"/>
  </r>
  <r>
    <s v="P2392"/>
    <x v="2"/>
    <x v="6"/>
    <x v="31"/>
    <x v="51"/>
    <x v="31"/>
    <x v="21"/>
    <x v="2"/>
    <x v="2"/>
  </r>
  <r>
    <s v="P2393"/>
    <x v="2"/>
    <x v="6"/>
    <x v="31"/>
    <x v="44"/>
    <x v="31"/>
    <x v="21"/>
    <x v="1"/>
    <x v="1"/>
  </r>
  <r>
    <s v="P2394"/>
    <x v="2"/>
    <x v="6"/>
    <x v="31"/>
    <x v="44"/>
    <x v="31"/>
    <x v="21"/>
    <x v="0"/>
    <x v="0"/>
  </r>
  <r>
    <s v="P2395"/>
    <x v="2"/>
    <x v="6"/>
    <x v="31"/>
    <x v="44"/>
    <x v="31"/>
    <x v="3"/>
    <x v="3"/>
    <x v="2"/>
  </r>
  <r>
    <s v="P2396"/>
    <x v="2"/>
    <x v="6"/>
    <x v="31"/>
    <x v="44"/>
    <x v="31"/>
    <x v="3"/>
    <x v="1"/>
    <x v="1"/>
  </r>
  <r>
    <s v="P2397"/>
    <x v="2"/>
    <x v="6"/>
    <x v="31"/>
    <x v="44"/>
    <x v="31"/>
    <x v="3"/>
    <x v="1"/>
    <x v="1"/>
  </r>
  <r>
    <s v="P2398"/>
    <x v="2"/>
    <x v="6"/>
    <x v="31"/>
    <x v="44"/>
    <x v="31"/>
    <x v="3"/>
    <x v="1"/>
    <x v="1"/>
  </r>
  <r>
    <s v="P2399"/>
    <x v="2"/>
    <x v="6"/>
    <x v="31"/>
    <x v="44"/>
    <x v="31"/>
    <x v="14"/>
    <x v="0"/>
    <x v="0"/>
  </r>
  <r>
    <s v="P2400"/>
    <x v="2"/>
    <x v="6"/>
    <x v="31"/>
    <x v="44"/>
    <x v="31"/>
    <x v="14"/>
    <x v="0"/>
    <x v="0"/>
  </r>
  <r>
    <s v="P2401"/>
    <x v="2"/>
    <x v="6"/>
    <x v="31"/>
    <x v="44"/>
    <x v="31"/>
    <x v="14"/>
    <x v="0"/>
    <x v="0"/>
  </r>
  <r>
    <s v="P2402"/>
    <x v="2"/>
    <x v="6"/>
    <x v="31"/>
    <x v="44"/>
    <x v="31"/>
    <x v="14"/>
    <x v="1"/>
    <x v="1"/>
  </r>
  <r>
    <s v="P2403"/>
    <x v="2"/>
    <x v="6"/>
    <x v="31"/>
    <x v="44"/>
    <x v="31"/>
    <x v="14"/>
    <x v="1"/>
    <x v="1"/>
  </r>
  <r>
    <s v="P2404"/>
    <x v="2"/>
    <x v="6"/>
    <x v="31"/>
    <x v="44"/>
    <x v="31"/>
    <x v="14"/>
    <x v="2"/>
    <x v="2"/>
  </r>
  <r>
    <s v="P2405"/>
    <x v="2"/>
    <x v="6"/>
    <x v="31"/>
    <x v="37"/>
    <x v="31"/>
    <x v="2"/>
    <x v="1"/>
    <x v="1"/>
  </r>
  <r>
    <s v="P2406"/>
    <x v="2"/>
    <x v="6"/>
    <x v="31"/>
    <x v="37"/>
    <x v="31"/>
    <x v="2"/>
    <x v="1"/>
    <x v="1"/>
  </r>
  <r>
    <s v="P2407"/>
    <x v="2"/>
    <x v="6"/>
    <x v="31"/>
    <x v="37"/>
    <x v="31"/>
    <x v="2"/>
    <x v="0"/>
    <x v="0"/>
  </r>
  <r>
    <s v="P2408"/>
    <x v="2"/>
    <x v="6"/>
    <x v="31"/>
    <x v="37"/>
    <x v="31"/>
    <x v="2"/>
    <x v="2"/>
    <x v="2"/>
  </r>
  <r>
    <s v="P2409"/>
    <x v="2"/>
    <x v="6"/>
    <x v="31"/>
    <x v="37"/>
    <x v="31"/>
    <x v="2"/>
    <x v="1"/>
    <x v="1"/>
  </r>
  <r>
    <s v="P2410"/>
    <x v="2"/>
    <x v="6"/>
    <x v="31"/>
    <x v="37"/>
    <x v="31"/>
    <x v="2"/>
    <x v="0"/>
    <x v="0"/>
  </r>
  <r>
    <s v="P2411"/>
    <x v="2"/>
    <x v="6"/>
    <x v="31"/>
    <x v="37"/>
    <x v="31"/>
    <x v="2"/>
    <x v="2"/>
    <x v="2"/>
  </r>
  <r>
    <s v="P2412"/>
    <x v="2"/>
    <x v="6"/>
    <x v="31"/>
    <x v="37"/>
    <x v="31"/>
    <x v="8"/>
    <x v="1"/>
    <x v="1"/>
  </r>
  <r>
    <s v="P2413"/>
    <x v="2"/>
    <x v="6"/>
    <x v="31"/>
    <x v="37"/>
    <x v="31"/>
    <x v="8"/>
    <x v="1"/>
    <x v="1"/>
  </r>
  <r>
    <s v="P2414"/>
    <x v="2"/>
    <x v="6"/>
    <x v="31"/>
    <x v="37"/>
    <x v="31"/>
    <x v="8"/>
    <x v="0"/>
    <x v="0"/>
  </r>
  <r>
    <s v="P2415"/>
    <x v="2"/>
    <x v="6"/>
    <x v="31"/>
    <x v="37"/>
    <x v="31"/>
    <x v="8"/>
    <x v="3"/>
    <x v="2"/>
  </r>
  <r>
    <s v="P2416"/>
    <x v="2"/>
    <x v="6"/>
    <x v="31"/>
    <x v="37"/>
    <x v="31"/>
    <x v="8"/>
    <x v="2"/>
    <x v="2"/>
  </r>
  <r>
    <s v="P2417"/>
    <x v="2"/>
    <x v="6"/>
    <x v="31"/>
    <x v="37"/>
    <x v="31"/>
    <x v="8"/>
    <x v="0"/>
    <x v="0"/>
  </r>
  <r>
    <s v="P2418"/>
    <x v="2"/>
    <x v="6"/>
    <x v="31"/>
    <x v="37"/>
    <x v="31"/>
    <x v="8"/>
    <x v="1"/>
    <x v="1"/>
  </r>
  <r>
    <s v="P2419"/>
    <x v="2"/>
    <x v="6"/>
    <x v="31"/>
    <x v="48"/>
    <x v="31"/>
    <x v="0"/>
    <x v="0"/>
    <x v="0"/>
  </r>
  <r>
    <s v="P2420"/>
    <x v="2"/>
    <x v="6"/>
    <x v="31"/>
    <x v="48"/>
    <x v="31"/>
    <x v="0"/>
    <x v="0"/>
    <x v="0"/>
  </r>
  <r>
    <s v="P2421"/>
    <x v="2"/>
    <x v="6"/>
    <x v="31"/>
    <x v="48"/>
    <x v="31"/>
    <x v="0"/>
    <x v="0"/>
    <x v="0"/>
  </r>
  <r>
    <s v="P2422"/>
    <x v="2"/>
    <x v="6"/>
    <x v="31"/>
    <x v="48"/>
    <x v="31"/>
    <x v="0"/>
    <x v="2"/>
    <x v="2"/>
  </r>
  <r>
    <s v="P2423"/>
    <x v="2"/>
    <x v="6"/>
    <x v="31"/>
    <x v="48"/>
    <x v="31"/>
    <x v="0"/>
    <x v="3"/>
    <x v="2"/>
  </r>
  <r>
    <s v="P2424"/>
    <x v="2"/>
    <x v="6"/>
    <x v="31"/>
    <x v="48"/>
    <x v="31"/>
    <x v="0"/>
    <x v="1"/>
    <x v="1"/>
  </r>
  <r>
    <s v="P2425"/>
    <x v="2"/>
    <x v="6"/>
    <x v="31"/>
    <x v="48"/>
    <x v="31"/>
    <x v="14"/>
    <x v="0"/>
    <x v="0"/>
  </r>
  <r>
    <s v="P2426"/>
    <x v="2"/>
    <x v="6"/>
    <x v="31"/>
    <x v="48"/>
    <x v="31"/>
    <x v="14"/>
    <x v="3"/>
    <x v="2"/>
  </r>
  <r>
    <s v="P2427"/>
    <x v="2"/>
    <x v="6"/>
    <x v="31"/>
    <x v="48"/>
    <x v="31"/>
    <x v="14"/>
    <x v="1"/>
    <x v="1"/>
  </r>
  <r>
    <s v="P2428"/>
    <x v="2"/>
    <x v="6"/>
    <x v="32"/>
    <x v="54"/>
    <x v="31"/>
    <x v="14"/>
    <x v="1"/>
    <x v="1"/>
  </r>
  <r>
    <s v="P2429"/>
    <x v="2"/>
    <x v="6"/>
    <x v="32"/>
    <x v="54"/>
    <x v="31"/>
    <x v="14"/>
    <x v="0"/>
    <x v="0"/>
  </r>
  <r>
    <s v="P2430"/>
    <x v="2"/>
    <x v="6"/>
    <x v="32"/>
    <x v="54"/>
    <x v="31"/>
    <x v="1"/>
    <x v="0"/>
    <x v="0"/>
  </r>
  <r>
    <s v="P2431"/>
    <x v="2"/>
    <x v="6"/>
    <x v="32"/>
    <x v="54"/>
    <x v="31"/>
    <x v="1"/>
    <x v="0"/>
    <x v="0"/>
  </r>
  <r>
    <s v="P2432"/>
    <x v="2"/>
    <x v="6"/>
    <x v="32"/>
    <x v="54"/>
    <x v="31"/>
    <x v="1"/>
    <x v="2"/>
    <x v="2"/>
  </r>
  <r>
    <s v="P2433"/>
    <x v="2"/>
    <x v="6"/>
    <x v="32"/>
    <x v="54"/>
    <x v="31"/>
    <x v="1"/>
    <x v="1"/>
    <x v="1"/>
  </r>
  <r>
    <s v="P2434"/>
    <x v="2"/>
    <x v="6"/>
    <x v="32"/>
    <x v="51"/>
    <x v="31"/>
    <x v="1"/>
    <x v="0"/>
    <x v="0"/>
  </r>
  <r>
    <s v="P2435"/>
    <x v="2"/>
    <x v="6"/>
    <x v="32"/>
    <x v="51"/>
    <x v="31"/>
    <x v="1"/>
    <x v="3"/>
    <x v="2"/>
  </r>
  <r>
    <s v="P2436"/>
    <x v="2"/>
    <x v="6"/>
    <x v="32"/>
    <x v="51"/>
    <x v="31"/>
    <x v="1"/>
    <x v="1"/>
    <x v="1"/>
  </r>
  <r>
    <s v="P2437"/>
    <x v="2"/>
    <x v="6"/>
    <x v="32"/>
    <x v="51"/>
    <x v="31"/>
    <x v="6"/>
    <x v="1"/>
    <x v="1"/>
  </r>
  <r>
    <s v="P2438"/>
    <x v="2"/>
    <x v="6"/>
    <x v="32"/>
    <x v="51"/>
    <x v="31"/>
    <x v="6"/>
    <x v="1"/>
    <x v="1"/>
  </r>
  <r>
    <s v="P2439"/>
    <x v="2"/>
    <x v="6"/>
    <x v="32"/>
    <x v="51"/>
    <x v="31"/>
    <x v="6"/>
    <x v="0"/>
    <x v="0"/>
  </r>
  <r>
    <s v="P2440"/>
    <x v="2"/>
    <x v="6"/>
    <x v="32"/>
    <x v="51"/>
    <x v="31"/>
    <x v="6"/>
    <x v="0"/>
    <x v="0"/>
  </r>
  <r>
    <s v="P2441"/>
    <x v="2"/>
    <x v="6"/>
    <x v="32"/>
    <x v="51"/>
    <x v="31"/>
    <x v="6"/>
    <x v="0"/>
    <x v="0"/>
  </r>
  <r>
    <s v="P2442"/>
    <x v="2"/>
    <x v="6"/>
    <x v="32"/>
    <x v="51"/>
    <x v="31"/>
    <x v="6"/>
    <x v="1"/>
    <x v="1"/>
  </r>
  <r>
    <s v="P2443"/>
    <x v="2"/>
    <x v="6"/>
    <x v="32"/>
    <x v="51"/>
    <x v="31"/>
    <x v="6"/>
    <x v="1"/>
    <x v="1"/>
  </r>
  <r>
    <s v="P2444"/>
    <x v="2"/>
    <x v="6"/>
    <x v="32"/>
    <x v="44"/>
    <x v="31"/>
    <x v="6"/>
    <x v="2"/>
    <x v="2"/>
  </r>
  <r>
    <s v="P2445"/>
    <x v="2"/>
    <x v="6"/>
    <x v="32"/>
    <x v="44"/>
    <x v="31"/>
    <x v="6"/>
    <x v="1"/>
    <x v="1"/>
  </r>
  <r>
    <s v="P2446"/>
    <x v="2"/>
    <x v="6"/>
    <x v="32"/>
    <x v="44"/>
    <x v="31"/>
    <x v="24"/>
    <x v="1"/>
    <x v="1"/>
  </r>
  <r>
    <s v="P2447"/>
    <x v="2"/>
    <x v="6"/>
    <x v="32"/>
    <x v="44"/>
    <x v="31"/>
    <x v="24"/>
    <x v="0"/>
    <x v="0"/>
  </r>
  <r>
    <s v="P2448"/>
    <x v="2"/>
    <x v="6"/>
    <x v="32"/>
    <x v="44"/>
    <x v="31"/>
    <x v="24"/>
    <x v="2"/>
    <x v="2"/>
  </r>
  <r>
    <s v="P2449"/>
    <x v="2"/>
    <x v="6"/>
    <x v="32"/>
    <x v="44"/>
    <x v="31"/>
    <x v="24"/>
    <x v="2"/>
    <x v="2"/>
  </r>
  <r>
    <s v="P2450"/>
    <x v="2"/>
    <x v="6"/>
    <x v="32"/>
    <x v="44"/>
    <x v="31"/>
    <x v="5"/>
    <x v="1"/>
    <x v="1"/>
  </r>
  <r>
    <s v="P2451"/>
    <x v="2"/>
    <x v="6"/>
    <x v="32"/>
    <x v="44"/>
    <x v="31"/>
    <x v="5"/>
    <x v="1"/>
    <x v="1"/>
  </r>
  <r>
    <s v="P2452"/>
    <x v="2"/>
    <x v="6"/>
    <x v="32"/>
    <x v="44"/>
    <x v="31"/>
    <x v="5"/>
    <x v="0"/>
    <x v="0"/>
  </r>
  <r>
    <s v="P2453"/>
    <x v="2"/>
    <x v="6"/>
    <x v="32"/>
    <x v="44"/>
    <x v="31"/>
    <x v="5"/>
    <x v="3"/>
    <x v="2"/>
  </r>
  <r>
    <s v="P2454"/>
    <x v="2"/>
    <x v="6"/>
    <x v="32"/>
    <x v="48"/>
    <x v="31"/>
    <x v="5"/>
    <x v="2"/>
    <x v="2"/>
  </r>
  <r>
    <s v="P2455"/>
    <x v="2"/>
    <x v="6"/>
    <x v="32"/>
    <x v="48"/>
    <x v="31"/>
    <x v="5"/>
    <x v="0"/>
    <x v="0"/>
  </r>
  <r>
    <s v="P2456"/>
    <x v="2"/>
    <x v="6"/>
    <x v="32"/>
    <x v="48"/>
    <x v="31"/>
    <x v="7"/>
    <x v="1"/>
    <x v="1"/>
  </r>
  <r>
    <s v="P2457"/>
    <x v="2"/>
    <x v="6"/>
    <x v="32"/>
    <x v="48"/>
    <x v="31"/>
    <x v="7"/>
    <x v="0"/>
    <x v="0"/>
  </r>
  <r>
    <s v="P2458"/>
    <x v="2"/>
    <x v="6"/>
    <x v="32"/>
    <x v="37"/>
    <x v="31"/>
    <x v="7"/>
    <x v="0"/>
    <x v="0"/>
  </r>
  <r>
    <s v="P2459"/>
    <x v="2"/>
    <x v="6"/>
    <x v="32"/>
    <x v="37"/>
    <x v="31"/>
    <x v="7"/>
    <x v="0"/>
    <x v="0"/>
  </r>
  <r>
    <s v="P2460"/>
    <x v="2"/>
    <x v="6"/>
    <x v="32"/>
    <x v="37"/>
    <x v="31"/>
    <x v="30"/>
    <x v="2"/>
    <x v="2"/>
  </r>
  <r>
    <s v="P2461"/>
    <x v="2"/>
    <x v="6"/>
    <x v="32"/>
    <x v="37"/>
    <x v="31"/>
    <x v="30"/>
    <x v="3"/>
    <x v="2"/>
  </r>
  <r>
    <s v="P2462"/>
    <x v="2"/>
    <x v="6"/>
    <x v="32"/>
    <x v="37"/>
    <x v="31"/>
    <x v="30"/>
    <x v="1"/>
    <x v="1"/>
  </r>
  <r>
    <s v="P2463"/>
    <x v="2"/>
    <x v="6"/>
    <x v="32"/>
    <x v="37"/>
    <x v="31"/>
    <x v="30"/>
    <x v="0"/>
    <x v="0"/>
  </r>
  <r>
    <s v="P2464"/>
    <x v="2"/>
    <x v="7"/>
    <x v="33"/>
    <x v="37"/>
    <x v="31"/>
    <x v="30"/>
    <x v="3"/>
    <x v="2"/>
  </r>
  <r>
    <s v="P2465"/>
    <x v="2"/>
    <x v="7"/>
    <x v="33"/>
    <x v="37"/>
    <x v="31"/>
    <x v="30"/>
    <x v="1"/>
    <x v="1"/>
  </r>
  <r>
    <s v="P2466"/>
    <x v="2"/>
    <x v="7"/>
    <x v="33"/>
    <x v="37"/>
    <x v="31"/>
    <x v="17"/>
    <x v="1"/>
    <x v="1"/>
  </r>
  <r>
    <s v="P2467"/>
    <x v="2"/>
    <x v="7"/>
    <x v="33"/>
    <x v="37"/>
    <x v="31"/>
    <x v="17"/>
    <x v="0"/>
    <x v="0"/>
  </r>
  <r>
    <s v="P2468"/>
    <x v="2"/>
    <x v="7"/>
    <x v="33"/>
    <x v="37"/>
    <x v="31"/>
    <x v="17"/>
    <x v="0"/>
    <x v="0"/>
  </r>
  <r>
    <s v="P2469"/>
    <x v="2"/>
    <x v="7"/>
    <x v="33"/>
    <x v="37"/>
    <x v="31"/>
    <x v="17"/>
    <x v="0"/>
    <x v="0"/>
  </r>
  <r>
    <s v="P2470"/>
    <x v="2"/>
    <x v="7"/>
    <x v="33"/>
    <x v="37"/>
    <x v="31"/>
    <x v="17"/>
    <x v="2"/>
    <x v="2"/>
  </r>
  <r>
    <s v="P2471"/>
    <x v="2"/>
    <x v="7"/>
    <x v="33"/>
    <x v="37"/>
    <x v="31"/>
    <x v="2"/>
    <x v="1"/>
    <x v="1"/>
  </r>
  <r>
    <s v="P2472"/>
    <x v="2"/>
    <x v="7"/>
    <x v="33"/>
    <x v="37"/>
    <x v="31"/>
    <x v="2"/>
    <x v="0"/>
    <x v="0"/>
  </r>
  <r>
    <s v="P2473"/>
    <x v="2"/>
    <x v="7"/>
    <x v="33"/>
    <x v="37"/>
    <x v="31"/>
    <x v="2"/>
    <x v="3"/>
    <x v="2"/>
  </r>
  <r>
    <s v="P2474"/>
    <x v="2"/>
    <x v="7"/>
    <x v="33"/>
    <x v="55"/>
    <x v="31"/>
    <x v="2"/>
    <x v="1"/>
    <x v="1"/>
  </r>
  <r>
    <s v="P2475"/>
    <x v="2"/>
    <x v="7"/>
    <x v="33"/>
    <x v="55"/>
    <x v="31"/>
    <x v="2"/>
    <x v="1"/>
    <x v="1"/>
  </r>
  <r>
    <s v="P2476"/>
    <x v="2"/>
    <x v="7"/>
    <x v="33"/>
    <x v="55"/>
    <x v="31"/>
    <x v="3"/>
    <x v="1"/>
    <x v="1"/>
  </r>
  <r>
    <s v="P2477"/>
    <x v="2"/>
    <x v="7"/>
    <x v="33"/>
    <x v="55"/>
    <x v="31"/>
    <x v="3"/>
    <x v="0"/>
    <x v="0"/>
  </r>
  <r>
    <s v="P2478"/>
    <x v="2"/>
    <x v="7"/>
    <x v="33"/>
    <x v="55"/>
    <x v="31"/>
    <x v="3"/>
    <x v="0"/>
    <x v="0"/>
  </r>
  <r>
    <s v="P2479"/>
    <x v="2"/>
    <x v="7"/>
    <x v="33"/>
    <x v="55"/>
    <x v="31"/>
    <x v="3"/>
    <x v="0"/>
    <x v="0"/>
  </r>
  <r>
    <s v="P2480"/>
    <x v="2"/>
    <x v="7"/>
    <x v="33"/>
    <x v="55"/>
    <x v="31"/>
    <x v="3"/>
    <x v="1"/>
    <x v="1"/>
  </r>
  <r>
    <s v="P2481"/>
    <x v="2"/>
    <x v="7"/>
    <x v="33"/>
    <x v="55"/>
    <x v="31"/>
    <x v="14"/>
    <x v="1"/>
    <x v="1"/>
  </r>
  <r>
    <s v="P2482"/>
    <x v="2"/>
    <x v="7"/>
    <x v="33"/>
    <x v="55"/>
    <x v="31"/>
    <x v="14"/>
    <x v="2"/>
    <x v="2"/>
  </r>
  <r>
    <s v="P2483"/>
    <x v="2"/>
    <x v="7"/>
    <x v="33"/>
    <x v="55"/>
    <x v="31"/>
    <x v="14"/>
    <x v="1"/>
    <x v="1"/>
  </r>
  <r>
    <s v="P2484"/>
    <x v="2"/>
    <x v="7"/>
    <x v="33"/>
    <x v="55"/>
    <x v="31"/>
    <x v="0"/>
    <x v="1"/>
    <x v="1"/>
  </r>
  <r>
    <s v="P2485"/>
    <x v="2"/>
    <x v="7"/>
    <x v="33"/>
    <x v="55"/>
    <x v="31"/>
    <x v="0"/>
    <x v="0"/>
    <x v="0"/>
  </r>
  <r>
    <s v="P2486"/>
    <x v="2"/>
    <x v="7"/>
    <x v="33"/>
    <x v="55"/>
    <x v="31"/>
    <x v="0"/>
    <x v="2"/>
    <x v="2"/>
  </r>
  <r>
    <s v="P2487"/>
    <x v="2"/>
    <x v="7"/>
    <x v="33"/>
    <x v="44"/>
    <x v="31"/>
    <x v="0"/>
    <x v="2"/>
    <x v="2"/>
  </r>
  <r>
    <s v="P2488"/>
    <x v="2"/>
    <x v="7"/>
    <x v="33"/>
    <x v="44"/>
    <x v="31"/>
    <x v="0"/>
    <x v="2"/>
    <x v="2"/>
  </r>
  <r>
    <s v="P2489"/>
    <x v="2"/>
    <x v="7"/>
    <x v="33"/>
    <x v="44"/>
    <x v="31"/>
    <x v="0"/>
    <x v="2"/>
    <x v="2"/>
  </r>
  <r>
    <s v="P2490"/>
    <x v="2"/>
    <x v="7"/>
    <x v="33"/>
    <x v="44"/>
    <x v="31"/>
    <x v="0"/>
    <x v="0"/>
    <x v="0"/>
  </r>
  <r>
    <s v="P2491"/>
    <x v="2"/>
    <x v="7"/>
    <x v="33"/>
    <x v="44"/>
    <x v="31"/>
    <x v="0"/>
    <x v="0"/>
    <x v="0"/>
  </r>
  <r>
    <s v="P2492"/>
    <x v="2"/>
    <x v="7"/>
    <x v="33"/>
    <x v="44"/>
    <x v="31"/>
    <x v="1"/>
    <x v="0"/>
    <x v="0"/>
  </r>
  <r>
    <s v="P2493"/>
    <x v="2"/>
    <x v="7"/>
    <x v="33"/>
    <x v="44"/>
    <x v="31"/>
    <x v="1"/>
    <x v="0"/>
    <x v="0"/>
  </r>
  <r>
    <s v="P2494"/>
    <x v="2"/>
    <x v="7"/>
    <x v="33"/>
    <x v="44"/>
    <x v="31"/>
    <x v="1"/>
    <x v="0"/>
    <x v="0"/>
  </r>
  <r>
    <s v="P2495"/>
    <x v="2"/>
    <x v="7"/>
    <x v="33"/>
    <x v="44"/>
    <x v="31"/>
    <x v="1"/>
    <x v="0"/>
    <x v="0"/>
  </r>
  <r>
    <s v="P2496"/>
    <x v="2"/>
    <x v="7"/>
    <x v="33"/>
    <x v="56"/>
    <x v="31"/>
    <x v="1"/>
    <x v="1"/>
    <x v="1"/>
  </r>
  <r>
    <s v="P2497"/>
    <x v="2"/>
    <x v="7"/>
    <x v="33"/>
    <x v="56"/>
    <x v="31"/>
    <x v="8"/>
    <x v="1"/>
    <x v="1"/>
  </r>
  <r>
    <s v="P2498"/>
    <x v="2"/>
    <x v="7"/>
    <x v="33"/>
    <x v="56"/>
    <x v="31"/>
    <x v="8"/>
    <x v="1"/>
    <x v="1"/>
  </r>
  <r>
    <s v="P2499"/>
    <x v="2"/>
    <x v="7"/>
    <x v="33"/>
    <x v="56"/>
    <x v="31"/>
    <x v="8"/>
    <x v="1"/>
    <x v="1"/>
  </r>
  <r>
    <s v="P2500"/>
    <x v="2"/>
    <x v="7"/>
    <x v="33"/>
    <x v="56"/>
    <x v="31"/>
    <x v="8"/>
    <x v="1"/>
    <x v="1"/>
  </r>
  <r>
    <s v="P2501"/>
    <x v="2"/>
    <x v="7"/>
    <x v="33"/>
    <x v="56"/>
    <x v="31"/>
    <x v="8"/>
    <x v="1"/>
    <x v="1"/>
  </r>
  <r>
    <s v="P2502"/>
    <x v="2"/>
    <x v="7"/>
    <x v="33"/>
    <x v="56"/>
    <x v="31"/>
    <x v="8"/>
    <x v="0"/>
    <x v="0"/>
  </r>
  <r>
    <s v="P2503"/>
    <x v="2"/>
    <x v="7"/>
    <x v="33"/>
    <x v="56"/>
    <x v="31"/>
    <x v="21"/>
    <x v="1"/>
    <x v="1"/>
  </r>
  <r>
    <s v="P2504"/>
    <x v="2"/>
    <x v="7"/>
    <x v="33"/>
    <x v="56"/>
    <x v="31"/>
    <x v="21"/>
    <x v="2"/>
    <x v="2"/>
  </r>
  <r>
    <s v="P2505"/>
    <x v="2"/>
    <x v="7"/>
    <x v="33"/>
    <x v="56"/>
    <x v="31"/>
    <x v="21"/>
    <x v="3"/>
    <x v="2"/>
  </r>
  <r>
    <s v="P2506"/>
    <x v="2"/>
    <x v="7"/>
    <x v="33"/>
    <x v="57"/>
    <x v="31"/>
    <x v="21"/>
    <x v="1"/>
    <x v="1"/>
  </r>
  <r>
    <s v="P2507"/>
    <x v="2"/>
    <x v="7"/>
    <x v="33"/>
    <x v="57"/>
    <x v="31"/>
    <x v="21"/>
    <x v="0"/>
    <x v="0"/>
  </r>
  <r>
    <s v="P2508"/>
    <x v="2"/>
    <x v="7"/>
    <x v="33"/>
    <x v="57"/>
    <x v="31"/>
    <x v="21"/>
    <x v="2"/>
    <x v="2"/>
  </r>
  <r>
    <s v="P2509"/>
    <x v="2"/>
    <x v="7"/>
    <x v="33"/>
    <x v="57"/>
    <x v="31"/>
    <x v="21"/>
    <x v="1"/>
    <x v="1"/>
  </r>
  <r>
    <s v="P2510"/>
    <x v="2"/>
    <x v="7"/>
    <x v="33"/>
    <x v="57"/>
    <x v="31"/>
    <x v="21"/>
    <x v="0"/>
    <x v="0"/>
  </r>
  <r>
    <s v="P2511"/>
    <x v="2"/>
    <x v="7"/>
    <x v="33"/>
    <x v="57"/>
    <x v="31"/>
    <x v="17"/>
    <x v="3"/>
    <x v="2"/>
  </r>
  <r>
    <s v="P2512"/>
    <x v="2"/>
    <x v="7"/>
    <x v="33"/>
    <x v="57"/>
    <x v="31"/>
    <x v="17"/>
    <x v="1"/>
    <x v="1"/>
  </r>
  <r>
    <s v="P2513"/>
    <x v="2"/>
    <x v="7"/>
    <x v="33"/>
    <x v="57"/>
    <x v="31"/>
    <x v="17"/>
    <x v="1"/>
    <x v="1"/>
  </r>
  <r>
    <s v="P2514"/>
    <x v="2"/>
    <x v="7"/>
    <x v="33"/>
    <x v="57"/>
    <x v="31"/>
    <x v="17"/>
    <x v="0"/>
    <x v="0"/>
  </r>
  <r>
    <s v="P2515"/>
    <x v="2"/>
    <x v="7"/>
    <x v="33"/>
    <x v="57"/>
    <x v="31"/>
    <x v="17"/>
    <x v="0"/>
    <x v="0"/>
  </r>
  <r>
    <s v="P2516"/>
    <x v="2"/>
    <x v="7"/>
    <x v="33"/>
    <x v="57"/>
    <x v="31"/>
    <x v="17"/>
    <x v="0"/>
    <x v="0"/>
  </r>
  <r>
    <s v="P2517"/>
    <x v="2"/>
    <x v="7"/>
    <x v="33"/>
    <x v="57"/>
    <x v="31"/>
    <x v="10"/>
    <x v="2"/>
    <x v="2"/>
  </r>
  <r>
    <s v="P2518"/>
    <x v="2"/>
    <x v="7"/>
    <x v="33"/>
    <x v="57"/>
    <x v="31"/>
    <x v="10"/>
    <x v="1"/>
    <x v="1"/>
  </r>
  <r>
    <s v="P2519"/>
    <x v="2"/>
    <x v="7"/>
    <x v="33"/>
    <x v="57"/>
    <x v="31"/>
    <x v="10"/>
    <x v="0"/>
    <x v="0"/>
  </r>
  <r>
    <s v="P2520"/>
    <x v="2"/>
    <x v="7"/>
    <x v="33"/>
    <x v="57"/>
    <x v="31"/>
    <x v="10"/>
    <x v="3"/>
    <x v="2"/>
  </r>
  <r>
    <s v="P2521"/>
    <x v="2"/>
    <x v="7"/>
    <x v="33"/>
    <x v="57"/>
    <x v="31"/>
    <x v="10"/>
    <x v="1"/>
    <x v="1"/>
  </r>
  <r>
    <s v="P2522"/>
    <x v="2"/>
    <x v="7"/>
    <x v="34"/>
    <x v="55"/>
    <x v="31"/>
    <x v="10"/>
    <x v="1"/>
    <x v="1"/>
  </r>
  <r>
    <s v="P2523"/>
    <x v="2"/>
    <x v="7"/>
    <x v="34"/>
    <x v="55"/>
    <x v="31"/>
    <x v="10"/>
    <x v="1"/>
    <x v="1"/>
  </r>
  <r>
    <s v="P2524"/>
    <x v="2"/>
    <x v="7"/>
    <x v="34"/>
    <x v="55"/>
    <x v="31"/>
    <x v="10"/>
    <x v="0"/>
    <x v="0"/>
  </r>
  <r>
    <s v="P2525"/>
    <x v="2"/>
    <x v="7"/>
    <x v="34"/>
    <x v="55"/>
    <x v="31"/>
    <x v="8"/>
    <x v="0"/>
    <x v="0"/>
  </r>
  <r>
    <s v="P2526"/>
    <x v="2"/>
    <x v="7"/>
    <x v="34"/>
    <x v="55"/>
    <x v="31"/>
    <x v="8"/>
    <x v="0"/>
    <x v="0"/>
  </r>
  <r>
    <s v="P2527"/>
    <x v="2"/>
    <x v="7"/>
    <x v="34"/>
    <x v="55"/>
    <x v="31"/>
    <x v="8"/>
    <x v="1"/>
    <x v="1"/>
  </r>
  <r>
    <s v="P2528"/>
    <x v="2"/>
    <x v="7"/>
    <x v="34"/>
    <x v="55"/>
    <x v="31"/>
    <x v="8"/>
    <x v="1"/>
    <x v="1"/>
  </r>
  <r>
    <s v="P2529"/>
    <x v="2"/>
    <x v="7"/>
    <x v="34"/>
    <x v="55"/>
    <x v="31"/>
    <x v="8"/>
    <x v="2"/>
    <x v="2"/>
  </r>
  <r>
    <s v="P2530"/>
    <x v="2"/>
    <x v="7"/>
    <x v="34"/>
    <x v="55"/>
    <x v="31"/>
    <x v="8"/>
    <x v="1"/>
    <x v="1"/>
  </r>
  <r>
    <s v="P2531"/>
    <x v="2"/>
    <x v="7"/>
    <x v="34"/>
    <x v="37"/>
    <x v="31"/>
    <x v="2"/>
    <x v="1"/>
    <x v="1"/>
  </r>
  <r>
    <s v="P2532"/>
    <x v="2"/>
    <x v="7"/>
    <x v="34"/>
    <x v="37"/>
    <x v="31"/>
    <x v="2"/>
    <x v="0"/>
    <x v="0"/>
  </r>
  <r>
    <s v="P2533"/>
    <x v="2"/>
    <x v="7"/>
    <x v="34"/>
    <x v="37"/>
    <x v="31"/>
    <x v="2"/>
    <x v="2"/>
    <x v="2"/>
  </r>
  <r>
    <s v="P2534"/>
    <x v="2"/>
    <x v="7"/>
    <x v="34"/>
    <x v="37"/>
    <x v="31"/>
    <x v="2"/>
    <x v="1"/>
    <x v="1"/>
  </r>
  <r>
    <s v="P2535"/>
    <x v="2"/>
    <x v="7"/>
    <x v="34"/>
    <x v="37"/>
    <x v="31"/>
    <x v="2"/>
    <x v="0"/>
    <x v="0"/>
  </r>
  <r>
    <s v="P2536"/>
    <x v="2"/>
    <x v="7"/>
    <x v="34"/>
    <x v="37"/>
    <x v="31"/>
    <x v="2"/>
    <x v="2"/>
    <x v="2"/>
  </r>
  <r>
    <s v="P2537"/>
    <x v="2"/>
    <x v="7"/>
    <x v="34"/>
    <x v="37"/>
    <x v="31"/>
    <x v="21"/>
    <x v="1"/>
    <x v="1"/>
  </r>
  <r>
    <s v="P2538"/>
    <x v="2"/>
    <x v="7"/>
    <x v="34"/>
    <x v="37"/>
    <x v="31"/>
    <x v="21"/>
    <x v="1"/>
    <x v="1"/>
  </r>
  <r>
    <s v="P2539"/>
    <x v="2"/>
    <x v="7"/>
    <x v="34"/>
    <x v="37"/>
    <x v="31"/>
    <x v="21"/>
    <x v="0"/>
    <x v="0"/>
  </r>
  <r>
    <s v="P2540"/>
    <x v="2"/>
    <x v="7"/>
    <x v="34"/>
    <x v="37"/>
    <x v="31"/>
    <x v="21"/>
    <x v="3"/>
    <x v="2"/>
  </r>
  <r>
    <s v="P2541"/>
    <x v="2"/>
    <x v="7"/>
    <x v="34"/>
    <x v="37"/>
    <x v="31"/>
    <x v="21"/>
    <x v="2"/>
    <x v="2"/>
  </r>
  <r>
    <s v="P2542"/>
    <x v="2"/>
    <x v="7"/>
    <x v="34"/>
    <x v="37"/>
    <x v="31"/>
    <x v="21"/>
    <x v="0"/>
    <x v="0"/>
  </r>
  <r>
    <s v="P2543"/>
    <x v="2"/>
    <x v="7"/>
    <x v="34"/>
    <x v="56"/>
    <x v="31"/>
    <x v="21"/>
    <x v="1"/>
    <x v="1"/>
  </r>
  <r>
    <s v="P2544"/>
    <x v="2"/>
    <x v="7"/>
    <x v="34"/>
    <x v="56"/>
    <x v="31"/>
    <x v="21"/>
    <x v="0"/>
    <x v="0"/>
  </r>
  <r>
    <s v="P2545"/>
    <x v="2"/>
    <x v="7"/>
    <x v="34"/>
    <x v="56"/>
    <x v="31"/>
    <x v="21"/>
    <x v="0"/>
    <x v="0"/>
  </r>
  <r>
    <s v="P2546"/>
    <x v="2"/>
    <x v="7"/>
    <x v="34"/>
    <x v="56"/>
    <x v="31"/>
    <x v="17"/>
    <x v="0"/>
    <x v="0"/>
  </r>
  <r>
    <s v="P2547"/>
    <x v="2"/>
    <x v="7"/>
    <x v="34"/>
    <x v="56"/>
    <x v="31"/>
    <x v="17"/>
    <x v="2"/>
    <x v="2"/>
  </r>
  <r>
    <s v="P2548"/>
    <x v="2"/>
    <x v="7"/>
    <x v="34"/>
    <x v="56"/>
    <x v="31"/>
    <x v="17"/>
    <x v="3"/>
    <x v="2"/>
  </r>
  <r>
    <s v="P2549"/>
    <x v="2"/>
    <x v="7"/>
    <x v="34"/>
    <x v="56"/>
    <x v="31"/>
    <x v="17"/>
    <x v="1"/>
    <x v="1"/>
  </r>
  <r>
    <s v="P2550"/>
    <x v="2"/>
    <x v="7"/>
    <x v="34"/>
    <x v="56"/>
    <x v="31"/>
    <x v="17"/>
    <x v="0"/>
    <x v="0"/>
  </r>
  <r>
    <s v="P2551"/>
    <x v="2"/>
    <x v="7"/>
    <x v="34"/>
    <x v="56"/>
    <x v="31"/>
    <x v="17"/>
    <x v="3"/>
    <x v="2"/>
  </r>
  <r>
    <s v="P2552"/>
    <x v="2"/>
    <x v="7"/>
    <x v="34"/>
    <x v="56"/>
    <x v="31"/>
    <x v="14"/>
    <x v="1"/>
    <x v="1"/>
  </r>
  <r>
    <s v="P2553"/>
    <x v="2"/>
    <x v="7"/>
    <x v="34"/>
    <x v="56"/>
    <x v="31"/>
    <x v="14"/>
    <x v="1"/>
    <x v="1"/>
  </r>
  <r>
    <s v="P2554"/>
    <x v="2"/>
    <x v="7"/>
    <x v="34"/>
    <x v="56"/>
    <x v="31"/>
    <x v="14"/>
    <x v="0"/>
    <x v="0"/>
  </r>
  <r>
    <s v="P2555"/>
    <x v="2"/>
    <x v="7"/>
    <x v="34"/>
    <x v="56"/>
    <x v="31"/>
    <x v="14"/>
    <x v="0"/>
    <x v="0"/>
  </r>
  <r>
    <s v="P2556"/>
    <x v="2"/>
    <x v="7"/>
    <x v="34"/>
    <x v="56"/>
    <x v="31"/>
    <x v="14"/>
    <x v="0"/>
    <x v="0"/>
  </r>
  <r>
    <s v="P2557"/>
    <x v="2"/>
    <x v="7"/>
    <x v="34"/>
    <x v="56"/>
    <x v="31"/>
    <x v="24"/>
    <x v="2"/>
    <x v="2"/>
  </r>
  <r>
    <s v="P2558"/>
    <x v="2"/>
    <x v="7"/>
    <x v="34"/>
    <x v="56"/>
    <x v="31"/>
    <x v="24"/>
    <x v="1"/>
    <x v="1"/>
  </r>
  <r>
    <s v="P2559"/>
    <x v="2"/>
    <x v="7"/>
    <x v="34"/>
    <x v="56"/>
    <x v="31"/>
    <x v="24"/>
    <x v="0"/>
    <x v="0"/>
  </r>
  <r>
    <s v="P2560"/>
    <x v="2"/>
    <x v="7"/>
    <x v="34"/>
    <x v="57"/>
    <x v="31"/>
    <x v="24"/>
    <x v="3"/>
    <x v="2"/>
  </r>
  <r>
    <s v="P2561"/>
    <x v="2"/>
    <x v="7"/>
    <x v="34"/>
    <x v="57"/>
    <x v="31"/>
    <x v="24"/>
    <x v="1"/>
    <x v="1"/>
  </r>
  <r>
    <s v="P2562"/>
    <x v="2"/>
    <x v="7"/>
    <x v="34"/>
    <x v="57"/>
    <x v="31"/>
    <x v="1"/>
    <x v="1"/>
    <x v="1"/>
  </r>
  <r>
    <s v="P2563"/>
    <x v="2"/>
    <x v="7"/>
    <x v="34"/>
    <x v="57"/>
    <x v="31"/>
    <x v="1"/>
    <x v="1"/>
    <x v="1"/>
  </r>
  <r>
    <s v="P2564"/>
    <x v="2"/>
    <x v="7"/>
    <x v="34"/>
    <x v="57"/>
    <x v="31"/>
    <x v="1"/>
    <x v="0"/>
    <x v="0"/>
  </r>
  <r>
    <s v="P2565"/>
    <x v="2"/>
    <x v="7"/>
    <x v="34"/>
    <x v="57"/>
    <x v="31"/>
    <x v="1"/>
    <x v="0"/>
    <x v="0"/>
  </r>
  <r>
    <s v="P2566"/>
    <x v="2"/>
    <x v="7"/>
    <x v="34"/>
    <x v="57"/>
    <x v="31"/>
    <x v="1"/>
    <x v="0"/>
    <x v="0"/>
  </r>
  <r>
    <s v="P2567"/>
    <x v="2"/>
    <x v="7"/>
    <x v="34"/>
    <x v="57"/>
    <x v="31"/>
    <x v="7"/>
    <x v="1"/>
    <x v="1"/>
  </r>
  <r>
    <s v="P2568"/>
    <x v="2"/>
    <x v="7"/>
    <x v="34"/>
    <x v="58"/>
    <x v="31"/>
    <x v="7"/>
    <x v="1"/>
    <x v="1"/>
  </r>
  <r>
    <s v="P2569"/>
    <x v="2"/>
    <x v="7"/>
    <x v="34"/>
    <x v="58"/>
    <x v="31"/>
    <x v="7"/>
    <x v="2"/>
    <x v="2"/>
  </r>
  <r>
    <s v="P2570"/>
    <x v="2"/>
    <x v="7"/>
    <x v="34"/>
    <x v="58"/>
    <x v="31"/>
    <x v="7"/>
    <x v="1"/>
    <x v="1"/>
  </r>
  <r>
    <s v="P2571"/>
    <x v="2"/>
    <x v="7"/>
    <x v="34"/>
    <x v="58"/>
    <x v="31"/>
    <x v="7"/>
    <x v="1"/>
    <x v="1"/>
  </r>
  <r>
    <s v="P2572"/>
    <x v="2"/>
    <x v="7"/>
    <x v="34"/>
    <x v="58"/>
    <x v="31"/>
    <x v="7"/>
    <x v="0"/>
    <x v="0"/>
  </r>
  <r>
    <s v="P2573"/>
    <x v="2"/>
    <x v="7"/>
    <x v="34"/>
    <x v="58"/>
    <x v="31"/>
    <x v="14"/>
    <x v="2"/>
    <x v="2"/>
  </r>
  <r>
    <s v="P2574"/>
    <x v="2"/>
    <x v="7"/>
    <x v="34"/>
    <x v="58"/>
    <x v="31"/>
    <x v="14"/>
    <x v="0"/>
    <x v="0"/>
  </r>
  <r>
    <s v="P2575"/>
    <x v="2"/>
    <x v="7"/>
    <x v="34"/>
    <x v="58"/>
    <x v="31"/>
    <x v="14"/>
    <x v="1"/>
    <x v="1"/>
  </r>
  <r>
    <s v="P2576"/>
    <x v="2"/>
    <x v="7"/>
    <x v="34"/>
    <x v="58"/>
    <x v="31"/>
    <x v="14"/>
    <x v="2"/>
    <x v="2"/>
  </r>
  <r>
    <s v="P2577"/>
    <x v="2"/>
    <x v="7"/>
    <x v="34"/>
    <x v="58"/>
    <x v="31"/>
    <x v="14"/>
    <x v="3"/>
    <x v="2"/>
  </r>
  <r>
    <s v="P2578"/>
    <x v="2"/>
    <x v="7"/>
    <x v="34"/>
    <x v="58"/>
    <x v="31"/>
    <x v="14"/>
    <x v="1"/>
    <x v="1"/>
  </r>
  <r>
    <s v="P2579"/>
    <x v="2"/>
    <x v="7"/>
    <x v="34"/>
    <x v="58"/>
    <x v="31"/>
    <x v="14"/>
    <x v="0"/>
    <x v="0"/>
  </r>
  <r>
    <s v="P2580"/>
    <x v="2"/>
    <x v="7"/>
    <x v="35"/>
    <x v="59"/>
    <x v="31"/>
    <x v="14"/>
    <x v="2"/>
    <x v="2"/>
  </r>
  <r>
    <s v="P2581"/>
    <x v="2"/>
    <x v="7"/>
    <x v="35"/>
    <x v="59"/>
    <x v="31"/>
    <x v="14"/>
    <x v="1"/>
    <x v="1"/>
  </r>
  <r>
    <s v="P2582"/>
    <x v="2"/>
    <x v="7"/>
    <x v="35"/>
    <x v="59"/>
    <x v="31"/>
    <x v="14"/>
    <x v="0"/>
    <x v="0"/>
  </r>
  <r>
    <s v="P2583"/>
    <x v="2"/>
    <x v="7"/>
    <x v="35"/>
    <x v="59"/>
    <x v="31"/>
    <x v="2"/>
    <x v="3"/>
    <x v="2"/>
  </r>
  <r>
    <s v="P2584"/>
    <x v="2"/>
    <x v="7"/>
    <x v="35"/>
    <x v="59"/>
    <x v="31"/>
    <x v="2"/>
    <x v="1"/>
    <x v="1"/>
  </r>
  <r>
    <s v="P2585"/>
    <x v="2"/>
    <x v="7"/>
    <x v="35"/>
    <x v="59"/>
    <x v="31"/>
    <x v="2"/>
    <x v="1"/>
    <x v="1"/>
  </r>
  <r>
    <s v="P2586"/>
    <x v="2"/>
    <x v="7"/>
    <x v="35"/>
    <x v="45"/>
    <x v="31"/>
    <x v="2"/>
    <x v="0"/>
    <x v="0"/>
  </r>
  <r>
    <s v="P2587"/>
    <x v="2"/>
    <x v="7"/>
    <x v="35"/>
    <x v="45"/>
    <x v="31"/>
    <x v="2"/>
    <x v="0"/>
    <x v="0"/>
  </r>
  <r>
    <s v="P2588"/>
    <x v="2"/>
    <x v="7"/>
    <x v="35"/>
    <x v="45"/>
    <x v="31"/>
    <x v="2"/>
    <x v="0"/>
    <x v="0"/>
  </r>
  <r>
    <s v="P2589"/>
    <x v="2"/>
    <x v="7"/>
    <x v="35"/>
    <x v="45"/>
    <x v="31"/>
    <x v="2"/>
    <x v="2"/>
    <x v="2"/>
  </r>
  <r>
    <s v="P2590"/>
    <x v="2"/>
    <x v="7"/>
    <x v="35"/>
    <x v="45"/>
    <x v="31"/>
    <x v="2"/>
    <x v="1"/>
    <x v="1"/>
  </r>
  <r>
    <s v="P2591"/>
    <x v="2"/>
    <x v="7"/>
    <x v="35"/>
    <x v="60"/>
    <x v="31"/>
    <x v="2"/>
    <x v="0"/>
    <x v="0"/>
  </r>
  <r>
    <s v="P2592"/>
    <x v="2"/>
    <x v="7"/>
    <x v="35"/>
    <x v="60"/>
    <x v="31"/>
    <x v="2"/>
    <x v="3"/>
    <x v="2"/>
  </r>
  <r>
    <s v="P2593"/>
    <x v="2"/>
    <x v="7"/>
    <x v="35"/>
    <x v="60"/>
    <x v="31"/>
    <x v="2"/>
    <x v="1"/>
    <x v="1"/>
  </r>
  <r>
    <s v="P2594"/>
    <x v="2"/>
    <x v="7"/>
    <x v="35"/>
    <x v="60"/>
    <x v="31"/>
    <x v="0"/>
    <x v="1"/>
    <x v="1"/>
  </r>
  <r>
    <s v="P2595"/>
    <x v="2"/>
    <x v="7"/>
    <x v="35"/>
    <x v="60"/>
    <x v="31"/>
    <x v="0"/>
    <x v="1"/>
    <x v="1"/>
  </r>
  <r>
    <s v="P2596"/>
    <x v="2"/>
    <x v="7"/>
    <x v="35"/>
    <x v="60"/>
    <x v="31"/>
    <x v="0"/>
    <x v="0"/>
    <x v="0"/>
  </r>
  <r>
    <s v="P2597"/>
    <x v="2"/>
    <x v="7"/>
    <x v="35"/>
    <x v="60"/>
    <x v="31"/>
    <x v="0"/>
    <x v="0"/>
    <x v="0"/>
  </r>
  <r>
    <s v="P2598"/>
    <x v="2"/>
    <x v="7"/>
    <x v="35"/>
    <x v="60"/>
    <x v="31"/>
    <x v="0"/>
    <x v="0"/>
    <x v="0"/>
  </r>
  <r>
    <s v="P2599"/>
    <x v="2"/>
    <x v="7"/>
    <x v="35"/>
    <x v="60"/>
    <x v="31"/>
    <x v="0"/>
    <x v="1"/>
    <x v="1"/>
  </r>
  <r>
    <s v="P2600"/>
    <x v="2"/>
    <x v="7"/>
    <x v="35"/>
    <x v="60"/>
    <x v="31"/>
    <x v="19"/>
    <x v="1"/>
    <x v="1"/>
  </r>
  <r>
    <s v="P2601"/>
    <x v="2"/>
    <x v="7"/>
    <x v="35"/>
    <x v="60"/>
    <x v="31"/>
    <x v="19"/>
    <x v="2"/>
    <x v="2"/>
  </r>
  <r>
    <s v="P2602"/>
    <x v="2"/>
    <x v="7"/>
    <x v="35"/>
    <x v="60"/>
    <x v="31"/>
    <x v="19"/>
    <x v="1"/>
    <x v="1"/>
  </r>
  <r>
    <s v="P2603"/>
    <x v="3"/>
    <x v="8"/>
    <x v="1"/>
    <x v="10"/>
    <x v="32"/>
    <x v="19"/>
    <x v="1"/>
    <x v="1"/>
  </r>
  <r>
    <s v="P2604"/>
    <x v="3"/>
    <x v="8"/>
    <x v="1"/>
    <x v="10"/>
    <x v="32"/>
    <x v="19"/>
    <x v="0"/>
    <x v="0"/>
  </r>
  <r>
    <s v="P2605"/>
    <x v="3"/>
    <x v="8"/>
    <x v="1"/>
    <x v="10"/>
    <x v="32"/>
    <x v="19"/>
    <x v="2"/>
    <x v="2"/>
  </r>
  <r>
    <s v="P2606"/>
    <x v="3"/>
    <x v="8"/>
    <x v="1"/>
    <x v="10"/>
    <x v="32"/>
    <x v="19"/>
    <x v="1"/>
    <x v="1"/>
  </r>
  <r>
    <s v="P2607"/>
    <x v="3"/>
    <x v="8"/>
    <x v="1"/>
    <x v="10"/>
    <x v="32"/>
    <x v="19"/>
    <x v="0"/>
    <x v="0"/>
  </r>
  <r>
    <s v="P2608"/>
    <x v="3"/>
    <x v="8"/>
    <x v="1"/>
    <x v="10"/>
    <x v="32"/>
    <x v="2"/>
    <x v="2"/>
    <x v="2"/>
  </r>
  <r>
    <s v="P2609"/>
    <x v="3"/>
    <x v="8"/>
    <x v="1"/>
    <x v="10"/>
    <x v="32"/>
    <x v="2"/>
    <x v="1"/>
    <x v="1"/>
  </r>
  <r>
    <s v="P2610"/>
    <x v="3"/>
    <x v="8"/>
    <x v="1"/>
    <x v="10"/>
    <x v="33"/>
    <x v="2"/>
    <x v="1"/>
    <x v="1"/>
  </r>
  <r>
    <s v="P2611"/>
    <x v="3"/>
    <x v="8"/>
    <x v="1"/>
    <x v="10"/>
    <x v="33"/>
    <x v="2"/>
    <x v="0"/>
    <x v="0"/>
  </r>
  <r>
    <s v="P2612"/>
    <x v="3"/>
    <x v="8"/>
    <x v="1"/>
    <x v="10"/>
    <x v="33"/>
    <x v="5"/>
    <x v="3"/>
    <x v="2"/>
  </r>
  <r>
    <s v="P2613"/>
    <x v="3"/>
    <x v="8"/>
    <x v="1"/>
    <x v="10"/>
    <x v="33"/>
    <x v="5"/>
    <x v="2"/>
    <x v="2"/>
  </r>
  <r>
    <s v="P2614"/>
    <x v="3"/>
    <x v="8"/>
    <x v="1"/>
    <x v="10"/>
    <x v="33"/>
    <x v="5"/>
    <x v="0"/>
    <x v="0"/>
  </r>
  <r>
    <s v="P2615"/>
    <x v="3"/>
    <x v="8"/>
    <x v="1"/>
    <x v="10"/>
    <x v="34"/>
    <x v="1"/>
    <x v="1"/>
    <x v="1"/>
  </r>
  <r>
    <s v="P2616"/>
    <x v="3"/>
    <x v="8"/>
    <x v="1"/>
    <x v="10"/>
    <x v="34"/>
    <x v="24"/>
    <x v="0"/>
    <x v="0"/>
  </r>
  <r>
    <s v="P2617"/>
    <x v="3"/>
    <x v="8"/>
    <x v="1"/>
    <x v="22"/>
    <x v="34"/>
    <x v="24"/>
    <x v="0"/>
    <x v="0"/>
  </r>
  <r>
    <s v="P2618"/>
    <x v="3"/>
    <x v="8"/>
    <x v="1"/>
    <x v="22"/>
    <x v="34"/>
    <x v="24"/>
    <x v="0"/>
    <x v="0"/>
  </r>
  <r>
    <s v="P2619"/>
    <x v="3"/>
    <x v="8"/>
    <x v="1"/>
    <x v="22"/>
    <x v="34"/>
    <x v="24"/>
    <x v="2"/>
    <x v="2"/>
  </r>
  <r>
    <s v="P2620"/>
    <x v="3"/>
    <x v="8"/>
    <x v="1"/>
    <x v="22"/>
    <x v="34"/>
    <x v="24"/>
    <x v="3"/>
    <x v="2"/>
  </r>
  <r>
    <s v="P2621"/>
    <x v="3"/>
    <x v="8"/>
    <x v="1"/>
    <x v="22"/>
    <x v="34"/>
    <x v="32"/>
    <x v="1"/>
    <x v="1"/>
  </r>
  <r>
    <s v="P2622"/>
    <x v="3"/>
    <x v="8"/>
    <x v="1"/>
    <x v="22"/>
    <x v="34"/>
    <x v="32"/>
    <x v="0"/>
    <x v="0"/>
  </r>
  <r>
    <s v="P2623"/>
    <x v="3"/>
    <x v="8"/>
    <x v="1"/>
    <x v="22"/>
    <x v="34"/>
    <x v="32"/>
    <x v="3"/>
    <x v="2"/>
  </r>
  <r>
    <s v="P2624"/>
    <x v="3"/>
    <x v="8"/>
    <x v="1"/>
    <x v="22"/>
    <x v="34"/>
    <x v="32"/>
    <x v="1"/>
    <x v="1"/>
  </r>
  <r>
    <s v="P2625"/>
    <x v="3"/>
    <x v="8"/>
    <x v="1"/>
    <x v="0"/>
    <x v="33"/>
    <x v="14"/>
    <x v="1"/>
    <x v="1"/>
  </r>
  <r>
    <s v="P2626"/>
    <x v="3"/>
    <x v="8"/>
    <x v="1"/>
    <x v="0"/>
    <x v="33"/>
    <x v="14"/>
    <x v="0"/>
    <x v="0"/>
  </r>
  <r>
    <s v="P2627"/>
    <x v="3"/>
    <x v="8"/>
    <x v="1"/>
    <x v="0"/>
    <x v="33"/>
    <x v="14"/>
    <x v="0"/>
    <x v="0"/>
  </r>
  <r>
    <s v="P2628"/>
    <x v="3"/>
    <x v="8"/>
    <x v="1"/>
    <x v="0"/>
    <x v="32"/>
    <x v="14"/>
    <x v="0"/>
    <x v="0"/>
  </r>
  <r>
    <s v="P2629"/>
    <x v="3"/>
    <x v="8"/>
    <x v="1"/>
    <x v="0"/>
    <x v="32"/>
    <x v="13"/>
    <x v="2"/>
    <x v="2"/>
  </r>
  <r>
    <s v="P2630"/>
    <x v="3"/>
    <x v="8"/>
    <x v="1"/>
    <x v="0"/>
    <x v="32"/>
    <x v="13"/>
    <x v="1"/>
    <x v="1"/>
  </r>
  <r>
    <s v="P2631"/>
    <x v="3"/>
    <x v="8"/>
    <x v="1"/>
    <x v="61"/>
    <x v="32"/>
    <x v="13"/>
    <x v="0"/>
    <x v="0"/>
  </r>
  <r>
    <s v="P2632"/>
    <x v="3"/>
    <x v="8"/>
    <x v="1"/>
    <x v="61"/>
    <x v="32"/>
    <x v="35"/>
    <x v="3"/>
    <x v="2"/>
  </r>
  <r>
    <s v="P2633"/>
    <x v="3"/>
    <x v="8"/>
    <x v="1"/>
    <x v="61"/>
    <x v="32"/>
    <x v="35"/>
    <x v="1"/>
    <x v="1"/>
  </r>
  <r>
    <s v="P2634"/>
    <x v="3"/>
    <x v="8"/>
    <x v="1"/>
    <x v="61"/>
    <x v="32"/>
    <x v="35"/>
    <x v="1"/>
    <x v="1"/>
  </r>
  <r>
    <s v="P2635"/>
    <x v="3"/>
    <x v="8"/>
    <x v="1"/>
    <x v="61"/>
    <x v="33"/>
    <x v="35"/>
    <x v="1"/>
    <x v="1"/>
  </r>
  <r>
    <s v="P2636"/>
    <x v="3"/>
    <x v="8"/>
    <x v="1"/>
    <x v="61"/>
    <x v="33"/>
    <x v="27"/>
    <x v="0"/>
    <x v="0"/>
  </r>
  <r>
    <s v="P2637"/>
    <x v="3"/>
    <x v="8"/>
    <x v="1"/>
    <x v="61"/>
    <x v="33"/>
    <x v="27"/>
    <x v="0"/>
    <x v="0"/>
  </r>
  <r>
    <s v="P2638"/>
    <x v="3"/>
    <x v="8"/>
    <x v="1"/>
    <x v="61"/>
    <x v="33"/>
    <x v="27"/>
    <x v="0"/>
    <x v="0"/>
  </r>
  <r>
    <s v="P2639"/>
    <x v="3"/>
    <x v="8"/>
    <x v="7"/>
    <x v="5"/>
    <x v="33"/>
    <x v="27"/>
    <x v="1"/>
    <x v="1"/>
  </r>
  <r>
    <s v="P2640"/>
    <x v="3"/>
    <x v="8"/>
    <x v="7"/>
    <x v="5"/>
    <x v="34"/>
    <x v="9"/>
    <x v="1"/>
    <x v="1"/>
  </r>
  <r>
    <s v="P2641"/>
    <x v="3"/>
    <x v="8"/>
    <x v="7"/>
    <x v="5"/>
    <x v="34"/>
    <x v="9"/>
    <x v="2"/>
    <x v="2"/>
  </r>
  <r>
    <s v="P2642"/>
    <x v="3"/>
    <x v="8"/>
    <x v="7"/>
    <x v="5"/>
    <x v="34"/>
    <x v="9"/>
    <x v="1"/>
    <x v="1"/>
  </r>
  <r>
    <s v="P2643"/>
    <x v="3"/>
    <x v="8"/>
    <x v="7"/>
    <x v="5"/>
    <x v="34"/>
    <x v="9"/>
    <x v="1"/>
    <x v="1"/>
  </r>
  <r>
    <s v="P2644"/>
    <x v="3"/>
    <x v="8"/>
    <x v="7"/>
    <x v="5"/>
    <x v="34"/>
    <x v="18"/>
    <x v="0"/>
    <x v="0"/>
  </r>
  <r>
    <s v="P2645"/>
    <x v="3"/>
    <x v="8"/>
    <x v="7"/>
    <x v="5"/>
    <x v="34"/>
    <x v="18"/>
    <x v="2"/>
    <x v="2"/>
  </r>
  <r>
    <s v="P2646"/>
    <x v="3"/>
    <x v="8"/>
    <x v="7"/>
    <x v="5"/>
    <x v="33"/>
    <x v="18"/>
    <x v="2"/>
    <x v="2"/>
  </r>
  <r>
    <s v="P2647"/>
    <x v="3"/>
    <x v="8"/>
    <x v="7"/>
    <x v="4"/>
    <x v="33"/>
    <x v="18"/>
    <x v="1"/>
    <x v="1"/>
  </r>
  <r>
    <s v="P2648"/>
    <x v="3"/>
    <x v="8"/>
    <x v="7"/>
    <x v="4"/>
    <x v="33"/>
    <x v="18"/>
    <x v="1"/>
    <x v="1"/>
  </r>
  <r>
    <s v="P2649"/>
    <x v="3"/>
    <x v="8"/>
    <x v="7"/>
    <x v="4"/>
    <x v="33"/>
    <x v="18"/>
    <x v="0"/>
    <x v="0"/>
  </r>
  <r>
    <s v="P2650"/>
    <x v="3"/>
    <x v="8"/>
    <x v="7"/>
    <x v="4"/>
    <x v="33"/>
    <x v="4"/>
    <x v="3"/>
    <x v="2"/>
  </r>
  <r>
    <s v="P2651"/>
    <x v="3"/>
    <x v="8"/>
    <x v="7"/>
    <x v="4"/>
    <x v="33"/>
    <x v="4"/>
    <x v="2"/>
    <x v="2"/>
  </r>
  <r>
    <s v="P2652"/>
    <x v="3"/>
    <x v="8"/>
    <x v="7"/>
    <x v="4"/>
    <x v="34"/>
    <x v="4"/>
    <x v="0"/>
    <x v="0"/>
  </r>
  <r>
    <s v="P2653"/>
    <x v="3"/>
    <x v="8"/>
    <x v="7"/>
    <x v="4"/>
    <x v="34"/>
    <x v="4"/>
    <x v="1"/>
    <x v="1"/>
  </r>
  <r>
    <s v="P2654"/>
    <x v="3"/>
    <x v="8"/>
    <x v="7"/>
    <x v="4"/>
    <x v="34"/>
    <x v="4"/>
    <x v="0"/>
    <x v="0"/>
  </r>
  <r>
    <s v="P2655"/>
    <x v="3"/>
    <x v="8"/>
    <x v="7"/>
    <x v="4"/>
    <x v="34"/>
    <x v="4"/>
    <x v="0"/>
    <x v="0"/>
  </r>
  <r>
    <s v="P2656"/>
    <x v="3"/>
    <x v="8"/>
    <x v="7"/>
    <x v="4"/>
    <x v="34"/>
    <x v="3"/>
    <x v="0"/>
    <x v="0"/>
  </r>
  <r>
    <s v="P2657"/>
    <x v="3"/>
    <x v="8"/>
    <x v="7"/>
    <x v="4"/>
    <x v="34"/>
    <x v="3"/>
    <x v="2"/>
    <x v="2"/>
  </r>
  <r>
    <s v="P2658"/>
    <x v="3"/>
    <x v="8"/>
    <x v="7"/>
    <x v="4"/>
    <x v="32"/>
    <x v="3"/>
    <x v="3"/>
    <x v="2"/>
  </r>
  <r>
    <s v="P2659"/>
    <x v="3"/>
    <x v="8"/>
    <x v="7"/>
    <x v="4"/>
    <x v="32"/>
    <x v="3"/>
    <x v="1"/>
    <x v="1"/>
  </r>
  <r>
    <s v="P2660"/>
    <x v="3"/>
    <x v="8"/>
    <x v="7"/>
    <x v="4"/>
    <x v="32"/>
    <x v="3"/>
    <x v="0"/>
    <x v="0"/>
  </r>
  <r>
    <s v="P2661"/>
    <x v="3"/>
    <x v="8"/>
    <x v="7"/>
    <x v="10"/>
    <x v="32"/>
    <x v="24"/>
    <x v="3"/>
    <x v="2"/>
  </r>
  <r>
    <s v="P2662"/>
    <x v="3"/>
    <x v="8"/>
    <x v="7"/>
    <x v="10"/>
    <x v="32"/>
    <x v="24"/>
    <x v="1"/>
    <x v="1"/>
  </r>
  <r>
    <s v="P2663"/>
    <x v="3"/>
    <x v="8"/>
    <x v="7"/>
    <x v="10"/>
    <x v="32"/>
    <x v="24"/>
    <x v="1"/>
    <x v="1"/>
  </r>
  <r>
    <s v="P2664"/>
    <x v="3"/>
    <x v="8"/>
    <x v="7"/>
    <x v="10"/>
    <x v="33"/>
    <x v="24"/>
    <x v="0"/>
    <x v="0"/>
  </r>
  <r>
    <s v="P2665"/>
    <x v="3"/>
    <x v="8"/>
    <x v="7"/>
    <x v="10"/>
    <x v="33"/>
    <x v="24"/>
    <x v="0"/>
    <x v="0"/>
  </r>
  <r>
    <s v="P2666"/>
    <x v="3"/>
    <x v="8"/>
    <x v="7"/>
    <x v="3"/>
    <x v="33"/>
    <x v="24"/>
    <x v="0"/>
    <x v="0"/>
  </r>
  <r>
    <s v="P2667"/>
    <x v="3"/>
    <x v="8"/>
    <x v="7"/>
    <x v="3"/>
    <x v="33"/>
    <x v="24"/>
    <x v="2"/>
    <x v="2"/>
  </r>
  <r>
    <s v="P2668"/>
    <x v="3"/>
    <x v="8"/>
    <x v="7"/>
    <x v="3"/>
    <x v="33"/>
    <x v="24"/>
    <x v="1"/>
    <x v="1"/>
  </r>
  <r>
    <s v="P2669"/>
    <x v="3"/>
    <x v="8"/>
    <x v="7"/>
    <x v="3"/>
    <x v="33"/>
    <x v="6"/>
    <x v="0"/>
    <x v="0"/>
  </r>
  <r>
    <s v="P2670"/>
    <x v="3"/>
    <x v="8"/>
    <x v="5"/>
    <x v="22"/>
    <x v="33"/>
    <x v="6"/>
    <x v="3"/>
    <x v="2"/>
  </r>
  <r>
    <s v="P2671"/>
    <x v="3"/>
    <x v="8"/>
    <x v="5"/>
    <x v="22"/>
    <x v="33"/>
    <x v="6"/>
    <x v="1"/>
    <x v="1"/>
  </r>
  <r>
    <s v="P2672"/>
    <x v="3"/>
    <x v="8"/>
    <x v="5"/>
    <x v="22"/>
    <x v="35"/>
    <x v="6"/>
    <x v="1"/>
    <x v="1"/>
  </r>
  <r>
    <s v="P2673"/>
    <x v="3"/>
    <x v="8"/>
    <x v="5"/>
    <x v="22"/>
    <x v="35"/>
    <x v="6"/>
    <x v="1"/>
    <x v="1"/>
  </r>
  <r>
    <s v="P2674"/>
    <x v="3"/>
    <x v="8"/>
    <x v="5"/>
    <x v="22"/>
    <x v="35"/>
    <x v="23"/>
    <x v="0"/>
    <x v="0"/>
  </r>
  <r>
    <s v="P2675"/>
    <x v="3"/>
    <x v="8"/>
    <x v="5"/>
    <x v="22"/>
    <x v="35"/>
    <x v="23"/>
    <x v="0"/>
    <x v="0"/>
  </r>
  <r>
    <s v="P2676"/>
    <x v="3"/>
    <x v="8"/>
    <x v="5"/>
    <x v="22"/>
    <x v="35"/>
    <x v="23"/>
    <x v="0"/>
    <x v="0"/>
  </r>
  <r>
    <s v="P2677"/>
    <x v="3"/>
    <x v="8"/>
    <x v="5"/>
    <x v="22"/>
    <x v="35"/>
    <x v="23"/>
    <x v="1"/>
    <x v="1"/>
  </r>
  <r>
    <s v="P2678"/>
    <x v="3"/>
    <x v="8"/>
    <x v="5"/>
    <x v="22"/>
    <x v="35"/>
    <x v="23"/>
    <x v="1"/>
    <x v="1"/>
  </r>
  <r>
    <s v="P2679"/>
    <x v="3"/>
    <x v="8"/>
    <x v="5"/>
    <x v="22"/>
    <x v="36"/>
    <x v="23"/>
    <x v="2"/>
    <x v="2"/>
  </r>
  <r>
    <s v="P2680"/>
    <x v="3"/>
    <x v="8"/>
    <x v="5"/>
    <x v="22"/>
    <x v="36"/>
    <x v="22"/>
    <x v="1"/>
    <x v="1"/>
  </r>
  <r>
    <s v="P2681"/>
    <x v="3"/>
    <x v="8"/>
    <x v="5"/>
    <x v="22"/>
    <x v="36"/>
    <x v="22"/>
    <x v="1"/>
    <x v="1"/>
  </r>
  <r>
    <s v="P2682"/>
    <x v="3"/>
    <x v="8"/>
    <x v="5"/>
    <x v="22"/>
    <x v="36"/>
    <x v="22"/>
    <x v="0"/>
    <x v="0"/>
  </r>
  <r>
    <s v="P2683"/>
    <x v="3"/>
    <x v="8"/>
    <x v="5"/>
    <x v="10"/>
    <x v="36"/>
    <x v="22"/>
    <x v="2"/>
    <x v="2"/>
  </r>
  <r>
    <s v="P2684"/>
    <x v="3"/>
    <x v="8"/>
    <x v="5"/>
    <x v="10"/>
    <x v="36"/>
    <x v="22"/>
    <x v="2"/>
    <x v="2"/>
  </r>
  <r>
    <s v="P2685"/>
    <x v="3"/>
    <x v="8"/>
    <x v="5"/>
    <x v="10"/>
    <x v="36"/>
    <x v="22"/>
    <x v="2"/>
    <x v="2"/>
  </r>
  <r>
    <s v="P2686"/>
    <x v="3"/>
    <x v="8"/>
    <x v="5"/>
    <x v="10"/>
    <x v="36"/>
    <x v="22"/>
    <x v="2"/>
    <x v="2"/>
  </r>
  <r>
    <s v="P2687"/>
    <x v="3"/>
    <x v="8"/>
    <x v="5"/>
    <x v="10"/>
    <x v="34"/>
    <x v="28"/>
    <x v="2"/>
    <x v="2"/>
  </r>
  <r>
    <s v="P2688"/>
    <x v="3"/>
    <x v="8"/>
    <x v="5"/>
    <x v="10"/>
    <x v="34"/>
    <x v="28"/>
    <x v="2"/>
    <x v="2"/>
  </r>
  <r>
    <s v="P2689"/>
    <x v="3"/>
    <x v="8"/>
    <x v="5"/>
    <x v="10"/>
    <x v="34"/>
    <x v="28"/>
    <x v="3"/>
    <x v="2"/>
  </r>
  <r>
    <s v="P2690"/>
    <x v="3"/>
    <x v="8"/>
    <x v="5"/>
    <x v="10"/>
    <x v="34"/>
    <x v="28"/>
    <x v="3"/>
    <x v="2"/>
  </r>
  <r>
    <s v="P2691"/>
    <x v="3"/>
    <x v="8"/>
    <x v="5"/>
    <x v="10"/>
    <x v="34"/>
    <x v="16"/>
    <x v="3"/>
    <x v="2"/>
  </r>
  <r>
    <s v="P2692"/>
    <x v="3"/>
    <x v="8"/>
    <x v="5"/>
    <x v="10"/>
    <x v="34"/>
    <x v="16"/>
    <x v="3"/>
    <x v="2"/>
  </r>
  <r>
    <s v="P2693"/>
    <x v="3"/>
    <x v="8"/>
    <x v="5"/>
    <x v="61"/>
    <x v="34"/>
    <x v="16"/>
    <x v="3"/>
    <x v="2"/>
  </r>
  <r>
    <s v="P2694"/>
    <x v="3"/>
    <x v="8"/>
    <x v="5"/>
    <x v="61"/>
    <x v="34"/>
    <x v="16"/>
    <x v="2"/>
    <x v="2"/>
  </r>
  <r>
    <s v="P2695"/>
    <x v="3"/>
    <x v="8"/>
    <x v="5"/>
    <x v="61"/>
    <x v="32"/>
    <x v="28"/>
    <x v="2"/>
    <x v="2"/>
  </r>
  <r>
    <s v="P2696"/>
    <x v="3"/>
    <x v="8"/>
    <x v="5"/>
    <x v="61"/>
    <x v="32"/>
    <x v="5"/>
    <x v="2"/>
    <x v="2"/>
  </r>
  <r>
    <s v="P2697"/>
    <x v="3"/>
    <x v="8"/>
    <x v="5"/>
    <x v="61"/>
    <x v="32"/>
    <x v="5"/>
    <x v="2"/>
    <x v="2"/>
  </r>
  <r>
    <s v="P2698"/>
    <x v="3"/>
    <x v="8"/>
    <x v="5"/>
    <x v="61"/>
    <x v="32"/>
    <x v="5"/>
    <x v="0"/>
    <x v="0"/>
  </r>
  <r>
    <s v="P2699"/>
    <x v="3"/>
    <x v="8"/>
    <x v="5"/>
    <x v="61"/>
    <x v="32"/>
    <x v="36"/>
    <x v="1"/>
    <x v="1"/>
  </r>
  <r>
    <s v="P2700"/>
    <x v="3"/>
    <x v="8"/>
    <x v="5"/>
    <x v="5"/>
    <x v="32"/>
    <x v="36"/>
    <x v="2"/>
    <x v="2"/>
  </r>
  <r>
    <s v="P2701"/>
    <x v="3"/>
    <x v="8"/>
    <x v="5"/>
    <x v="5"/>
    <x v="32"/>
    <x v="36"/>
    <x v="3"/>
    <x v="2"/>
  </r>
  <r>
    <s v="P2702"/>
    <x v="3"/>
    <x v="8"/>
    <x v="5"/>
    <x v="5"/>
    <x v="33"/>
    <x v="19"/>
    <x v="1"/>
    <x v="1"/>
  </r>
  <r>
    <s v="P2703"/>
    <x v="3"/>
    <x v="8"/>
    <x v="5"/>
    <x v="5"/>
    <x v="33"/>
    <x v="19"/>
    <x v="0"/>
    <x v="0"/>
  </r>
  <r>
    <s v="P2704"/>
    <x v="3"/>
    <x v="8"/>
    <x v="5"/>
    <x v="5"/>
    <x v="33"/>
    <x v="19"/>
    <x v="2"/>
    <x v="2"/>
  </r>
  <r>
    <s v="P2705"/>
    <x v="3"/>
    <x v="8"/>
    <x v="5"/>
    <x v="5"/>
    <x v="33"/>
    <x v="19"/>
    <x v="1"/>
    <x v="1"/>
  </r>
  <r>
    <s v="P2706"/>
    <x v="3"/>
    <x v="8"/>
    <x v="5"/>
    <x v="5"/>
    <x v="33"/>
    <x v="24"/>
    <x v="0"/>
    <x v="0"/>
  </r>
  <r>
    <s v="P2707"/>
    <x v="3"/>
    <x v="8"/>
    <x v="5"/>
    <x v="5"/>
    <x v="33"/>
    <x v="24"/>
    <x v="3"/>
    <x v="2"/>
  </r>
  <r>
    <s v="P2708"/>
    <x v="3"/>
    <x v="8"/>
    <x v="5"/>
    <x v="5"/>
    <x v="33"/>
    <x v="24"/>
    <x v="1"/>
    <x v="1"/>
  </r>
  <r>
    <s v="P2709"/>
    <x v="3"/>
    <x v="8"/>
    <x v="5"/>
    <x v="5"/>
    <x v="33"/>
    <x v="24"/>
    <x v="1"/>
    <x v="1"/>
  </r>
  <r>
    <s v="P2710"/>
    <x v="3"/>
    <x v="8"/>
    <x v="5"/>
    <x v="5"/>
    <x v="33"/>
    <x v="11"/>
    <x v="0"/>
    <x v="0"/>
  </r>
  <r>
    <s v="P2711"/>
    <x v="3"/>
    <x v="9"/>
    <x v="7"/>
    <x v="22"/>
    <x v="36"/>
    <x v="11"/>
    <x v="0"/>
    <x v="0"/>
  </r>
  <r>
    <s v="P2712"/>
    <x v="3"/>
    <x v="9"/>
    <x v="7"/>
    <x v="22"/>
    <x v="36"/>
    <x v="24"/>
    <x v="0"/>
    <x v="0"/>
  </r>
  <r>
    <s v="P2713"/>
    <x v="3"/>
    <x v="9"/>
    <x v="7"/>
    <x v="22"/>
    <x v="36"/>
    <x v="1"/>
    <x v="2"/>
    <x v="2"/>
  </r>
  <r>
    <s v="P2714"/>
    <x v="3"/>
    <x v="9"/>
    <x v="7"/>
    <x v="22"/>
    <x v="36"/>
    <x v="2"/>
    <x v="1"/>
    <x v="1"/>
  </r>
  <r>
    <s v="P2715"/>
    <x v="3"/>
    <x v="9"/>
    <x v="7"/>
    <x v="22"/>
    <x v="36"/>
    <x v="3"/>
    <x v="0"/>
    <x v="0"/>
  </r>
  <r>
    <s v="P2716"/>
    <x v="3"/>
    <x v="9"/>
    <x v="7"/>
    <x v="22"/>
    <x v="36"/>
    <x v="4"/>
    <x v="3"/>
    <x v="2"/>
  </r>
  <r>
    <s v="P2717"/>
    <x v="3"/>
    <x v="9"/>
    <x v="7"/>
    <x v="3"/>
    <x v="36"/>
    <x v="5"/>
    <x v="1"/>
    <x v="1"/>
  </r>
  <r>
    <s v="P2718"/>
    <x v="3"/>
    <x v="9"/>
    <x v="7"/>
    <x v="3"/>
    <x v="36"/>
    <x v="6"/>
    <x v="1"/>
    <x v="1"/>
  </r>
  <r>
    <s v="P2719"/>
    <x v="3"/>
    <x v="9"/>
    <x v="7"/>
    <x v="3"/>
    <x v="36"/>
    <x v="24"/>
    <x v="1"/>
    <x v="1"/>
  </r>
  <r>
    <s v="P2720"/>
    <x v="3"/>
    <x v="9"/>
    <x v="7"/>
    <x v="3"/>
    <x v="36"/>
    <x v="24"/>
    <x v="0"/>
    <x v="0"/>
  </r>
  <r>
    <s v="P2721"/>
    <x v="3"/>
    <x v="9"/>
    <x v="7"/>
    <x v="3"/>
    <x v="32"/>
    <x v="24"/>
    <x v="0"/>
    <x v="0"/>
  </r>
  <r>
    <s v="P2722"/>
    <x v="3"/>
    <x v="9"/>
    <x v="7"/>
    <x v="3"/>
    <x v="32"/>
    <x v="24"/>
    <x v="0"/>
    <x v="0"/>
  </r>
  <r>
    <s v="P2723"/>
    <x v="3"/>
    <x v="9"/>
    <x v="7"/>
    <x v="3"/>
    <x v="32"/>
    <x v="24"/>
    <x v="1"/>
    <x v="1"/>
  </r>
  <r>
    <s v="P2724"/>
    <x v="3"/>
    <x v="9"/>
    <x v="7"/>
    <x v="3"/>
    <x v="32"/>
    <x v="12"/>
    <x v="1"/>
    <x v="1"/>
  </r>
  <r>
    <s v="P2725"/>
    <x v="3"/>
    <x v="9"/>
    <x v="7"/>
    <x v="3"/>
    <x v="32"/>
    <x v="0"/>
    <x v="2"/>
    <x v="2"/>
  </r>
  <r>
    <s v="P2726"/>
    <x v="3"/>
    <x v="9"/>
    <x v="7"/>
    <x v="3"/>
    <x v="32"/>
    <x v="1"/>
    <x v="1"/>
    <x v="1"/>
  </r>
  <r>
    <s v="P2727"/>
    <x v="3"/>
    <x v="9"/>
    <x v="7"/>
    <x v="3"/>
    <x v="32"/>
    <x v="2"/>
    <x v="1"/>
    <x v="1"/>
  </r>
  <r>
    <s v="P2728"/>
    <x v="3"/>
    <x v="9"/>
    <x v="7"/>
    <x v="3"/>
    <x v="33"/>
    <x v="3"/>
    <x v="0"/>
    <x v="0"/>
  </r>
  <r>
    <s v="P2729"/>
    <x v="3"/>
    <x v="9"/>
    <x v="7"/>
    <x v="3"/>
    <x v="33"/>
    <x v="0"/>
    <x v="2"/>
    <x v="2"/>
  </r>
  <r>
    <s v="P2730"/>
    <x v="3"/>
    <x v="9"/>
    <x v="7"/>
    <x v="10"/>
    <x v="33"/>
    <x v="24"/>
    <x v="1"/>
    <x v="1"/>
  </r>
  <r>
    <s v="P2731"/>
    <x v="3"/>
    <x v="9"/>
    <x v="7"/>
    <x v="10"/>
    <x v="33"/>
    <x v="24"/>
    <x v="0"/>
    <x v="0"/>
  </r>
  <r>
    <s v="P2732"/>
    <x v="3"/>
    <x v="9"/>
    <x v="7"/>
    <x v="10"/>
    <x v="33"/>
    <x v="24"/>
    <x v="2"/>
    <x v="2"/>
  </r>
  <r>
    <s v="P2733"/>
    <x v="3"/>
    <x v="9"/>
    <x v="7"/>
    <x v="10"/>
    <x v="34"/>
    <x v="24"/>
    <x v="1"/>
    <x v="1"/>
  </r>
  <r>
    <s v="P2734"/>
    <x v="3"/>
    <x v="9"/>
    <x v="7"/>
    <x v="10"/>
    <x v="34"/>
    <x v="24"/>
    <x v="1"/>
    <x v="1"/>
  </r>
  <r>
    <s v="P2735"/>
    <x v="3"/>
    <x v="9"/>
    <x v="7"/>
    <x v="10"/>
    <x v="34"/>
    <x v="10"/>
    <x v="0"/>
    <x v="0"/>
  </r>
  <r>
    <s v="P2736"/>
    <x v="3"/>
    <x v="9"/>
    <x v="7"/>
    <x v="10"/>
    <x v="34"/>
    <x v="11"/>
    <x v="3"/>
    <x v="2"/>
  </r>
  <r>
    <s v="P2737"/>
    <x v="3"/>
    <x v="9"/>
    <x v="15"/>
    <x v="22"/>
    <x v="34"/>
    <x v="5"/>
    <x v="2"/>
    <x v="2"/>
  </r>
  <r>
    <s v="P2738"/>
    <x v="3"/>
    <x v="9"/>
    <x v="15"/>
    <x v="22"/>
    <x v="34"/>
    <x v="5"/>
    <x v="0"/>
    <x v="0"/>
  </r>
  <r>
    <s v="P2739"/>
    <x v="3"/>
    <x v="9"/>
    <x v="15"/>
    <x v="22"/>
    <x v="34"/>
    <x v="5"/>
    <x v="1"/>
    <x v="1"/>
  </r>
  <r>
    <s v="P2740"/>
    <x v="3"/>
    <x v="9"/>
    <x v="15"/>
    <x v="22"/>
    <x v="34"/>
    <x v="5"/>
    <x v="0"/>
    <x v="0"/>
  </r>
  <r>
    <s v="P2741"/>
    <x v="3"/>
    <x v="9"/>
    <x v="15"/>
    <x v="22"/>
    <x v="34"/>
    <x v="5"/>
    <x v="0"/>
    <x v="0"/>
  </r>
  <r>
    <s v="P2742"/>
    <x v="3"/>
    <x v="9"/>
    <x v="15"/>
    <x v="22"/>
    <x v="34"/>
    <x v="5"/>
    <x v="0"/>
    <x v="0"/>
  </r>
  <r>
    <s v="P2743"/>
    <x v="3"/>
    <x v="9"/>
    <x v="15"/>
    <x v="22"/>
    <x v="33"/>
    <x v="16"/>
    <x v="2"/>
    <x v="2"/>
  </r>
  <r>
    <s v="P2744"/>
    <x v="3"/>
    <x v="9"/>
    <x v="15"/>
    <x v="22"/>
    <x v="33"/>
    <x v="40"/>
    <x v="3"/>
    <x v="2"/>
  </r>
  <r>
    <s v="P2745"/>
    <x v="3"/>
    <x v="9"/>
    <x v="15"/>
    <x v="3"/>
    <x v="33"/>
    <x v="40"/>
    <x v="1"/>
    <x v="1"/>
  </r>
  <r>
    <s v="P2746"/>
    <x v="3"/>
    <x v="9"/>
    <x v="15"/>
    <x v="3"/>
    <x v="32"/>
    <x v="40"/>
    <x v="0"/>
    <x v="0"/>
  </r>
  <r>
    <s v="P2747"/>
    <x v="3"/>
    <x v="9"/>
    <x v="15"/>
    <x v="3"/>
    <x v="32"/>
    <x v="40"/>
    <x v="3"/>
    <x v="2"/>
  </r>
  <r>
    <s v="P2748"/>
    <x v="3"/>
    <x v="9"/>
    <x v="15"/>
    <x v="3"/>
    <x v="32"/>
    <x v="40"/>
    <x v="1"/>
    <x v="1"/>
  </r>
  <r>
    <s v="P2749"/>
    <x v="3"/>
    <x v="9"/>
    <x v="15"/>
    <x v="3"/>
    <x v="32"/>
    <x v="0"/>
    <x v="1"/>
    <x v="1"/>
  </r>
  <r>
    <s v="P2750"/>
    <x v="3"/>
    <x v="9"/>
    <x v="15"/>
    <x v="3"/>
    <x v="32"/>
    <x v="0"/>
    <x v="0"/>
    <x v="0"/>
  </r>
  <r>
    <s v="P2751"/>
    <x v="3"/>
    <x v="9"/>
    <x v="15"/>
    <x v="3"/>
    <x v="32"/>
    <x v="0"/>
    <x v="0"/>
    <x v="0"/>
  </r>
  <r>
    <s v="P2752"/>
    <x v="3"/>
    <x v="9"/>
    <x v="15"/>
    <x v="10"/>
    <x v="32"/>
    <x v="0"/>
    <x v="0"/>
    <x v="0"/>
  </r>
  <r>
    <s v="P2753"/>
    <x v="3"/>
    <x v="9"/>
    <x v="15"/>
    <x v="10"/>
    <x v="33"/>
    <x v="11"/>
    <x v="2"/>
    <x v="2"/>
  </r>
  <r>
    <s v="P2754"/>
    <x v="3"/>
    <x v="9"/>
    <x v="15"/>
    <x v="10"/>
    <x v="33"/>
    <x v="11"/>
    <x v="1"/>
    <x v="1"/>
  </r>
  <r>
    <s v="P2755"/>
    <x v="3"/>
    <x v="9"/>
    <x v="15"/>
    <x v="10"/>
    <x v="33"/>
    <x v="24"/>
    <x v="0"/>
    <x v="0"/>
  </r>
  <r>
    <s v="P2756"/>
    <x v="3"/>
    <x v="9"/>
    <x v="15"/>
    <x v="10"/>
    <x v="33"/>
    <x v="24"/>
    <x v="3"/>
    <x v="2"/>
  </r>
  <r>
    <s v="P2757"/>
    <x v="3"/>
    <x v="9"/>
    <x v="15"/>
    <x v="10"/>
    <x v="33"/>
    <x v="24"/>
    <x v="1"/>
    <x v="1"/>
  </r>
  <r>
    <s v="P2758"/>
    <x v="3"/>
    <x v="9"/>
    <x v="15"/>
    <x v="10"/>
    <x v="34"/>
    <x v="24"/>
    <x v="1"/>
    <x v="1"/>
  </r>
  <r>
    <s v="P2759"/>
    <x v="3"/>
    <x v="9"/>
    <x v="15"/>
    <x v="10"/>
    <x v="34"/>
    <x v="24"/>
    <x v="1"/>
    <x v="1"/>
  </r>
  <r>
    <s v="P2760"/>
    <x v="3"/>
    <x v="9"/>
    <x v="15"/>
    <x v="10"/>
    <x v="34"/>
    <x v="5"/>
    <x v="0"/>
    <x v="0"/>
  </r>
  <r>
    <s v="P2761"/>
    <x v="3"/>
    <x v="9"/>
    <x v="15"/>
    <x v="28"/>
    <x v="34"/>
    <x v="6"/>
    <x v="0"/>
    <x v="0"/>
  </r>
  <r>
    <s v="P2762"/>
    <x v="3"/>
    <x v="9"/>
    <x v="15"/>
    <x v="28"/>
    <x v="34"/>
    <x v="7"/>
    <x v="0"/>
    <x v="0"/>
  </r>
  <r>
    <s v="P2763"/>
    <x v="3"/>
    <x v="9"/>
    <x v="15"/>
    <x v="28"/>
    <x v="34"/>
    <x v="8"/>
    <x v="1"/>
    <x v="1"/>
  </r>
  <r>
    <s v="P2764"/>
    <x v="3"/>
    <x v="9"/>
    <x v="15"/>
    <x v="28"/>
    <x v="33"/>
    <x v="9"/>
    <x v="1"/>
    <x v="1"/>
  </r>
  <r>
    <s v="P2765"/>
    <x v="3"/>
    <x v="9"/>
    <x v="15"/>
    <x v="28"/>
    <x v="33"/>
    <x v="10"/>
    <x v="2"/>
    <x v="2"/>
  </r>
  <r>
    <s v="P2766"/>
    <x v="3"/>
    <x v="9"/>
    <x v="15"/>
    <x v="28"/>
    <x v="33"/>
    <x v="11"/>
    <x v="1"/>
    <x v="1"/>
  </r>
  <r>
    <s v="P2767"/>
    <x v="3"/>
    <x v="9"/>
    <x v="15"/>
    <x v="28"/>
    <x v="33"/>
    <x v="12"/>
    <x v="1"/>
    <x v="1"/>
  </r>
  <r>
    <s v="P2768"/>
    <x v="3"/>
    <x v="9"/>
    <x v="15"/>
    <x v="28"/>
    <x v="33"/>
    <x v="0"/>
    <x v="0"/>
    <x v="0"/>
  </r>
  <r>
    <s v="P2769"/>
    <x v="3"/>
    <x v="9"/>
    <x v="15"/>
    <x v="28"/>
    <x v="33"/>
    <x v="1"/>
    <x v="2"/>
    <x v="2"/>
  </r>
  <r>
    <s v="P2770"/>
    <x v="3"/>
    <x v="9"/>
    <x v="15"/>
    <x v="28"/>
    <x v="34"/>
    <x v="2"/>
    <x v="0"/>
    <x v="0"/>
  </r>
  <r>
    <s v="P2771"/>
    <x v="3"/>
    <x v="9"/>
    <x v="15"/>
    <x v="28"/>
    <x v="34"/>
    <x v="3"/>
    <x v="1"/>
    <x v="1"/>
  </r>
  <r>
    <s v="P2772"/>
    <x v="3"/>
    <x v="9"/>
    <x v="15"/>
    <x v="28"/>
    <x v="34"/>
    <x v="0"/>
    <x v="2"/>
    <x v="2"/>
  </r>
  <r>
    <s v="P2773"/>
    <x v="3"/>
    <x v="9"/>
    <x v="15"/>
    <x v="28"/>
    <x v="34"/>
    <x v="0"/>
    <x v="3"/>
    <x v="2"/>
  </r>
  <r>
    <s v="P2774"/>
    <x v="3"/>
    <x v="9"/>
    <x v="15"/>
    <x v="28"/>
    <x v="34"/>
    <x v="6"/>
    <x v="1"/>
    <x v="1"/>
  </r>
  <r>
    <s v="P2775"/>
    <x v="3"/>
    <x v="9"/>
    <x v="15"/>
    <x v="28"/>
    <x v="34"/>
    <x v="7"/>
    <x v="0"/>
    <x v="0"/>
  </r>
  <r>
    <s v="P2776"/>
    <x v="3"/>
    <x v="9"/>
    <x v="15"/>
    <x v="28"/>
    <x v="32"/>
    <x v="8"/>
    <x v="2"/>
    <x v="2"/>
  </r>
  <r>
    <s v="P2777"/>
    <x v="3"/>
    <x v="9"/>
    <x v="15"/>
    <x v="28"/>
    <x v="32"/>
    <x v="9"/>
    <x v="1"/>
    <x v="1"/>
  </r>
  <r>
    <s v="P2778"/>
    <x v="3"/>
    <x v="9"/>
    <x v="15"/>
    <x v="28"/>
    <x v="32"/>
    <x v="10"/>
    <x v="0"/>
    <x v="0"/>
  </r>
  <r>
    <s v="P2779"/>
    <x v="3"/>
    <x v="9"/>
    <x v="15"/>
    <x v="28"/>
    <x v="32"/>
    <x v="11"/>
    <x v="3"/>
    <x v="2"/>
  </r>
  <r>
    <s v="P2780"/>
    <x v="3"/>
    <x v="9"/>
    <x v="15"/>
    <x v="28"/>
    <x v="32"/>
    <x v="5"/>
    <x v="1"/>
    <x v="1"/>
  </r>
  <r>
    <s v="P2781"/>
    <x v="3"/>
    <x v="9"/>
    <x v="15"/>
    <x v="28"/>
    <x v="32"/>
    <x v="5"/>
    <x v="1"/>
    <x v="1"/>
  </r>
  <r>
    <s v="P2782"/>
    <x v="3"/>
    <x v="9"/>
    <x v="15"/>
    <x v="28"/>
    <x v="33"/>
    <x v="5"/>
    <x v="0"/>
    <x v="0"/>
  </r>
  <r>
    <s v="P2783"/>
    <x v="3"/>
    <x v="9"/>
    <x v="17"/>
    <x v="10"/>
    <x v="33"/>
    <x v="5"/>
    <x v="0"/>
    <x v="0"/>
  </r>
  <r>
    <s v="P2784"/>
    <x v="3"/>
    <x v="9"/>
    <x v="17"/>
    <x v="10"/>
    <x v="33"/>
    <x v="5"/>
    <x v="0"/>
    <x v="0"/>
  </r>
  <r>
    <s v="P2785"/>
    <x v="3"/>
    <x v="9"/>
    <x v="17"/>
    <x v="10"/>
    <x v="33"/>
    <x v="5"/>
    <x v="2"/>
    <x v="2"/>
  </r>
  <r>
    <s v="P2786"/>
    <x v="3"/>
    <x v="9"/>
    <x v="17"/>
    <x v="10"/>
    <x v="33"/>
    <x v="16"/>
    <x v="1"/>
    <x v="1"/>
  </r>
  <r>
    <s v="P2787"/>
    <x v="3"/>
    <x v="9"/>
    <x v="17"/>
    <x v="10"/>
    <x v="33"/>
    <x v="24"/>
    <x v="0"/>
    <x v="0"/>
  </r>
  <r>
    <s v="P2788"/>
    <x v="3"/>
    <x v="9"/>
    <x v="17"/>
    <x v="10"/>
    <x v="33"/>
    <x v="24"/>
    <x v="3"/>
    <x v="2"/>
  </r>
  <r>
    <s v="P2789"/>
    <x v="3"/>
    <x v="9"/>
    <x v="17"/>
    <x v="10"/>
    <x v="33"/>
    <x v="24"/>
    <x v="1"/>
    <x v="1"/>
  </r>
  <r>
    <s v="P2790"/>
    <x v="3"/>
    <x v="9"/>
    <x v="17"/>
    <x v="10"/>
    <x v="35"/>
    <x v="24"/>
    <x v="1"/>
    <x v="1"/>
  </r>
  <r>
    <s v="P2791"/>
    <x v="3"/>
    <x v="9"/>
    <x v="17"/>
    <x v="10"/>
    <x v="35"/>
    <x v="24"/>
    <x v="1"/>
    <x v="1"/>
  </r>
  <r>
    <s v="P2792"/>
    <x v="3"/>
    <x v="9"/>
    <x v="17"/>
    <x v="62"/>
    <x v="35"/>
    <x v="37"/>
    <x v="0"/>
    <x v="0"/>
  </r>
  <r>
    <s v="P2793"/>
    <x v="3"/>
    <x v="9"/>
    <x v="17"/>
    <x v="62"/>
    <x v="35"/>
    <x v="37"/>
    <x v="0"/>
    <x v="0"/>
  </r>
  <r>
    <s v="P2794"/>
    <x v="3"/>
    <x v="9"/>
    <x v="17"/>
    <x v="62"/>
    <x v="35"/>
    <x v="37"/>
    <x v="0"/>
    <x v="0"/>
  </r>
  <r>
    <s v="P2795"/>
    <x v="3"/>
    <x v="9"/>
    <x v="17"/>
    <x v="62"/>
    <x v="35"/>
    <x v="37"/>
    <x v="1"/>
    <x v="1"/>
  </r>
  <r>
    <s v="P2796"/>
    <x v="3"/>
    <x v="9"/>
    <x v="17"/>
    <x v="62"/>
    <x v="35"/>
    <x v="37"/>
    <x v="1"/>
    <x v="1"/>
  </r>
  <r>
    <s v="P2797"/>
    <x v="3"/>
    <x v="9"/>
    <x v="17"/>
    <x v="62"/>
    <x v="36"/>
    <x v="37"/>
    <x v="2"/>
    <x v="2"/>
  </r>
  <r>
    <s v="P2798"/>
    <x v="3"/>
    <x v="9"/>
    <x v="17"/>
    <x v="62"/>
    <x v="36"/>
    <x v="37"/>
    <x v="1"/>
    <x v="1"/>
  </r>
  <r>
    <s v="P2799"/>
    <x v="3"/>
    <x v="9"/>
    <x v="17"/>
    <x v="62"/>
    <x v="36"/>
    <x v="37"/>
    <x v="1"/>
    <x v="1"/>
  </r>
  <r>
    <s v="P2800"/>
    <x v="3"/>
    <x v="9"/>
    <x v="17"/>
    <x v="62"/>
    <x v="36"/>
    <x v="21"/>
    <x v="0"/>
    <x v="0"/>
  </r>
  <r>
    <s v="P2801"/>
    <x v="3"/>
    <x v="9"/>
    <x v="17"/>
    <x v="62"/>
    <x v="36"/>
    <x v="21"/>
    <x v="2"/>
    <x v="2"/>
  </r>
  <r>
    <s v="P2802"/>
    <x v="3"/>
    <x v="9"/>
    <x v="17"/>
    <x v="62"/>
    <x v="36"/>
    <x v="21"/>
    <x v="1"/>
    <x v="1"/>
  </r>
  <r>
    <s v="P2803"/>
    <x v="3"/>
    <x v="9"/>
    <x v="17"/>
    <x v="62"/>
    <x v="36"/>
    <x v="21"/>
    <x v="0"/>
    <x v="0"/>
  </r>
  <r>
    <s v="P2804"/>
    <x v="3"/>
    <x v="9"/>
    <x v="17"/>
    <x v="62"/>
    <x v="36"/>
    <x v="21"/>
    <x v="2"/>
    <x v="2"/>
  </r>
  <r>
    <s v="P2805"/>
    <x v="3"/>
    <x v="9"/>
    <x v="17"/>
    <x v="28"/>
    <x v="34"/>
    <x v="8"/>
    <x v="1"/>
    <x v="1"/>
  </r>
  <r>
    <s v="P2806"/>
    <x v="3"/>
    <x v="9"/>
    <x v="17"/>
    <x v="28"/>
    <x v="34"/>
    <x v="8"/>
    <x v="1"/>
    <x v="1"/>
  </r>
  <r>
    <s v="P2807"/>
    <x v="3"/>
    <x v="9"/>
    <x v="17"/>
    <x v="28"/>
    <x v="34"/>
    <x v="8"/>
    <x v="0"/>
    <x v="0"/>
  </r>
  <r>
    <s v="P2808"/>
    <x v="3"/>
    <x v="9"/>
    <x v="17"/>
    <x v="28"/>
    <x v="34"/>
    <x v="8"/>
    <x v="3"/>
    <x v="2"/>
  </r>
  <r>
    <s v="P2809"/>
    <x v="3"/>
    <x v="9"/>
    <x v="17"/>
    <x v="28"/>
    <x v="34"/>
    <x v="18"/>
    <x v="2"/>
    <x v="2"/>
  </r>
  <r>
    <s v="P2810"/>
    <x v="3"/>
    <x v="9"/>
    <x v="17"/>
    <x v="28"/>
    <x v="34"/>
    <x v="18"/>
    <x v="0"/>
    <x v="0"/>
  </r>
  <r>
    <s v="P2811"/>
    <x v="3"/>
    <x v="9"/>
    <x v="17"/>
    <x v="22"/>
    <x v="34"/>
    <x v="18"/>
    <x v="1"/>
    <x v="1"/>
  </r>
  <r>
    <s v="P2812"/>
    <x v="3"/>
    <x v="9"/>
    <x v="17"/>
    <x v="22"/>
    <x v="34"/>
    <x v="18"/>
    <x v="0"/>
    <x v="0"/>
  </r>
  <r>
    <s v="P2813"/>
    <x v="3"/>
    <x v="9"/>
    <x v="17"/>
    <x v="22"/>
    <x v="32"/>
    <x v="18"/>
    <x v="0"/>
    <x v="0"/>
  </r>
  <r>
    <s v="P2814"/>
    <x v="3"/>
    <x v="9"/>
    <x v="17"/>
    <x v="22"/>
    <x v="32"/>
    <x v="18"/>
    <x v="0"/>
    <x v="0"/>
  </r>
  <r>
    <s v="P2815"/>
    <x v="3"/>
    <x v="9"/>
    <x v="17"/>
    <x v="22"/>
    <x v="32"/>
    <x v="27"/>
    <x v="2"/>
    <x v="2"/>
  </r>
  <r>
    <s v="P2816"/>
    <x v="3"/>
    <x v="9"/>
    <x v="17"/>
    <x v="22"/>
    <x v="32"/>
    <x v="27"/>
    <x v="3"/>
    <x v="2"/>
  </r>
  <r>
    <s v="P2817"/>
    <x v="3"/>
    <x v="9"/>
    <x v="17"/>
    <x v="22"/>
    <x v="32"/>
    <x v="27"/>
    <x v="1"/>
    <x v="1"/>
  </r>
  <r>
    <s v="P2818"/>
    <x v="3"/>
    <x v="9"/>
    <x v="17"/>
    <x v="22"/>
    <x v="32"/>
    <x v="27"/>
    <x v="0"/>
    <x v="0"/>
  </r>
  <r>
    <s v="P2819"/>
    <x v="3"/>
    <x v="9"/>
    <x v="17"/>
    <x v="22"/>
    <x v="32"/>
    <x v="13"/>
    <x v="3"/>
    <x v="2"/>
  </r>
  <r>
    <s v="P2820"/>
    <x v="3"/>
    <x v="9"/>
    <x v="17"/>
    <x v="22"/>
    <x v="33"/>
    <x v="13"/>
    <x v="1"/>
    <x v="1"/>
  </r>
  <r>
    <s v="P2821"/>
    <x v="3"/>
    <x v="9"/>
    <x v="17"/>
    <x v="22"/>
    <x v="33"/>
    <x v="13"/>
    <x v="1"/>
    <x v="1"/>
  </r>
  <r>
    <s v="P2822"/>
    <x v="3"/>
    <x v="9"/>
    <x v="0"/>
    <x v="1"/>
    <x v="33"/>
    <x v="13"/>
    <x v="0"/>
    <x v="0"/>
  </r>
  <r>
    <s v="P2823"/>
    <x v="3"/>
    <x v="9"/>
    <x v="0"/>
    <x v="1"/>
    <x v="33"/>
    <x v="13"/>
    <x v="0"/>
    <x v="0"/>
  </r>
  <r>
    <s v="P2824"/>
    <x v="3"/>
    <x v="9"/>
    <x v="0"/>
    <x v="1"/>
    <x v="33"/>
    <x v="22"/>
    <x v="0"/>
    <x v="0"/>
  </r>
  <r>
    <s v="P2825"/>
    <x v="3"/>
    <x v="9"/>
    <x v="0"/>
    <x v="1"/>
    <x v="33"/>
    <x v="22"/>
    <x v="2"/>
    <x v="2"/>
  </r>
  <r>
    <s v="P2826"/>
    <x v="3"/>
    <x v="9"/>
    <x v="0"/>
    <x v="1"/>
    <x v="33"/>
    <x v="22"/>
    <x v="1"/>
    <x v="1"/>
  </r>
  <r>
    <s v="P2827"/>
    <x v="3"/>
    <x v="9"/>
    <x v="0"/>
    <x v="1"/>
    <x v="33"/>
    <x v="1"/>
    <x v="0"/>
    <x v="0"/>
  </r>
  <r>
    <s v="P2828"/>
    <x v="3"/>
    <x v="9"/>
    <x v="0"/>
    <x v="1"/>
    <x v="33"/>
    <x v="24"/>
    <x v="3"/>
    <x v="2"/>
  </r>
  <r>
    <s v="P2829"/>
    <x v="3"/>
    <x v="9"/>
    <x v="0"/>
    <x v="1"/>
    <x v="36"/>
    <x v="24"/>
    <x v="1"/>
    <x v="1"/>
  </r>
  <r>
    <s v="P2830"/>
    <x v="3"/>
    <x v="9"/>
    <x v="0"/>
    <x v="1"/>
    <x v="36"/>
    <x v="24"/>
    <x v="1"/>
    <x v="1"/>
  </r>
  <r>
    <s v="P2831"/>
    <x v="3"/>
    <x v="9"/>
    <x v="0"/>
    <x v="1"/>
    <x v="36"/>
    <x v="24"/>
    <x v="1"/>
    <x v="1"/>
  </r>
  <r>
    <s v="P2832"/>
    <x v="3"/>
    <x v="9"/>
    <x v="0"/>
    <x v="1"/>
    <x v="36"/>
    <x v="24"/>
    <x v="0"/>
    <x v="0"/>
  </r>
  <r>
    <s v="P2833"/>
    <x v="3"/>
    <x v="9"/>
    <x v="0"/>
    <x v="22"/>
    <x v="36"/>
    <x v="32"/>
    <x v="0"/>
    <x v="0"/>
  </r>
  <r>
    <s v="P2834"/>
    <x v="3"/>
    <x v="9"/>
    <x v="0"/>
    <x v="22"/>
    <x v="36"/>
    <x v="32"/>
    <x v="0"/>
    <x v="0"/>
  </r>
  <r>
    <s v="P2835"/>
    <x v="3"/>
    <x v="9"/>
    <x v="0"/>
    <x v="22"/>
    <x v="36"/>
    <x v="32"/>
    <x v="1"/>
    <x v="1"/>
  </r>
  <r>
    <s v="P2836"/>
    <x v="3"/>
    <x v="9"/>
    <x v="0"/>
    <x v="22"/>
    <x v="36"/>
    <x v="32"/>
    <x v="1"/>
    <x v="1"/>
  </r>
  <r>
    <s v="P2837"/>
    <x v="3"/>
    <x v="9"/>
    <x v="0"/>
    <x v="22"/>
    <x v="36"/>
    <x v="32"/>
    <x v="2"/>
    <x v="2"/>
  </r>
  <r>
    <s v="P2838"/>
    <x v="3"/>
    <x v="9"/>
    <x v="0"/>
    <x v="22"/>
    <x v="36"/>
    <x v="32"/>
    <x v="1"/>
    <x v="1"/>
  </r>
  <r>
    <s v="P2839"/>
    <x v="3"/>
    <x v="9"/>
    <x v="0"/>
    <x v="22"/>
    <x v="32"/>
    <x v="14"/>
    <x v="1"/>
    <x v="1"/>
  </r>
  <r>
    <s v="P2840"/>
    <x v="3"/>
    <x v="9"/>
    <x v="0"/>
    <x v="10"/>
    <x v="32"/>
    <x v="14"/>
    <x v="0"/>
    <x v="0"/>
  </r>
  <r>
    <s v="P2841"/>
    <x v="3"/>
    <x v="9"/>
    <x v="0"/>
    <x v="10"/>
    <x v="32"/>
    <x v="14"/>
    <x v="2"/>
    <x v="2"/>
  </r>
  <r>
    <s v="P2842"/>
    <x v="3"/>
    <x v="9"/>
    <x v="0"/>
    <x v="10"/>
    <x v="32"/>
    <x v="14"/>
    <x v="2"/>
    <x v="2"/>
  </r>
  <r>
    <s v="P2843"/>
    <x v="3"/>
    <x v="9"/>
    <x v="0"/>
    <x v="10"/>
    <x v="32"/>
    <x v="14"/>
    <x v="1"/>
    <x v="1"/>
  </r>
  <r>
    <s v="P2844"/>
    <x v="3"/>
    <x v="9"/>
    <x v="0"/>
    <x v="10"/>
    <x v="32"/>
    <x v="14"/>
    <x v="1"/>
    <x v="1"/>
  </r>
  <r>
    <s v="P2845"/>
    <x v="3"/>
    <x v="9"/>
    <x v="0"/>
    <x v="10"/>
    <x v="32"/>
    <x v="6"/>
    <x v="0"/>
    <x v="0"/>
  </r>
  <r>
    <s v="P2846"/>
    <x v="3"/>
    <x v="9"/>
    <x v="0"/>
    <x v="28"/>
    <x v="33"/>
    <x v="6"/>
    <x v="3"/>
    <x v="2"/>
  </r>
  <r>
    <s v="P2847"/>
    <x v="3"/>
    <x v="9"/>
    <x v="0"/>
    <x v="28"/>
    <x v="33"/>
    <x v="6"/>
    <x v="2"/>
    <x v="2"/>
  </r>
  <r>
    <s v="P2848"/>
    <x v="3"/>
    <x v="9"/>
    <x v="0"/>
    <x v="28"/>
    <x v="33"/>
    <x v="6"/>
    <x v="0"/>
    <x v="0"/>
  </r>
  <r>
    <s v="P2849"/>
    <x v="3"/>
    <x v="9"/>
    <x v="0"/>
    <x v="14"/>
    <x v="33"/>
    <x v="6"/>
    <x v="1"/>
    <x v="1"/>
  </r>
  <r>
    <s v="P2850"/>
    <x v="3"/>
    <x v="9"/>
    <x v="0"/>
    <x v="14"/>
    <x v="33"/>
    <x v="6"/>
    <x v="0"/>
    <x v="0"/>
  </r>
  <r>
    <s v="P2851"/>
    <x v="3"/>
    <x v="9"/>
    <x v="0"/>
    <x v="14"/>
    <x v="34"/>
    <x v="6"/>
    <x v="0"/>
    <x v="0"/>
  </r>
  <r>
    <s v="P2852"/>
    <x v="3"/>
    <x v="9"/>
    <x v="0"/>
    <x v="14"/>
    <x v="34"/>
    <x v="28"/>
    <x v="0"/>
    <x v="0"/>
  </r>
  <r>
    <s v="P2853"/>
    <x v="3"/>
    <x v="9"/>
    <x v="0"/>
    <x v="14"/>
    <x v="34"/>
    <x v="28"/>
    <x v="2"/>
    <x v="2"/>
  </r>
  <r>
    <s v="P2854"/>
    <x v="3"/>
    <x v="9"/>
    <x v="0"/>
    <x v="14"/>
    <x v="34"/>
    <x v="28"/>
    <x v="3"/>
    <x v="2"/>
  </r>
  <r>
    <s v="P2855"/>
    <x v="3"/>
    <x v="9"/>
    <x v="0"/>
    <x v="14"/>
    <x v="34"/>
    <x v="28"/>
    <x v="1"/>
    <x v="1"/>
  </r>
  <r>
    <s v="P2856"/>
    <x v="3"/>
    <x v="9"/>
    <x v="0"/>
    <x v="14"/>
    <x v="34"/>
    <x v="28"/>
    <x v="0"/>
    <x v="0"/>
  </r>
  <r>
    <s v="P2857"/>
    <x v="3"/>
    <x v="9"/>
    <x v="0"/>
    <x v="14"/>
    <x v="34"/>
    <x v="27"/>
    <x v="3"/>
    <x v="2"/>
  </r>
  <r>
    <s v="P2858"/>
    <x v="3"/>
    <x v="9"/>
    <x v="0"/>
    <x v="14"/>
    <x v="34"/>
    <x v="27"/>
    <x v="1"/>
    <x v="1"/>
  </r>
  <r>
    <s v="P2859"/>
    <x v="3"/>
    <x v="9"/>
    <x v="0"/>
    <x v="14"/>
    <x v="34"/>
    <x v="27"/>
    <x v="1"/>
    <x v="1"/>
  </r>
  <r>
    <s v="P2860"/>
    <x v="3"/>
    <x v="9"/>
    <x v="5"/>
    <x v="22"/>
    <x v="34"/>
    <x v="27"/>
    <x v="0"/>
    <x v="0"/>
  </r>
  <r>
    <s v="P2861"/>
    <x v="3"/>
    <x v="9"/>
    <x v="5"/>
    <x v="22"/>
    <x v="33"/>
    <x v="27"/>
    <x v="0"/>
    <x v="0"/>
  </r>
  <r>
    <s v="P2862"/>
    <x v="3"/>
    <x v="9"/>
    <x v="5"/>
    <x v="22"/>
    <x v="33"/>
    <x v="12"/>
    <x v="0"/>
    <x v="0"/>
  </r>
  <r>
    <s v="P2863"/>
    <x v="3"/>
    <x v="9"/>
    <x v="5"/>
    <x v="22"/>
    <x v="33"/>
    <x v="12"/>
    <x v="2"/>
    <x v="2"/>
  </r>
  <r>
    <s v="P2864"/>
    <x v="3"/>
    <x v="9"/>
    <x v="5"/>
    <x v="22"/>
    <x v="32"/>
    <x v="12"/>
    <x v="1"/>
    <x v="1"/>
  </r>
  <r>
    <s v="P2865"/>
    <x v="3"/>
    <x v="9"/>
    <x v="5"/>
    <x v="22"/>
    <x v="32"/>
    <x v="3"/>
    <x v="0"/>
    <x v="0"/>
  </r>
  <r>
    <s v="P2866"/>
    <x v="3"/>
    <x v="9"/>
    <x v="5"/>
    <x v="22"/>
    <x v="32"/>
    <x v="3"/>
    <x v="3"/>
    <x v="2"/>
  </r>
  <r>
    <s v="P2867"/>
    <x v="3"/>
    <x v="9"/>
    <x v="5"/>
    <x v="22"/>
    <x v="32"/>
    <x v="13"/>
    <x v="1"/>
    <x v="1"/>
  </r>
  <r>
    <s v="P2868"/>
    <x v="3"/>
    <x v="9"/>
    <x v="5"/>
    <x v="22"/>
    <x v="32"/>
    <x v="13"/>
    <x v="1"/>
    <x v="1"/>
  </r>
  <r>
    <s v="P2869"/>
    <x v="3"/>
    <x v="9"/>
    <x v="5"/>
    <x v="22"/>
    <x v="32"/>
    <x v="13"/>
    <x v="1"/>
    <x v="1"/>
  </r>
  <r>
    <s v="P2870"/>
    <x v="3"/>
    <x v="9"/>
    <x v="5"/>
    <x v="22"/>
    <x v="32"/>
    <x v="13"/>
    <x v="0"/>
    <x v="0"/>
  </r>
  <r>
    <s v="P2871"/>
    <x v="3"/>
    <x v="9"/>
    <x v="5"/>
    <x v="63"/>
    <x v="33"/>
    <x v="13"/>
    <x v="0"/>
    <x v="0"/>
  </r>
  <r>
    <s v="P2872"/>
    <x v="3"/>
    <x v="9"/>
    <x v="5"/>
    <x v="63"/>
    <x v="33"/>
    <x v="11"/>
    <x v="0"/>
    <x v="0"/>
  </r>
  <r>
    <s v="P2873"/>
    <x v="3"/>
    <x v="9"/>
    <x v="5"/>
    <x v="63"/>
    <x v="33"/>
    <x v="34"/>
    <x v="1"/>
    <x v="1"/>
  </r>
  <r>
    <s v="P2874"/>
    <x v="3"/>
    <x v="9"/>
    <x v="5"/>
    <x v="63"/>
    <x v="33"/>
    <x v="1"/>
    <x v="1"/>
    <x v="1"/>
  </r>
  <r>
    <s v="P2875"/>
    <x v="3"/>
    <x v="9"/>
    <x v="5"/>
    <x v="63"/>
    <x v="33"/>
    <x v="6"/>
    <x v="2"/>
    <x v="2"/>
  </r>
  <r>
    <s v="P2876"/>
    <x v="3"/>
    <x v="9"/>
    <x v="5"/>
    <x v="63"/>
    <x v="34"/>
    <x v="3"/>
    <x v="1"/>
    <x v="1"/>
  </r>
  <r>
    <s v="P2877"/>
    <x v="3"/>
    <x v="9"/>
    <x v="5"/>
    <x v="63"/>
    <x v="34"/>
    <x v="9"/>
    <x v="1"/>
    <x v="1"/>
  </r>
  <r>
    <s v="P2878"/>
    <x v="3"/>
    <x v="9"/>
    <x v="5"/>
    <x v="63"/>
    <x v="34"/>
    <x v="2"/>
    <x v="0"/>
    <x v="0"/>
  </r>
  <r>
    <s v="P2879"/>
    <x v="3"/>
    <x v="9"/>
    <x v="5"/>
    <x v="63"/>
    <x v="34"/>
    <x v="8"/>
    <x v="2"/>
    <x v="2"/>
  </r>
  <r>
    <s v="P2880"/>
    <x v="3"/>
    <x v="9"/>
    <x v="5"/>
    <x v="63"/>
    <x v="34"/>
    <x v="11"/>
    <x v="2"/>
    <x v="2"/>
  </r>
  <r>
    <s v="P2881"/>
    <x v="3"/>
    <x v="9"/>
    <x v="5"/>
    <x v="63"/>
    <x v="34"/>
    <x v="3"/>
    <x v="2"/>
    <x v="2"/>
  </r>
  <r>
    <s v="P2882"/>
    <x v="3"/>
    <x v="9"/>
    <x v="5"/>
    <x v="10"/>
    <x v="33"/>
    <x v="10"/>
    <x v="2"/>
    <x v="2"/>
  </r>
  <r>
    <s v="P2883"/>
    <x v="3"/>
    <x v="9"/>
    <x v="5"/>
    <x v="10"/>
    <x v="33"/>
    <x v="12"/>
    <x v="2"/>
    <x v="2"/>
  </r>
  <r>
    <s v="P2884"/>
    <x v="3"/>
    <x v="9"/>
    <x v="5"/>
    <x v="10"/>
    <x v="33"/>
    <x v="33"/>
    <x v="2"/>
    <x v="2"/>
  </r>
  <r>
    <s v="P2885"/>
    <x v="3"/>
    <x v="9"/>
    <x v="5"/>
    <x v="10"/>
    <x v="33"/>
    <x v="24"/>
    <x v="0"/>
    <x v="0"/>
  </r>
  <r>
    <s v="P2886"/>
    <x v="3"/>
    <x v="9"/>
    <x v="5"/>
    <x v="10"/>
    <x v="33"/>
    <x v="24"/>
    <x v="0"/>
    <x v="0"/>
  </r>
  <r>
    <s v="P2887"/>
    <x v="3"/>
    <x v="9"/>
    <x v="5"/>
    <x v="10"/>
    <x v="33"/>
    <x v="24"/>
    <x v="0"/>
    <x v="0"/>
  </r>
  <r>
    <s v="P2888"/>
    <x v="3"/>
    <x v="9"/>
    <x v="5"/>
    <x v="10"/>
    <x v="34"/>
    <x v="24"/>
    <x v="0"/>
    <x v="0"/>
  </r>
  <r>
    <s v="P2889"/>
    <x v="3"/>
    <x v="9"/>
    <x v="5"/>
    <x v="10"/>
    <x v="34"/>
    <x v="24"/>
    <x v="0"/>
    <x v="0"/>
  </r>
  <r>
    <s v="P2890"/>
    <x v="3"/>
    <x v="10"/>
    <x v="36"/>
    <x v="64"/>
    <x v="37"/>
    <x v="28"/>
    <x v="0"/>
    <x v="0"/>
  </r>
  <r>
    <s v="P2891"/>
    <x v="3"/>
    <x v="10"/>
    <x v="36"/>
    <x v="64"/>
    <x v="37"/>
    <x v="12"/>
    <x v="0"/>
    <x v="0"/>
  </r>
  <r>
    <s v="P2892"/>
    <x v="3"/>
    <x v="10"/>
    <x v="36"/>
    <x v="64"/>
    <x v="37"/>
    <x v="13"/>
    <x v="1"/>
    <x v="1"/>
  </r>
  <r>
    <s v="P2893"/>
    <x v="3"/>
    <x v="10"/>
    <x v="36"/>
    <x v="64"/>
    <x v="37"/>
    <x v="26"/>
    <x v="2"/>
    <x v="2"/>
  </r>
  <r>
    <s v="P2894"/>
    <x v="3"/>
    <x v="10"/>
    <x v="36"/>
    <x v="64"/>
    <x v="37"/>
    <x v="30"/>
    <x v="3"/>
    <x v="2"/>
  </r>
  <r>
    <s v="P2895"/>
    <x v="3"/>
    <x v="10"/>
    <x v="36"/>
    <x v="64"/>
    <x v="38"/>
    <x v="1"/>
    <x v="1"/>
    <x v="1"/>
  </r>
  <r>
    <s v="P2896"/>
    <x v="3"/>
    <x v="10"/>
    <x v="36"/>
    <x v="65"/>
    <x v="38"/>
    <x v="2"/>
    <x v="0"/>
    <x v="0"/>
  </r>
  <r>
    <s v="P2897"/>
    <x v="3"/>
    <x v="10"/>
    <x v="36"/>
    <x v="65"/>
    <x v="38"/>
    <x v="32"/>
    <x v="2"/>
    <x v="2"/>
  </r>
  <r>
    <s v="P2898"/>
    <x v="3"/>
    <x v="10"/>
    <x v="36"/>
    <x v="65"/>
    <x v="38"/>
    <x v="5"/>
    <x v="1"/>
    <x v="1"/>
  </r>
  <r>
    <s v="P2899"/>
    <x v="3"/>
    <x v="10"/>
    <x v="36"/>
    <x v="65"/>
    <x v="38"/>
    <x v="0"/>
    <x v="0"/>
    <x v="0"/>
  </r>
  <r>
    <s v="P2900"/>
    <x v="3"/>
    <x v="10"/>
    <x v="36"/>
    <x v="65"/>
    <x v="38"/>
    <x v="0"/>
    <x v="3"/>
    <x v="2"/>
  </r>
  <r>
    <s v="P2901"/>
    <x v="3"/>
    <x v="10"/>
    <x v="36"/>
    <x v="65"/>
    <x v="39"/>
    <x v="0"/>
    <x v="1"/>
    <x v="1"/>
  </r>
  <r>
    <s v="P2902"/>
    <x v="3"/>
    <x v="10"/>
    <x v="36"/>
    <x v="65"/>
    <x v="39"/>
    <x v="0"/>
    <x v="1"/>
    <x v="1"/>
  </r>
  <r>
    <s v="P2903"/>
    <x v="3"/>
    <x v="10"/>
    <x v="36"/>
    <x v="65"/>
    <x v="39"/>
    <x v="2"/>
    <x v="0"/>
    <x v="0"/>
  </r>
  <r>
    <s v="P2904"/>
    <x v="3"/>
    <x v="10"/>
    <x v="36"/>
    <x v="65"/>
    <x v="39"/>
    <x v="2"/>
    <x v="0"/>
    <x v="0"/>
  </r>
  <r>
    <s v="P2905"/>
    <x v="3"/>
    <x v="10"/>
    <x v="36"/>
    <x v="65"/>
    <x v="39"/>
    <x v="2"/>
    <x v="0"/>
    <x v="0"/>
  </r>
  <r>
    <s v="P2906"/>
    <x v="3"/>
    <x v="10"/>
    <x v="36"/>
    <x v="65"/>
    <x v="39"/>
    <x v="2"/>
    <x v="2"/>
    <x v="2"/>
  </r>
  <r>
    <s v="P2907"/>
    <x v="3"/>
    <x v="10"/>
    <x v="36"/>
    <x v="65"/>
    <x v="39"/>
    <x v="2"/>
    <x v="1"/>
    <x v="1"/>
  </r>
  <r>
    <s v="P2908"/>
    <x v="3"/>
    <x v="10"/>
    <x v="36"/>
    <x v="65"/>
    <x v="40"/>
    <x v="2"/>
    <x v="0"/>
    <x v="0"/>
  </r>
  <r>
    <s v="P2909"/>
    <x v="3"/>
    <x v="10"/>
    <x v="36"/>
    <x v="10"/>
    <x v="40"/>
    <x v="2"/>
    <x v="3"/>
    <x v="2"/>
  </r>
  <r>
    <s v="P2910"/>
    <x v="3"/>
    <x v="10"/>
    <x v="36"/>
    <x v="10"/>
    <x v="40"/>
    <x v="2"/>
    <x v="1"/>
    <x v="1"/>
  </r>
  <r>
    <s v="P2911"/>
    <x v="3"/>
    <x v="10"/>
    <x v="36"/>
    <x v="10"/>
    <x v="40"/>
    <x v="2"/>
    <x v="1"/>
    <x v="1"/>
  </r>
  <r>
    <s v="P2912"/>
    <x v="3"/>
    <x v="10"/>
    <x v="36"/>
    <x v="10"/>
    <x v="40"/>
    <x v="2"/>
    <x v="1"/>
    <x v="1"/>
  </r>
  <r>
    <s v="P2913"/>
    <x v="3"/>
    <x v="10"/>
    <x v="36"/>
    <x v="10"/>
    <x v="40"/>
    <x v="2"/>
    <x v="0"/>
    <x v="0"/>
  </r>
  <r>
    <s v="P2914"/>
    <x v="3"/>
    <x v="10"/>
    <x v="36"/>
    <x v="10"/>
    <x v="40"/>
    <x v="37"/>
    <x v="0"/>
    <x v="0"/>
  </r>
  <r>
    <s v="P2915"/>
    <x v="3"/>
    <x v="10"/>
    <x v="37"/>
    <x v="10"/>
    <x v="40"/>
    <x v="37"/>
    <x v="0"/>
    <x v="0"/>
  </r>
  <r>
    <s v="P2916"/>
    <x v="3"/>
    <x v="10"/>
    <x v="37"/>
    <x v="10"/>
    <x v="40"/>
    <x v="37"/>
    <x v="1"/>
    <x v="1"/>
  </r>
  <r>
    <s v="P2917"/>
    <x v="3"/>
    <x v="10"/>
    <x v="37"/>
    <x v="10"/>
    <x v="39"/>
    <x v="37"/>
    <x v="1"/>
    <x v="1"/>
  </r>
  <r>
    <s v="P2918"/>
    <x v="3"/>
    <x v="10"/>
    <x v="37"/>
    <x v="10"/>
    <x v="39"/>
    <x v="37"/>
    <x v="2"/>
    <x v="2"/>
  </r>
  <r>
    <s v="P2919"/>
    <x v="3"/>
    <x v="10"/>
    <x v="37"/>
    <x v="10"/>
    <x v="39"/>
    <x v="37"/>
    <x v="1"/>
    <x v="1"/>
  </r>
  <r>
    <s v="P2920"/>
    <x v="3"/>
    <x v="10"/>
    <x v="37"/>
    <x v="61"/>
    <x v="39"/>
    <x v="37"/>
    <x v="1"/>
    <x v="1"/>
  </r>
  <r>
    <s v="P2921"/>
    <x v="3"/>
    <x v="10"/>
    <x v="37"/>
    <x v="61"/>
    <x v="39"/>
    <x v="37"/>
    <x v="0"/>
    <x v="0"/>
  </r>
  <r>
    <s v="P2922"/>
    <x v="3"/>
    <x v="10"/>
    <x v="37"/>
    <x v="61"/>
    <x v="39"/>
    <x v="37"/>
    <x v="2"/>
    <x v="2"/>
  </r>
  <r>
    <s v="P2923"/>
    <x v="3"/>
    <x v="10"/>
    <x v="37"/>
    <x v="61"/>
    <x v="39"/>
    <x v="37"/>
    <x v="1"/>
    <x v="1"/>
  </r>
  <r>
    <s v="P2924"/>
    <x v="3"/>
    <x v="10"/>
    <x v="37"/>
    <x v="61"/>
    <x v="39"/>
    <x v="29"/>
    <x v="0"/>
    <x v="0"/>
  </r>
  <r>
    <s v="P2925"/>
    <x v="3"/>
    <x v="10"/>
    <x v="37"/>
    <x v="61"/>
    <x v="38"/>
    <x v="29"/>
    <x v="2"/>
    <x v="2"/>
  </r>
  <r>
    <s v="P2926"/>
    <x v="3"/>
    <x v="10"/>
    <x v="37"/>
    <x v="61"/>
    <x v="38"/>
    <x v="29"/>
    <x v="1"/>
    <x v="1"/>
  </r>
  <r>
    <s v="P2927"/>
    <x v="3"/>
    <x v="10"/>
    <x v="37"/>
    <x v="61"/>
    <x v="38"/>
    <x v="29"/>
    <x v="1"/>
    <x v="1"/>
  </r>
  <r>
    <s v="P2928"/>
    <x v="3"/>
    <x v="10"/>
    <x v="37"/>
    <x v="61"/>
    <x v="38"/>
    <x v="29"/>
    <x v="0"/>
    <x v="0"/>
  </r>
  <r>
    <s v="P2929"/>
    <x v="3"/>
    <x v="10"/>
    <x v="37"/>
    <x v="61"/>
    <x v="38"/>
    <x v="29"/>
    <x v="3"/>
    <x v="2"/>
  </r>
  <r>
    <s v="P2930"/>
    <x v="3"/>
    <x v="10"/>
    <x v="37"/>
    <x v="66"/>
    <x v="38"/>
    <x v="29"/>
    <x v="2"/>
    <x v="2"/>
  </r>
  <r>
    <s v="P2931"/>
    <x v="3"/>
    <x v="10"/>
    <x v="37"/>
    <x v="66"/>
    <x v="38"/>
    <x v="29"/>
    <x v="0"/>
    <x v="0"/>
  </r>
  <r>
    <s v="P2932"/>
    <x v="3"/>
    <x v="10"/>
    <x v="37"/>
    <x v="66"/>
    <x v="38"/>
    <x v="29"/>
    <x v="1"/>
    <x v="1"/>
  </r>
  <r>
    <s v="P2933"/>
    <x v="3"/>
    <x v="10"/>
    <x v="37"/>
    <x v="66"/>
    <x v="37"/>
    <x v="10"/>
    <x v="0"/>
    <x v="0"/>
  </r>
  <r>
    <s v="P2934"/>
    <x v="3"/>
    <x v="10"/>
    <x v="37"/>
    <x v="66"/>
    <x v="37"/>
    <x v="10"/>
    <x v="0"/>
    <x v="0"/>
  </r>
  <r>
    <s v="P2935"/>
    <x v="3"/>
    <x v="10"/>
    <x v="37"/>
    <x v="66"/>
    <x v="37"/>
    <x v="10"/>
    <x v="0"/>
    <x v="0"/>
  </r>
  <r>
    <s v="P2936"/>
    <x v="3"/>
    <x v="10"/>
    <x v="37"/>
    <x v="66"/>
    <x v="37"/>
    <x v="10"/>
    <x v="2"/>
    <x v="2"/>
  </r>
  <r>
    <s v="P2937"/>
    <x v="3"/>
    <x v="10"/>
    <x v="37"/>
    <x v="66"/>
    <x v="37"/>
    <x v="10"/>
    <x v="3"/>
    <x v="2"/>
  </r>
  <r>
    <s v="P2938"/>
    <x v="3"/>
    <x v="10"/>
    <x v="37"/>
    <x v="66"/>
    <x v="37"/>
    <x v="10"/>
    <x v="1"/>
    <x v="1"/>
  </r>
  <r>
    <s v="P2939"/>
    <x v="3"/>
    <x v="10"/>
    <x v="37"/>
    <x v="66"/>
    <x v="37"/>
    <x v="10"/>
    <x v="0"/>
    <x v="0"/>
  </r>
  <r>
    <s v="P2940"/>
    <x v="3"/>
    <x v="10"/>
    <x v="37"/>
    <x v="66"/>
    <x v="37"/>
    <x v="10"/>
    <x v="3"/>
    <x v="2"/>
  </r>
  <r>
    <s v="P2941"/>
    <x v="3"/>
    <x v="10"/>
    <x v="37"/>
    <x v="66"/>
    <x v="37"/>
    <x v="10"/>
    <x v="1"/>
    <x v="1"/>
  </r>
  <r>
    <s v="P2942"/>
    <x v="3"/>
    <x v="10"/>
    <x v="38"/>
    <x v="67"/>
    <x v="37"/>
    <x v="10"/>
    <x v="1"/>
    <x v="1"/>
  </r>
  <r>
    <s v="P2943"/>
    <x v="3"/>
    <x v="10"/>
    <x v="38"/>
    <x v="67"/>
    <x v="37"/>
    <x v="10"/>
    <x v="0"/>
    <x v="0"/>
  </r>
  <r>
    <s v="P2944"/>
    <x v="3"/>
    <x v="10"/>
    <x v="38"/>
    <x v="67"/>
    <x v="37"/>
    <x v="10"/>
    <x v="0"/>
    <x v="0"/>
  </r>
  <r>
    <s v="P2945"/>
    <x v="3"/>
    <x v="10"/>
    <x v="38"/>
    <x v="67"/>
    <x v="37"/>
    <x v="10"/>
    <x v="0"/>
    <x v="0"/>
  </r>
  <r>
    <s v="P2946"/>
    <x v="3"/>
    <x v="10"/>
    <x v="38"/>
    <x v="67"/>
    <x v="37"/>
    <x v="10"/>
    <x v="2"/>
    <x v="2"/>
  </r>
  <r>
    <s v="P2947"/>
    <x v="3"/>
    <x v="10"/>
    <x v="38"/>
    <x v="67"/>
    <x v="37"/>
    <x v="11"/>
    <x v="1"/>
    <x v="1"/>
  </r>
  <r>
    <s v="P2948"/>
    <x v="3"/>
    <x v="10"/>
    <x v="38"/>
    <x v="67"/>
    <x v="37"/>
    <x v="11"/>
    <x v="0"/>
    <x v="0"/>
  </r>
  <r>
    <s v="P2949"/>
    <x v="3"/>
    <x v="10"/>
    <x v="38"/>
    <x v="67"/>
    <x v="38"/>
    <x v="11"/>
    <x v="3"/>
    <x v="2"/>
  </r>
  <r>
    <s v="P2950"/>
    <x v="3"/>
    <x v="10"/>
    <x v="38"/>
    <x v="67"/>
    <x v="38"/>
    <x v="11"/>
    <x v="1"/>
    <x v="1"/>
  </r>
  <r>
    <s v="P2951"/>
    <x v="3"/>
    <x v="10"/>
    <x v="38"/>
    <x v="67"/>
    <x v="38"/>
    <x v="11"/>
    <x v="1"/>
    <x v="1"/>
  </r>
  <r>
    <s v="P2952"/>
    <x v="3"/>
    <x v="10"/>
    <x v="38"/>
    <x v="65"/>
    <x v="38"/>
    <x v="11"/>
    <x v="1"/>
    <x v="1"/>
  </r>
  <r>
    <s v="P2953"/>
    <x v="3"/>
    <x v="10"/>
    <x v="38"/>
    <x v="65"/>
    <x v="38"/>
    <x v="11"/>
    <x v="0"/>
    <x v="0"/>
  </r>
  <r>
    <s v="P2954"/>
    <x v="3"/>
    <x v="10"/>
    <x v="38"/>
    <x v="65"/>
    <x v="38"/>
    <x v="11"/>
    <x v="0"/>
    <x v="0"/>
  </r>
  <r>
    <s v="P2955"/>
    <x v="3"/>
    <x v="10"/>
    <x v="38"/>
    <x v="65"/>
    <x v="39"/>
    <x v="11"/>
    <x v="0"/>
    <x v="0"/>
  </r>
  <r>
    <s v="P2956"/>
    <x v="3"/>
    <x v="10"/>
    <x v="38"/>
    <x v="65"/>
    <x v="39"/>
    <x v="11"/>
    <x v="1"/>
    <x v="1"/>
  </r>
  <r>
    <s v="P2957"/>
    <x v="3"/>
    <x v="10"/>
    <x v="38"/>
    <x v="65"/>
    <x v="39"/>
    <x v="22"/>
    <x v="1"/>
    <x v="1"/>
  </r>
  <r>
    <s v="P2958"/>
    <x v="3"/>
    <x v="10"/>
    <x v="38"/>
    <x v="65"/>
    <x v="39"/>
    <x v="22"/>
    <x v="2"/>
    <x v="2"/>
  </r>
  <r>
    <s v="P2959"/>
    <x v="3"/>
    <x v="10"/>
    <x v="38"/>
    <x v="68"/>
    <x v="39"/>
    <x v="22"/>
    <x v="1"/>
    <x v="1"/>
  </r>
  <r>
    <s v="P2960"/>
    <x v="3"/>
    <x v="10"/>
    <x v="38"/>
    <x v="68"/>
    <x v="39"/>
    <x v="22"/>
    <x v="1"/>
    <x v="1"/>
  </r>
  <r>
    <s v="P2961"/>
    <x v="3"/>
    <x v="10"/>
    <x v="38"/>
    <x v="68"/>
    <x v="39"/>
    <x v="22"/>
    <x v="0"/>
    <x v="0"/>
  </r>
  <r>
    <s v="P2962"/>
    <x v="3"/>
    <x v="10"/>
    <x v="38"/>
    <x v="68"/>
    <x v="40"/>
    <x v="4"/>
    <x v="2"/>
    <x v="2"/>
  </r>
  <r>
    <s v="P2963"/>
    <x v="3"/>
    <x v="10"/>
    <x v="38"/>
    <x v="68"/>
    <x v="40"/>
    <x v="4"/>
    <x v="0"/>
    <x v="0"/>
  </r>
  <r>
    <s v="P2964"/>
    <x v="3"/>
    <x v="10"/>
    <x v="38"/>
    <x v="68"/>
    <x v="40"/>
    <x v="4"/>
    <x v="1"/>
    <x v="1"/>
  </r>
  <r>
    <s v="P2965"/>
    <x v="3"/>
    <x v="10"/>
    <x v="38"/>
    <x v="68"/>
    <x v="40"/>
    <x v="4"/>
    <x v="2"/>
    <x v="2"/>
  </r>
  <r>
    <s v="P2966"/>
    <x v="3"/>
    <x v="10"/>
    <x v="38"/>
    <x v="69"/>
    <x v="40"/>
    <x v="4"/>
    <x v="3"/>
    <x v="2"/>
  </r>
  <r>
    <s v="P2967"/>
    <x v="3"/>
    <x v="10"/>
    <x v="38"/>
    <x v="69"/>
    <x v="40"/>
    <x v="18"/>
    <x v="1"/>
    <x v="1"/>
  </r>
  <r>
    <s v="P2968"/>
    <x v="3"/>
    <x v="10"/>
    <x v="38"/>
    <x v="69"/>
    <x v="40"/>
    <x v="18"/>
    <x v="0"/>
    <x v="0"/>
  </r>
  <r>
    <s v="P2969"/>
    <x v="3"/>
    <x v="10"/>
    <x v="38"/>
    <x v="69"/>
    <x v="40"/>
    <x v="18"/>
    <x v="2"/>
    <x v="2"/>
  </r>
  <r>
    <s v="P2970"/>
    <x v="3"/>
    <x v="10"/>
    <x v="38"/>
    <x v="69"/>
    <x v="40"/>
    <x v="18"/>
    <x v="1"/>
    <x v="1"/>
  </r>
  <r>
    <s v="P2971"/>
    <x v="3"/>
    <x v="10"/>
    <x v="38"/>
    <x v="69"/>
    <x v="39"/>
    <x v="26"/>
    <x v="0"/>
    <x v="0"/>
  </r>
  <r>
    <s v="P2972"/>
    <x v="3"/>
    <x v="2"/>
    <x v="19"/>
    <x v="34"/>
    <x v="39"/>
    <x v="26"/>
    <x v="3"/>
    <x v="2"/>
  </r>
  <r>
    <s v="P2973"/>
    <x v="3"/>
    <x v="2"/>
    <x v="19"/>
    <x v="34"/>
    <x v="39"/>
    <x v="26"/>
    <x v="1"/>
    <x v="1"/>
  </r>
  <r>
    <s v="P2974"/>
    <x v="3"/>
    <x v="2"/>
    <x v="19"/>
    <x v="34"/>
    <x v="39"/>
    <x v="26"/>
    <x v="1"/>
    <x v="1"/>
  </r>
  <r>
    <s v="P2975"/>
    <x v="3"/>
    <x v="2"/>
    <x v="19"/>
    <x v="34"/>
    <x v="39"/>
    <x v="26"/>
    <x v="0"/>
    <x v="0"/>
  </r>
  <r>
    <s v="P2976"/>
    <x v="3"/>
    <x v="2"/>
    <x v="19"/>
    <x v="34"/>
    <x v="39"/>
    <x v="26"/>
    <x v="0"/>
    <x v="0"/>
  </r>
  <r>
    <s v="P2977"/>
    <x v="3"/>
    <x v="2"/>
    <x v="19"/>
    <x v="34"/>
    <x v="39"/>
    <x v="26"/>
    <x v="0"/>
    <x v="0"/>
  </r>
  <r>
    <s v="P2978"/>
    <x v="3"/>
    <x v="2"/>
    <x v="19"/>
    <x v="34"/>
    <x v="39"/>
    <x v="9"/>
    <x v="2"/>
    <x v="2"/>
  </r>
  <r>
    <s v="P2979"/>
    <x v="3"/>
    <x v="2"/>
    <x v="19"/>
    <x v="34"/>
    <x v="38"/>
    <x v="9"/>
    <x v="1"/>
    <x v="1"/>
  </r>
  <r>
    <s v="P2980"/>
    <x v="3"/>
    <x v="2"/>
    <x v="19"/>
    <x v="34"/>
    <x v="38"/>
    <x v="9"/>
    <x v="0"/>
    <x v="0"/>
  </r>
  <r>
    <s v="P2981"/>
    <x v="3"/>
    <x v="2"/>
    <x v="19"/>
    <x v="34"/>
    <x v="38"/>
    <x v="9"/>
    <x v="3"/>
    <x v="2"/>
  </r>
  <r>
    <s v="P2982"/>
    <x v="3"/>
    <x v="2"/>
    <x v="19"/>
    <x v="62"/>
    <x v="38"/>
    <x v="36"/>
    <x v="1"/>
    <x v="1"/>
  </r>
  <r>
    <s v="P2983"/>
    <x v="3"/>
    <x v="2"/>
    <x v="19"/>
    <x v="62"/>
    <x v="38"/>
    <x v="36"/>
    <x v="1"/>
    <x v="1"/>
  </r>
  <r>
    <s v="P2984"/>
    <x v="3"/>
    <x v="2"/>
    <x v="19"/>
    <x v="62"/>
    <x v="38"/>
    <x v="36"/>
    <x v="1"/>
    <x v="1"/>
  </r>
  <r>
    <s v="P2985"/>
    <x v="3"/>
    <x v="2"/>
    <x v="19"/>
    <x v="62"/>
    <x v="38"/>
    <x v="36"/>
    <x v="0"/>
    <x v="0"/>
  </r>
  <r>
    <s v="P2986"/>
    <x v="3"/>
    <x v="2"/>
    <x v="19"/>
    <x v="61"/>
    <x v="38"/>
    <x v="36"/>
    <x v="0"/>
    <x v="0"/>
  </r>
  <r>
    <s v="P2987"/>
    <x v="3"/>
    <x v="2"/>
    <x v="19"/>
    <x v="61"/>
    <x v="37"/>
    <x v="36"/>
    <x v="0"/>
    <x v="0"/>
  </r>
  <r>
    <s v="P2988"/>
    <x v="3"/>
    <x v="2"/>
    <x v="19"/>
    <x v="61"/>
    <x v="37"/>
    <x v="36"/>
    <x v="1"/>
    <x v="1"/>
  </r>
  <r>
    <s v="P2989"/>
    <x v="3"/>
    <x v="2"/>
    <x v="19"/>
    <x v="61"/>
    <x v="37"/>
    <x v="34"/>
    <x v="1"/>
    <x v="1"/>
  </r>
  <r>
    <s v="P2990"/>
    <x v="3"/>
    <x v="2"/>
    <x v="19"/>
    <x v="61"/>
    <x v="37"/>
    <x v="34"/>
    <x v="2"/>
    <x v="2"/>
  </r>
  <r>
    <s v="P2991"/>
    <x v="3"/>
    <x v="2"/>
    <x v="19"/>
    <x v="61"/>
    <x v="37"/>
    <x v="34"/>
    <x v="1"/>
    <x v="1"/>
  </r>
  <r>
    <s v="P2992"/>
    <x v="3"/>
    <x v="2"/>
    <x v="19"/>
    <x v="61"/>
    <x v="37"/>
    <x v="34"/>
    <x v="1"/>
    <x v="1"/>
  </r>
  <r>
    <s v="P2993"/>
    <x v="3"/>
    <x v="2"/>
    <x v="19"/>
    <x v="61"/>
    <x v="37"/>
    <x v="7"/>
    <x v="0"/>
    <x v="0"/>
  </r>
  <r>
    <s v="P2994"/>
    <x v="3"/>
    <x v="2"/>
    <x v="20"/>
    <x v="15"/>
    <x v="37"/>
    <x v="7"/>
    <x v="2"/>
    <x v="2"/>
  </r>
  <r>
    <s v="P2995"/>
    <x v="3"/>
    <x v="2"/>
    <x v="20"/>
    <x v="15"/>
    <x v="37"/>
    <x v="7"/>
    <x v="1"/>
    <x v="1"/>
  </r>
  <r>
    <s v="P2996"/>
    <x v="3"/>
    <x v="2"/>
    <x v="20"/>
    <x v="15"/>
    <x v="37"/>
    <x v="24"/>
    <x v="0"/>
    <x v="0"/>
  </r>
  <r>
    <s v="P2997"/>
    <x v="3"/>
    <x v="2"/>
    <x v="20"/>
    <x v="15"/>
    <x v="37"/>
    <x v="24"/>
    <x v="2"/>
    <x v="2"/>
  </r>
  <r>
    <s v="P2998"/>
    <x v="3"/>
    <x v="2"/>
    <x v="20"/>
    <x v="15"/>
    <x v="37"/>
    <x v="24"/>
    <x v="1"/>
    <x v="1"/>
  </r>
  <r>
    <s v="P2999"/>
    <x v="3"/>
    <x v="2"/>
    <x v="20"/>
    <x v="15"/>
    <x v="37"/>
    <x v="24"/>
    <x v="1"/>
    <x v="1"/>
  </r>
  <r>
    <s v="P3000"/>
    <x v="3"/>
    <x v="2"/>
    <x v="20"/>
    <x v="15"/>
    <x v="37"/>
    <x v="24"/>
    <x v="0"/>
    <x v="0"/>
  </r>
  <r>
    <s v="P3001"/>
    <x v="3"/>
    <x v="2"/>
    <x v="20"/>
    <x v="15"/>
    <x v="37"/>
    <x v="8"/>
    <x v="3"/>
    <x v="2"/>
  </r>
  <r>
    <s v="P3002"/>
    <x v="3"/>
    <x v="2"/>
    <x v="20"/>
    <x v="15"/>
    <x v="37"/>
    <x v="8"/>
    <x v="2"/>
    <x v="2"/>
  </r>
  <r>
    <s v="P3003"/>
    <x v="3"/>
    <x v="2"/>
    <x v="20"/>
    <x v="15"/>
    <x v="37"/>
    <x v="8"/>
    <x v="0"/>
    <x v="0"/>
  </r>
  <r>
    <s v="P3004"/>
    <x v="3"/>
    <x v="2"/>
    <x v="20"/>
    <x v="15"/>
    <x v="39"/>
    <x v="8"/>
    <x v="1"/>
    <x v="1"/>
  </r>
  <r>
    <s v="P3005"/>
    <x v="3"/>
    <x v="2"/>
    <x v="20"/>
    <x v="15"/>
    <x v="39"/>
    <x v="8"/>
    <x v="0"/>
    <x v="0"/>
  </r>
  <r>
    <s v="P3006"/>
    <x v="3"/>
    <x v="2"/>
    <x v="20"/>
    <x v="14"/>
    <x v="39"/>
    <x v="8"/>
    <x v="0"/>
    <x v="0"/>
  </r>
  <r>
    <s v="P3007"/>
    <x v="3"/>
    <x v="2"/>
    <x v="20"/>
    <x v="14"/>
    <x v="39"/>
    <x v="8"/>
    <x v="0"/>
    <x v="0"/>
  </r>
  <r>
    <s v="P3008"/>
    <x v="3"/>
    <x v="2"/>
    <x v="20"/>
    <x v="14"/>
    <x v="39"/>
    <x v="8"/>
    <x v="2"/>
    <x v="2"/>
  </r>
  <r>
    <s v="P3009"/>
    <x v="3"/>
    <x v="2"/>
    <x v="20"/>
    <x v="14"/>
    <x v="39"/>
    <x v="8"/>
    <x v="3"/>
    <x v="2"/>
  </r>
  <r>
    <s v="P3010"/>
    <x v="3"/>
    <x v="2"/>
    <x v="20"/>
    <x v="14"/>
    <x v="39"/>
    <x v="3"/>
    <x v="1"/>
    <x v="1"/>
  </r>
  <r>
    <s v="P3011"/>
    <x v="3"/>
    <x v="2"/>
    <x v="20"/>
    <x v="14"/>
    <x v="39"/>
    <x v="3"/>
    <x v="0"/>
    <x v="0"/>
  </r>
  <r>
    <s v="P3012"/>
    <x v="3"/>
    <x v="2"/>
    <x v="20"/>
    <x v="14"/>
    <x v="39"/>
    <x v="3"/>
    <x v="3"/>
    <x v="2"/>
  </r>
  <r>
    <s v="P3013"/>
    <x v="3"/>
    <x v="2"/>
    <x v="20"/>
    <x v="14"/>
    <x v="40"/>
    <x v="9"/>
    <x v="1"/>
    <x v="1"/>
  </r>
  <r>
    <s v="P3014"/>
    <x v="3"/>
    <x v="2"/>
    <x v="20"/>
    <x v="17"/>
    <x v="40"/>
    <x v="9"/>
    <x v="1"/>
    <x v="1"/>
  </r>
  <r>
    <s v="P3015"/>
    <x v="3"/>
    <x v="2"/>
    <x v="20"/>
    <x v="17"/>
    <x v="40"/>
    <x v="9"/>
    <x v="0"/>
    <x v="0"/>
  </r>
  <r>
    <s v="P3016"/>
    <x v="3"/>
    <x v="2"/>
    <x v="20"/>
    <x v="17"/>
    <x v="40"/>
    <x v="9"/>
    <x v="0"/>
    <x v="0"/>
  </r>
  <r>
    <s v="P3017"/>
    <x v="3"/>
    <x v="2"/>
    <x v="20"/>
    <x v="17"/>
    <x v="40"/>
    <x v="9"/>
    <x v="0"/>
    <x v="0"/>
  </r>
  <r>
    <s v="P3018"/>
    <x v="3"/>
    <x v="2"/>
    <x v="20"/>
    <x v="17"/>
    <x v="40"/>
    <x v="9"/>
    <x v="2"/>
    <x v="2"/>
  </r>
  <r>
    <s v="P3019"/>
    <x v="3"/>
    <x v="2"/>
    <x v="20"/>
    <x v="31"/>
    <x v="40"/>
    <x v="6"/>
    <x v="1"/>
    <x v="1"/>
  </r>
  <r>
    <s v="P3020"/>
    <x v="3"/>
    <x v="2"/>
    <x v="20"/>
    <x v="31"/>
    <x v="40"/>
    <x v="6"/>
    <x v="0"/>
    <x v="0"/>
  </r>
  <r>
    <s v="P3021"/>
    <x v="3"/>
    <x v="2"/>
    <x v="20"/>
    <x v="31"/>
    <x v="40"/>
    <x v="6"/>
    <x v="3"/>
    <x v="2"/>
  </r>
  <r>
    <s v="P3022"/>
    <x v="3"/>
    <x v="2"/>
    <x v="20"/>
    <x v="31"/>
    <x v="40"/>
    <x v="6"/>
    <x v="1"/>
    <x v="1"/>
  </r>
  <r>
    <s v="P3023"/>
    <x v="3"/>
    <x v="2"/>
    <x v="39"/>
    <x v="70"/>
    <x v="40"/>
    <x v="6"/>
    <x v="1"/>
    <x v="1"/>
  </r>
  <r>
    <s v="P3024"/>
    <x v="3"/>
    <x v="2"/>
    <x v="39"/>
    <x v="70"/>
    <x v="40"/>
    <x v="6"/>
    <x v="1"/>
    <x v="1"/>
  </r>
  <r>
    <s v="P3025"/>
    <x v="3"/>
    <x v="2"/>
    <x v="39"/>
    <x v="70"/>
    <x v="40"/>
    <x v="6"/>
    <x v="0"/>
    <x v="0"/>
  </r>
  <r>
    <s v="P3026"/>
    <x v="3"/>
    <x v="2"/>
    <x v="39"/>
    <x v="70"/>
    <x v="40"/>
    <x v="6"/>
    <x v="0"/>
    <x v="0"/>
  </r>
  <r>
    <s v="P3027"/>
    <x v="3"/>
    <x v="2"/>
    <x v="39"/>
    <x v="70"/>
    <x v="40"/>
    <x v="1"/>
    <x v="0"/>
    <x v="0"/>
  </r>
  <r>
    <s v="P3028"/>
    <x v="3"/>
    <x v="2"/>
    <x v="39"/>
    <x v="70"/>
    <x v="40"/>
    <x v="1"/>
    <x v="1"/>
    <x v="1"/>
  </r>
  <r>
    <s v="P3029"/>
    <x v="3"/>
    <x v="2"/>
    <x v="39"/>
    <x v="70"/>
    <x v="40"/>
    <x v="24"/>
    <x v="1"/>
    <x v="1"/>
  </r>
  <r>
    <s v="P3030"/>
    <x v="3"/>
    <x v="2"/>
    <x v="39"/>
    <x v="70"/>
    <x v="37"/>
    <x v="24"/>
    <x v="2"/>
    <x v="2"/>
  </r>
  <r>
    <s v="P3031"/>
    <x v="3"/>
    <x v="2"/>
    <x v="39"/>
    <x v="70"/>
    <x v="37"/>
    <x v="24"/>
    <x v="1"/>
    <x v="1"/>
  </r>
  <r>
    <s v="P3032"/>
    <x v="3"/>
    <x v="2"/>
    <x v="39"/>
    <x v="70"/>
    <x v="37"/>
    <x v="24"/>
    <x v="1"/>
    <x v="1"/>
  </r>
  <r>
    <s v="P3033"/>
    <x v="3"/>
    <x v="2"/>
    <x v="39"/>
    <x v="70"/>
    <x v="37"/>
    <x v="24"/>
    <x v="0"/>
    <x v="0"/>
  </r>
  <r>
    <s v="P3034"/>
    <x v="3"/>
    <x v="2"/>
    <x v="39"/>
    <x v="70"/>
    <x v="37"/>
    <x v="32"/>
    <x v="2"/>
    <x v="2"/>
  </r>
  <r>
    <s v="P3035"/>
    <x v="3"/>
    <x v="2"/>
    <x v="39"/>
    <x v="31"/>
    <x v="37"/>
    <x v="32"/>
    <x v="2"/>
    <x v="2"/>
  </r>
  <r>
    <s v="P3036"/>
    <x v="3"/>
    <x v="2"/>
    <x v="39"/>
    <x v="31"/>
    <x v="37"/>
    <x v="32"/>
    <x v="1"/>
    <x v="1"/>
  </r>
  <r>
    <s v="P3037"/>
    <x v="3"/>
    <x v="2"/>
    <x v="39"/>
    <x v="31"/>
    <x v="37"/>
    <x v="18"/>
    <x v="1"/>
    <x v="1"/>
  </r>
  <r>
    <s v="P3038"/>
    <x v="3"/>
    <x v="2"/>
    <x v="39"/>
    <x v="31"/>
    <x v="37"/>
    <x v="18"/>
    <x v="0"/>
    <x v="0"/>
  </r>
  <r>
    <s v="P3039"/>
    <x v="3"/>
    <x v="2"/>
    <x v="39"/>
    <x v="31"/>
    <x v="37"/>
    <x v="18"/>
    <x v="3"/>
    <x v="2"/>
  </r>
  <r>
    <s v="P3040"/>
    <x v="3"/>
    <x v="2"/>
    <x v="39"/>
    <x v="31"/>
    <x v="37"/>
    <x v="18"/>
    <x v="2"/>
    <x v="2"/>
  </r>
  <r>
    <s v="P3041"/>
    <x v="3"/>
    <x v="2"/>
    <x v="39"/>
    <x v="61"/>
    <x v="37"/>
    <x v="18"/>
    <x v="0"/>
    <x v="0"/>
  </r>
  <r>
    <s v="P3042"/>
    <x v="3"/>
    <x v="2"/>
    <x v="39"/>
    <x v="61"/>
    <x v="37"/>
    <x v="18"/>
    <x v="1"/>
    <x v="1"/>
  </r>
  <r>
    <s v="P3043"/>
    <x v="3"/>
    <x v="2"/>
    <x v="39"/>
    <x v="61"/>
    <x v="37"/>
    <x v="27"/>
    <x v="0"/>
    <x v="0"/>
  </r>
  <r>
    <s v="P3044"/>
    <x v="3"/>
    <x v="2"/>
    <x v="39"/>
    <x v="61"/>
    <x v="39"/>
    <x v="27"/>
    <x v="0"/>
    <x v="0"/>
  </r>
  <r>
    <s v="P3045"/>
    <x v="3"/>
    <x v="2"/>
    <x v="39"/>
    <x v="61"/>
    <x v="39"/>
    <x v="27"/>
    <x v="0"/>
    <x v="0"/>
  </r>
  <r>
    <s v="P3046"/>
    <x v="3"/>
    <x v="2"/>
    <x v="39"/>
    <x v="61"/>
    <x v="39"/>
    <x v="27"/>
    <x v="2"/>
    <x v="2"/>
  </r>
  <r>
    <s v="P3047"/>
    <x v="3"/>
    <x v="2"/>
    <x v="39"/>
    <x v="1"/>
    <x v="39"/>
    <x v="27"/>
    <x v="3"/>
    <x v="2"/>
  </r>
  <r>
    <s v="P3048"/>
    <x v="3"/>
    <x v="2"/>
    <x v="39"/>
    <x v="1"/>
    <x v="39"/>
    <x v="27"/>
    <x v="1"/>
    <x v="1"/>
  </r>
  <r>
    <s v="P3049"/>
    <x v="3"/>
    <x v="2"/>
    <x v="39"/>
    <x v="1"/>
    <x v="39"/>
    <x v="17"/>
    <x v="0"/>
    <x v="0"/>
  </r>
  <r>
    <s v="P3050"/>
    <x v="3"/>
    <x v="2"/>
    <x v="39"/>
    <x v="1"/>
    <x v="39"/>
    <x v="17"/>
    <x v="3"/>
    <x v="2"/>
  </r>
  <r>
    <s v="P3051"/>
    <x v="3"/>
    <x v="2"/>
    <x v="39"/>
    <x v="1"/>
    <x v="39"/>
    <x v="17"/>
    <x v="1"/>
    <x v="1"/>
  </r>
  <r>
    <s v="P3052"/>
    <x v="3"/>
    <x v="2"/>
    <x v="39"/>
    <x v="1"/>
    <x v="39"/>
    <x v="17"/>
    <x v="1"/>
    <x v="1"/>
  </r>
  <r>
    <s v="P3053"/>
    <x v="3"/>
    <x v="2"/>
    <x v="39"/>
    <x v="1"/>
    <x v="40"/>
    <x v="0"/>
    <x v="0"/>
    <x v="0"/>
  </r>
  <r>
    <s v="P3054"/>
    <x v="3"/>
    <x v="2"/>
    <x v="39"/>
    <x v="1"/>
    <x v="40"/>
    <x v="24"/>
    <x v="0"/>
    <x v="0"/>
  </r>
  <r>
    <s v="P3055"/>
    <x v="3"/>
    <x v="2"/>
    <x v="39"/>
    <x v="1"/>
    <x v="40"/>
    <x v="24"/>
    <x v="0"/>
    <x v="0"/>
  </r>
  <r>
    <s v="P3056"/>
    <x v="3"/>
    <x v="2"/>
    <x v="39"/>
    <x v="1"/>
    <x v="40"/>
    <x v="24"/>
    <x v="2"/>
    <x v="2"/>
  </r>
  <r>
    <s v="P3057"/>
    <x v="3"/>
    <x v="2"/>
    <x v="39"/>
    <x v="1"/>
    <x v="40"/>
    <x v="24"/>
    <x v="1"/>
    <x v="1"/>
  </r>
  <r>
    <s v="P3058"/>
    <x v="3"/>
    <x v="2"/>
    <x v="39"/>
    <x v="16"/>
    <x v="40"/>
    <x v="24"/>
    <x v="0"/>
    <x v="0"/>
  </r>
  <r>
    <s v="P3059"/>
    <x v="3"/>
    <x v="2"/>
    <x v="39"/>
    <x v="16"/>
    <x v="40"/>
    <x v="8"/>
    <x v="3"/>
    <x v="2"/>
  </r>
  <r>
    <s v="P3060"/>
    <x v="3"/>
    <x v="2"/>
    <x v="39"/>
    <x v="16"/>
    <x v="40"/>
    <x v="8"/>
    <x v="1"/>
    <x v="1"/>
  </r>
  <r>
    <s v="P3061"/>
    <x v="3"/>
    <x v="2"/>
    <x v="39"/>
    <x v="16"/>
    <x v="40"/>
    <x v="8"/>
    <x v="1"/>
    <x v="1"/>
  </r>
  <r>
    <s v="P3062"/>
    <x v="3"/>
    <x v="2"/>
    <x v="39"/>
    <x v="16"/>
    <x v="40"/>
    <x v="21"/>
    <x v="1"/>
    <x v="1"/>
  </r>
  <r>
    <s v="P3063"/>
    <x v="3"/>
    <x v="2"/>
    <x v="39"/>
    <x v="16"/>
    <x v="40"/>
    <x v="21"/>
    <x v="0"/>
    <x v="0"/>
  </r>
  <r>
    <s v="P3064"/>
    <x v="3"/>
    <x v="2"/>
    <x v="39"/>
    <x v="16"/>
    <x v="40"/>
    <x v="21"/>
    <x v="0"/>
    <x v="0"/>
  </r>
  <r>
    <s v="P3065"/>
    <x v="3"/>
    <x v="2"/>
    <x v="39"/>
    <x v="71"/>
    <x v="40"/>
    <x v="15"/>
    <x v="0"/>
    <x v="0"/>
  </r>
  <r>
    <s v="P3066"/>
    <x v="3"/>
    <x v="2"/>
    <x v="39"/>
    <x v="71"/>
    <x v="40"/>
    <x v="15"/>
    <x v="1"/>
    <x v="1"/>
  </r>
  <r>
    <s v="P3067"/>
    <x v="3"/>
    <x v="2"/>
    <x v="39"/>
    <x v="71"/>
    <x v="40"/>
    <x v="4"/>
    <x v="1"/>
    <x v="1"/>
  </r>
  <r>
    <s v="P3068"/>
    <x v="3"/>
    <x v="2"/>
    <x v="39"/>
    <x v="71"/>
    <x v="40"/>
    <x v="13"/>
    <x v="2"/>
    <x v="2"/>
  </r>
  <r>
    <s v="P3069"/>
    <x v="3"/>
    <x v="2"/>
    <x v="39"/>
    <x v="71"/>
    <x v="38"/>
    <x v="11"/>
    <x v="1"/>
    <x v="1"/>
  </r>
  <r>
    <s v="P3070"/>
    <x v="3"/>
    <x v="2"/>
    <x v="39"/>
    <x v="71"/>
    <x v="38"/>
    <x v="22"/>
    <x v="1"/>
    <x v="1"/>
  </r>
  <r>
    <s v="P3071"/>
    <x v="3"/>
    <x v="2"/>
    <x v="39"/>
    <x v="71"/>
    <x v="38"/>
    <x v="3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555C0D-439A-4ED0-B9B0-7DE2ECEEC699}" name="PivotTable6"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B7" firstHeaderRow="1" firstDataRow="1" firstDataCol="1"/>
  <pivotFields count="9">
    <pivotField dataField="1" showAll="0"/>
    <pivotField axis="axisRow" showAll="0">
      <items count="5">
        <item x="2"/>
        <item x="3"/>
        <item x="1"/>
        <item x="0"/>
        <item t="default"/>
      </items>
    </pivotField>
    <pivotField showAll="0">
      <items count="12">
        <item x="1"/>
        <item x="8"/>
        <item x="2"/>
        <item x="9"/>
        <item x="7"/>
        <item x="3"/>
        <item x="10"/>
        <item x="5"/>
        <item x="6"/>
        <item x="0"/>
        <item x="4"/>
        <item t="default"/>
      </items>
    </pivotField>
    <pivotField showAll="0">
      <items count="41">
        <item x="30"/>
        <item x="36"/>
        <item x="22"/>
        <item x="9"/>
        <item x="32"/>
        <item x="27"/>
        <item x="34"/>
        <item x="16"/>
        <item x="14"/>
        <item x="25"/>
        <item x="31"/>
        <item x="19"/>
        <item x="10"/>
        <item x="35"/>
        <item x="21"/>
        <item x="4"/>
        <item x="5"/>
        <item x="18"/>
        <item x="24"/>
        <item x="12"/>
        <item x="23"/>
        <item x="26"/>
        <item x="28"/>
        <item x="8"/>
        <item x="39"/>
        <item x="33"/>
        <item x="1"/>
        <item x="20"/>
        <item x="7"/>
        <item x="15"/>
        <item x="38"/>
        <item x="11"/>
        <item x="13"/>
        <item x="29"/>
        <item x="3"/>
        <item x="2"/>
        <item x="17"/>
        <item x="6"/>
        <item x="0"/>
        <item x="37"/>
        <item t="default"/>
      </items>
    </pivotField>
    <pivotField showAll="0">
      <items count="73">
        <item x="4"/>
        <item x="5"/>
        <item x="16"/>
        <item x="18"/>
        <item x="58"/>
        <item x="67"/>
        <item x="71"/>
        <item x="12"/>
        <item x="36"/>
        <item x="70"/>
        <item x="56"/>
        <item x="28"/>
        <item x="43"/>
        <item x="10"/>
        <item x="22"/>
        <item x="54"/>
        <item x="69"/>
        <item x="20"/>
        <item x="3"/>
        <item x="13"/>
        <item x="24"/>
        <item x="46"/>
        <item x="26"/>
        <item x="42"/>
        <item x="6"/>
        <item x="21"/>
        <item x="31"/>
        <item x="37"/>
        <item x="50"/>
        <item x="11"/>
        <item x="41"/>
        <item x="44"/>
        <item x="61"/>
        <item x="40"/>
        <item x="23"/>
        <item x="33"/>
        <item x="68"/>
        <item x="49"/>
        <item x="35"/>
        <item x="64"/>
        <item x="65"/>
        <item x="39"/>
        <item x="14"/>
        <item x="51"/>
        <item x="29"/>
        <item x="52"/>
        <item x="63"/>
        <item x="45"/>
        <item x="48"/>
        <item x="1"/>
        <item x="9"/>
        <item x="15"/>
        <item x="17"/>
        <item x="0"/>
        <item x="62"/>
        <item x="59"/>
        <item x="34"/>
        <item x="32"/>
        <item x="38"/>
        <item x="55"/>
        <item x="47"/>
        <item x="27"/>
        <item x="57"/>
        <item x="66"/>
        <item x="25"/>
        <item x="7"/>
        <item x="53"/>
        <item x="30"/>
        <item x="19"/>
        <item x="60"/>
        <item x="8"/>
        <item x="2"/>
        <item t="default"/>
      </items>
    </pivotField>
    <pivotField showAll="0">
      <items count="42">
        <item x="30"/>
        <item x="29"/>
        <item x="7"/>
        <item x="6"/>
        <item x="8"/>
        <item x="5"/>
        <item x="3"/>
        <item x="0"/>
        <item x="1"/>
        <item x="2"/>
        <item x="4"/>
        <item x="37"/>
        <item x="13"/>
        <item x="15"/>
        <item x="14"/>
        <item x="20"/>
        <item x="21"/>
        <item x="34"/>
        <item x="32"/>
        <item x="33"/>
        <item x="38"/>
        <item x="35"/>
        <item x="36"/>
        <item x="9"/>
        <item x="18"/>
        <item x="39"/>
        <item x="10"/>
        <item x="19"/>
        <item x="11"/>
        <item x="17"/>
        <item x="12"/>
        <item x="16"/>
        <item x="40"/>
        <item x="24"/>
        <item x="23"/>
        <item x="31"/>
        <item x="22"/>
        <item x="25"/>
        <item x="28"/>
        <item x="26"/>
        <item x="27"/>
        <item t="default"/>
      </items>
    </pivotField>
    <pivotField showAll="0">
      <items count="42">
        <item x="7"/>
        <item x="0"/>
        <item x="25"/>
        <item x="1"/>
        <item x="14"/>
        <item x="28"/>
        <item x="33"/>
        <item x="19"/>
        <item x="36"/>
        <item x="29"/>
        <item x="21"/>
        <item x="30"/>
        <item x="3"/>
        <item x="40"/>
        <item x="17"/>
        <item x="23"/>
        <item x="12"/>
        <item x="18"/>
        <item x="27"/>
        <item x="37"/>
        <item x="15"/>
        <item x="32"/>
        <item x="38"/>
        <item x="8"/>
        <item x="4"/>
        <item x="6"/>
        <item x="10"/>
        <item x="5"/>
        <item x="9"/>
        <item x="16"/>
        <item x="34"/>
        <item x="31"/>
        <item x="26"/>
        <item x="11"/>
        <item x="39"/>
        <item x="20"/>
        <item x="35"/>
        <item x="13"/>
        <item x="22"/>
        <item x="2"/>
        <item x="24"/>
        <item t="default"/>
      </items>
    </pivotField>
    <pivotField numFmtId="2" showAll="0">
      <items count="5">
        <item x="3"/>
        <item x="2"/>
        <item x="0"/>
        <item x="1"/>
        <item t="default"/>
      </items>
    </pivotField>
    <pivotField showAll="0">
      <items count="4">
        <item x="2"/>
        <item x="1"/>
        <item x="0"/>
        <item t="default"/>
      </items>
    </pivotField>
  </pivotFields>
  <rowFields count="1">
    <field x="1"/>
  </rowFields>
  <rowItems count="4">
    <i>
      <x/>
    </i>
    <i>
      <x v="1"/>
    </i>
    <i>
      <x v="2"/>
    </i>
    <i>
      <x v="3"/>
    </i>
  </rowItems>
  <colItems count="1">
    <i/>
  </colItems>
  <dataFields count="1">
    <dataField name="Count of Product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D189C6-068C-4A61-A1B0-C092C9F08B57}" name="PivotTable7"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B8" firstHeaderRow="1" firstDataRow="1" firstDataCol="1"/>
  <pivotFields count="9">
    <pivotField dataField="1" showAll="0"/>
    <pivotField showAll="0">
      <items count="5">
        <item x="2"/>
        <item x="3"/>
        <item x="1"/>
        <item x="0"/>
        <item t="default"/>
      </items>
    </pivotField>
    <pivotField showAll="0">
      <items count="12">
        <item x="1"/>
        <item x="8"/>
        <item x="2"/>
        <item x="9"/>
        <item x="7"/>
        <item x="3"/>
        <item x="10"/>
        <item x="5"/>
        <item x="6"/>
        <item x="0"/>
        <item x="4"/>
        <item t="default"/>
      </items>
    </pivotField>
    <pivotField showAll="0">
      <items count="41">
        <item x="30"/>
        <item x="36"/>
        <item x="22"/>
        <item x="9"/>
        <item x="32"/>
        <item x="27"/>
        <item x="34"/>
        <item x="16"/>
        <item x="14"/>
        <item x="25"/>
        <item x="31"/>
        <item x="19"/>
        <item x="10"/>
        <item x="35"/>
        <item x="21"/>
        <item x="4"/>
        <item x="5"/>
        <item x="18"/>
        <item x="24"/>
        <item x="12"/>
        <item x="23"/>
        <item x="26"/>
        <item x="28"/>
        <item x="8"/>
        <item x="39"/>
        <item x="33"/>
        <item x="1"/>
        <item x="20"/>
        <item x="7"/>
        <item x="15"/>
        <item x="38"/>
        <item x="11"/>
        <item x="13"/>
        <item x="29"/>
        <item x="3"/>
        <item x="2"/>
        <item x="17"/>
        <item x="6"/>
        <item x="0"/>
        <item x="37"/>
        <item t="default"/>
      </items>
    </pivotField>
    <pivotField axis="axisRow" showAll="0" measureFilter="1">
      <items count="73">
        <item x="4"/>
        <item x="5"/>
        <item x="16"/>
        <item x="18"/>
        <item x="58"/>
        <item x="67"/>
        <item x="71"/>
        <item x="12"/>
        <item x="36"/>
        <item x="70"/>
        <item x="56"/>
        <item x="28"/>
        <item x="43"/>
        <item x="10"/>
        <item x="22"/>
        <item x="54"/>
        <item x="69"/>
        <item x="20"/>
        <item x="3"/>
        <item x="13"/>
        <item x="24"/>
        <item x="46"/>
        <item x="26"/>
        <item x="42"/>
        <item x="6"/>
        <item x="21"/>
        <item x="31"/>
        <item x="37"/>
        <item x="50"/>
        <item x="11"/>
        <item x="41"/>
        <item x="44"/>
        <item x="61"/>
        <item x="40"/>
        <item x="23"/>
        <item x="33"/>
        <item x="68"/>
        <item x="49"/>
        <item x="35"/>
        <item x="64"/>
        <item x="65"/>
        <item x="39"/>
        <item x="14"/>
        <item x="51"/>
        <item x="29"/>
        <item x="52"/>
        <item x="63"/>
        <item x="45"/>
        <item x="48"/>
        <item x="1"/>
        <item x="9"/>
        <item x="15"/>
        <item x="17"/>
        <item x="0"/>
        <item x="62"/>
        <item x="59"/>
        <item x="34"/>
        <item x="32"/>
        <item x="38"/>
        <item x="55"/>
        <item x="47"/>
        <item x="27"/>
        <item x="57"/>
        <item x="66"/>
        <item x="25"/>
        <item x="7"/>
        <item x="53"/>
        <item x="30"/>
        <item x="19"/>
        <item x="60"/>
        <item x="8"/>
        <item x="2"/>
        <item t="default"/>
      </items>
    </pivotField>
    <pivotField showAll="0"/>
    <pivotField showAll="0"/>
    <pivotField numFmtId="2" showAll="0">
      <items count="5">
        <item x="3"/>
        <item x="2"/>
        <item x="0"/>
        <item x="1"/>
        <item t="default"/>
      </items>
    </pivotField>
    <pivotField showAll="0">
      <items count="4">
        <item x="2"/>
        <item x="1"/>
        <item x="0"/>
        <item t="default"/>
      </items>
    </pivotField>
  </pivotFields>
  <rowFields count="1">
    <field x="4"/>
  </rowFields>
  <rowItems count="5">
    <i>
      <x v="1"/>
    </i>
    <i>
      <x v="13"/>
    </i>
    <i>
      <x v="14"/>
    </i>
    <i>
      <x v="49"/>
    </i>
    <i>
      <x v="53"/>
    </i>
  </rowItems>
  <colItems count="1">
    <i/>
  </colItems>
  <dataFields count="1">
    <dataField name="Count of Product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3425EA-6D91-4CB5-A53B-98B78381D8D5}" name="PivotTable8"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D9" firstHeaderRow="1" firstDataRow="2" firstDataCol="1"/>
  <pivotFields count="9">
    <pivotField showAll="0"/>
    <pivotField showAll="0">
      <items count="5">
        <item x="2"/>
        <item x="3"/>
        <item x="1"/>
        <item x="0"/>
        <item t="default"/>
      </items>
    </pivotField>
    <pivotField showAll="0">
      <items count="12">
        <item x="1"/>
        <item x="8"/>
        <item x="2"/>
        <item x="9"/>
        <item x="7"/>
        <item x="3"/>
        <item x="10"/>
        <item x="5"/>
        <item x="6"/>
        <item x="0"/>
        <item x="4"/>
        <item t="default"/>
      </items>
    </pivotField>
    <pivotField showAll="0">
      <items count="41">
        <item x="30"/>
        <item x="36"/>
        <item x="22"/>
        <item x="9"/>
        <item x="32"/>
        <item x="27"/>
        <item x="34"/>
        <item x="16"/>
        <item x="14"/>
        <item x="25"/>
        <item x="31"/>
        <item x="19"/>
        <item x="10"/>
        <item x="35"/>
        <item x="21"/>
        <item x="4"/>
        <item x="5"/>
        <item x="18"/>
        <item x="24"/>
        <item x="12"/>
        <item x="23"/>
        <item x="26"/>
        <item x="28"/>
        <item x="8"/>
        <item x="39"/>
        <item x="33"/>
        <item x="1"/>
        <item x="20"/>
        <item x="7"/>
        <item x="15"/>
        <item x="38"/>
        <item x="11"/>
        <item x="13"/>
        <item x="29"/>
        <item x="3"/>
        <item x="2"/>
        <item x="17"/>
        <item x="6"/>
        <item x="0"/>
        <item x="37"/>
        <item t="default"/>
      </items>
    </pivotField>
    <pivotField axis="axisRow" showAll="0" measureFilter="1">
      <items count="73">
        <item x="4"/>
        <item x="5"/>
        <item x="16"/>
        <item x="18"/>
        <item x="58"/>
        <item x="67"/>
        <item x="71"/>
        <item x="12"/>
        <item x="36"/>
        <item x="70"/>
        <item x="56"/>
        <item x="28"/>
        <item x="43"/>
        <item x="10"/>
        <item x="22"/>
        <item x="54"/>
        <item x="69"/>
        <item x="20"/>
        <item x="3"/>
        <item x="13"/>
        <item x="24"/>
        <item x="46"/>
        <item x="26"/>
        <item x="42"/>
        <item x="6"/>
        <item x="21"/>
        <item x="31"/>
        <item x="37"/>
        <item x="50"/>
        <item x="11"/>
        <item x="41"/>
        <item x="44"/>
        <item x="61"/>
        <item x="40"/>
        <item x="23"/>
        <item x="33"/>
        <item x="68"/>
        <item x="49"/>
        <item x="35"/>
        <item x="64"/>
        <item x="65"/>
        <item x="39"/>
        <item x="14"/>
        <item x="51"/>
        <item x="29"/>
        <item x="52"/>
        <item x="63"/>
        <item x="45"/>
        <item x="48"/>
        <item x="1"/>
        <item x="9"/>
        <item x="15"/>
        <item x="17"/>
        <item x="0"/>
        <item x="62"/>
        <item x="59"/>
        <item x="34"/>
        <item x="32"/>
        <item x="38"/>
        <item x="55"/>
        <item x="47"/>
        <item x="27"/>
        <item x="57"/>
        <item x="66"/>
        <item x="25"/>
        <item x="7"/>
        <item x="53"/>
        <item x="30"/>
        <item x="19"/>
        <item x="60"/>
        <item x="8"/>
        <item x="2"/>
        <item t="default"/>
      </items>
    </pivotField>
    <pivotField showAll="0"/>
    <pivotField showAll="0"/>
    <pivotField dataField="1" numFmtId="2" showAll="0">
      <items count="5">
        <item x="3"/>
        <item x="2"/>
        <item x="0"/>
        <item x="1"/>
        <item t="default"/>
      </items>
    </pivotField>
    <pivotField axis="axisCol" showAll="0">
      <items count="4">
        <item x="2"/>
        <item x="1"/>
        <item x="0"/>
        <item t="default"/>
      </items>
    </pivotField>
  </pivotFields>
  <rowFields count="1">
    <field x="4"/>
  </rowFields>
  <rowItems count="5">
    <i>
      <x v="1"/>
    </i>
    <i>
      <x v="13"/>
    </i>
    <i>
      <x v="14"/>
    </i>
    <i>
      <x v="49"/>
    </i>
    <i>
      <x v="53"/>
    </i>
  </rowItems>
  <colFields count="1">
    <field x="8"/>
  </colFields>
  <colItems count="3">
    <i>
      <x/>
    </i>
    <i>
      <x v="1"/>
    </i>
    <i>
      <x v="2"/>
    </i>
  </colItems>
  <dataFields count="1">
    <dataField name="Sum of Ratings" fld="7" baseField="0" baseItem="0"/>
  </dataFields>
  <chartFormats count="8">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2" format="6" series="1">
      <pivotArea type="data" outline="0" fieldPosition="0">
        <references count="2">
          <reference field="4294967294" count="1" selected="0">
            <x v="0"/>
          </reference>
          <reference field="8" count="1" selected="0">
            <x v="0"/>
          </reference>
        </references>
      </pivotArea>
    </chartFormat>
    <chartFormat chart="2" format="7" series="1">
      <pivotArea type="data" outline="0" fieldPosition="0">
        <references count="2">
          <reference field="4294967294" count="1" selected="0">
            <x v="0"/>
          </reference>
          <reference field="8" count="1" selected="0">
            <x v="1"/>
          </reference>
        </references>
      </pivotArea>
    </chartFormat>
    <chartFormat chart="2" format="8" series="1">
      <pivotArea type="data" outline="0" fieldPosition="0">
        <references count="2">
          <reference field="4294967294" count="1" selected="0">
            <x v="0"/>
          </reference>
          <reference field="8"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41C4C4-A2FF-4E81-A3CD-B48D53CA3860}" name="PivotTable9"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B13" firstHeaderRow="1" firstDataRow="1" firstDataCol="1"/>
  <pivotFields count="9">
    <pivotField dataField="1" showAll="0"/>
    <pivotField showAll="0">
      <items count="5">
        <item x="2"/>
        <item x="3"/>
        <item x="1"/>
        <item x="0"/>
        <item t="default"/>
      </items>
    </pivotField>
    <pivotField showAll="0">
      <items count="12">
        <item x="1"/>
        <item x="8"/>
        <item x="2"/>
        <item x="9"/>
        <item x="7"/>
        <item x="3"/>
        <item x="10"/>
        <item x="5"/>
        <item x="6"/>
        <item x="0"/>
        <item x="4"/>
        <item t="default"/>
      </items>
    </pivotField>
    <pivotField axis="axisRow" showAll="0" measureFilter="1" sortType="ascending">
      <items count="41">
        <item x="30"/>
        <item x="36"/>
        <item x="22"/>
        <item x="9"/>
        <item x="32"/>
        <item x="27"/>
        <item x="34"/>
        <item x="16"/>
        <item x="14"/>
        <item x="25"/>
        <item x="31"/>
        <item x="19"/>
        <item x="10"/>
        <item x="35"/>
        <item x="21"/>
        <item x="4"/>
        <item x="5"/>
        <item x="18"/>
        <item x="24"/>
        <item x="12"/>
        <item x="23"/>
        <item x="26"/>
        <item x="28"/>
        <item x="8"/>
        <item x="39"/>
        <item x="33"/>
        <item x="1"/>
        <item x="20"/>
        <item x="7"/>
        <item x="15"/>
        <item x="38"/>
        <item x="11"/>
        <item x="13"/>
        <item x="29"/>
        <item x="3"/>
        <item x="2"/>
        <item x="17"/>
        <item x="6"/>
        <item x="0"/>
        <item x="37"/>
        <item t="default"/>
      </items>
    </pivotField>
    <pivotField showAll="0">
      <items count="73">
        <item x="4"/>
        <item x="5"/>
        <item x="16"/>
        <item x="18"/>
        <item x="58"/>
        <item x="67"/>
        <item x="71"/>
        <item x="12"/>
        <item x="36"/>
        <item x="70"/>
        <item x="56"/>
        <item x="28"/>
        <item x="43"/>
        <item x="10"/>
        <item x="22"/>
        <item x="54"/>
        <item x="69"/>
        <item x="20"/>
        <item x="3"/>
        <item x="13"/>
        <item x="24"/>
        <item x="46"/>
        <item x="26"/>
        <item x="42"/>
        <item x="6"/>
        <item x="21"/>
        <item x="31"/>
        <item x="37"/>
        <item x="50"/>
        <item x="11"/>
        <item x="41"/>
        <item x="44"/>
        <item x="61"/>
        <item x="40"/>
        <item x="23"/>
        <item x="33"/>
        <item x="68"/>
        <item x="49"/>
        <item x="35"/>
        <item x="64"/>
        <item x="65"/>
        <item x="39"/>
        <item x="14"/>
        <item x="51"/>
        <item x="29"/>
        <item x="52"/>
        <item x="63"/>
        <item x="45"/>
        <item x="48"/>
        <item x="1"/>
        <item x="9"/>
        <item x="15"/>
        <item x="17"/>
        <item x="0"/>
        <item x="62"/>
        <item x="59"/>
        <item x="34"/>
        <item x="32"/>
        <item x="38"/>
        <item x="55"/>
        <item x="47"/>
        <item x="27"/>
        <item x="57"/>
        <item x="66"/>
        <item x="25"/>
        <item x="7"/>
        <item x="53"/>
        <item x="30"/>
        <item x="19"/>
        <item x="60"/>
        <item x="8"/>
        <item x="2"/>
        <item t="default"/>
      </items>
    </pivotField>
    <pivotField showAll="0">
      <items count="42">
        <item x="30"/>
        <item x="29"/>
        <item x="7"/>
        <item x="6"/>
        <item x="8"/>
        <item x="5"/>
        <item x="3"/>
        <item x="0"/>
        <item x="1"/>
        <item x="2"/>
        <item x="4"/>
        <item x="37"/>
        <item x="13"/>
        <item x="15"/>
        <item x="14"/>
        <item x="20"/>
        <item x="21"/>
        <item x="34"/>
        <item x="32"/>
        <item x="33"/>
        <item x="38"/>
        <item x="35"/>
        <item x="36"/>
        <item x="9"/>
        <item x="18"/>
        <item x="39"/>
        <item x="10"/>
        <item x="19"/>
        <item x="11"/>
        <item x="17"/>
        <item x="12"/>
        <item x="16"/>
        <item x="40"/>
        <item x="24"/>
        <item x="23"/>
        <item x="31"/>
        <item x="22"/>
        <item x="25"/>
        <item x="28"/>
        <item x="26"/>
        <item x="27"/>
        <item t="default"/>
      </items>
    </pivotField>
    <pivotField showAll="0"/>
    <pivotField numFmtId="2" showAll="0">
      <items count="5">
        <item x="3"/>
        <item x="2"/>
        <item x="0"/>
        <item x="1"/>
        <item t="default"/>
      </items>
    </pivotField>
    <pivotField showAll="0">
      <items count="4">
        <item x="2"/>
        <item x="1"/>
        <item x="0"/>
        <item t="default"/>
      </items>
    </pivotField>
  </pivotFields>
  <rowFields count="1">
    <field x="3"/>
  </rowFields>
  <rowItems count="10">
    <i>
      <x v="15"/>
    </i>
    <i>
      <x v="16"/>
    </i>
    <i>
      <x v="19"/>
    </i>
    <i>
      <x v="20"/>
    </i>
    <i>
      <x v="26"/>
    </i>
    <i>
      <x v="27"/>
    </i>
    <i>
      <x v="28"/>
    </i>
    <i>
      <x v="35"/>
    </i>
    <i>
      <x v="36"/>
    </i>
    <i>
      <x v="38"/>
    </i>
  </rowItems>
  <colItems count="1">
    <i/>
  </colItems>
  <dataFields count="1">
    <dataField name="Count of Product 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E37029-734B-49ED-AD04-3753CE1F1A08}" name="PivotTable10"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3:B13" firstHeaderRow="1" firstDataRow="1" firstDataCol="1"/>
  <pivotFields count="9">
    <pivotField showAll="0"/>
    <pivotField showAll="0">
      <items count="5">
        <item x="2"/>
        <item x="3"/>
        <item x="1"/>
        <item x="0"/>
        <item t="default"/>
      </items>
    </pivotField>
    <pivotField showAll="0"/>
    <pivotField axis="axisRow" showAll="0" measureFilter="1">
      <items count="41">
        <item x="30"/>
        <item x="36"/>
        <item x="22"/>
        <item x="9"/>
        <item x="32"/>
        <item x="27"/>
        <item x="34"/>
        <item x="16"/>
        <item x="14"/>
        <item x="25"/>
        <item x="31"/>
        <item x="19"/>
        <item x="10"/>
        <item x="35"/>
        <item x="21"/>
        <item x="4"/>
        <item x="5"/>
        <item x="18"/>
        <item x="24"/>
        <item x="12"/>
        <item x="23"/>
        <item x="26"/>
        <item x="28"/>
        <item x="8"/>
        <item x="39"/>
        <item x="33"/>
        <item x="1"/>
        <item x="20"/>
        <item x="7"/>
        <item x="15"/>
        <item x="38"/>
        <item x="11"/>
        <item x="13"/>
        <item x="29"/>
        <item x="3"/>
        <item x="2"/>
        <item x="17"/>
        <item x="6"/>
        <item x="0"/>
        <item x="37"/>
        <item t="default"/>
      </items>
    </pivotField>
    <pivotField showAll="0">
      <items count="73">
        <item x="4"/>
        <item x="5"/>
        <item x="16"/>
        <item x="18"/>
        <item x="58"/>
        <item x="67"/>
        <item x="71"/>
        <item x="12"/>
        <item x="36"/>
        <item x="70"/>
        <item x="56"/>
        <item x="28"/>
        <item x="43"/>
        <item x="10"/>
        <item x="22"/>
        <item x="54"/>
        <item x="69"/>
        <item x="20"/>
        <item x="3"/>
        <item x="13"/>
        <item x="24"/>
        <item x="46"/>
        <item x="26"/>
        <item x="42"/>
        <item x="6"/>
        <item x="21"/>
        <item x="31"/>
        <item x="37"/>
        <item x="50"/>
        <item x="11"/>
        <item x="41"/>
        <item x="44"/>
        <item x="61"/>
        <item x="40"/>
        <item x="23"/>
        <item x="33"/>
        <item x="68"/>
        <item x="49"/>
        <item x="35"/>
        <item x="64"/>
        <item x="65"/>
        <item x="39"/>
        <item x="14"/>
        <item x="51"/>
        <item x="29"/>
        <item x="52"/>
        <item x="63"/>
        <item x="45"/>
        <item x="48"/>
        <item x="1"/>
        <item x="9"/>
        <item x="15"/>
        <item x="17"/>
        <item x="0"/>
        <item x="62"/>
        <item x="59"/>
        <item x="34"/>
        <item x="32"/>
        <item x="38"/>
        <item x="55"/>
        <item x="47"/>
        <item x="27"/>
        <item x="57"/>
        <item x="66"/>
        <item x="25"/>
        <item x="7"/>
        <item x="53"/>
        <item x="30"/>
        <item x="19"/>
        <item x="60"/>
        <item x="8"/>
        <item x="2"/>
        <item t="default"/>
      </items>
    </pivotField>
    <pivotField showAll="0"/>
    <pivotField showAll="0"/>
    <pivotField dataField="1" numFmtId="2" showAll="0">
      <items count="5">
        <item x="3"/>
        <item x="2"/>
        <item x="0"/>
        <item x="1"/>
        <item t="default"/>
      </items>
    </pivotField>
    <pivotField showAll="0">
      <items count="4">
        <item x="2"/>
        <item x="1"/>
        <item x="0"/>
        <item t="default"/>
      </items>
    </pivotField>
  </pivotFields>
  <rowFields count="1">
    <field x="3"/>
  </rowFields>
  <rowItems count="10">
    <i>
      <x v="15"/>
    </i>
    <i>
      <x v="16"/>
    </i>
    <i>
      <x v="19"/>
    </i>
    <i>
      <x v="20"/>
    </i>
    <i>
      <x v="26"/>
    </i>
    <i>
      <x v="27"/>
    </i>
    <i>
      <x v="28"/>
    </i>
    <i>
      <x v="35"/>
    </i>
    <i>
      <x v="36"/>
    </i>
    <i>
      <x v="38"/>
    </i>
  </rowItems>
  <colItems count="1">
    <i/>
  </colItems>
  <dataFields count="1">
    <dataField name="Sum of Ratings" fld="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BB6E96-2823-426D-ACE7-2103E8F0B09E}"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B6" firstHeaderRow="1" firstDataRow="1" firstDataCol="1"/>
  <pivotFields count="5">
    <pivotField dataField="1"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showAll="0">
      <items count="36">
        <item x="15"/>
        <item x="5"/>
        <item x="8"/>
        <item x="10"/>
        <item x="9"/>
        <item x="11"/>
        <item x="31"/>
        <item x="7"/>
        <item x="6"/>
        <item x="14"/>
        <item x="4"/>
        <item x="22"/>
        <item x="12"/>
        <item x="23"/>
        <item x="13"/>
        <item x="0"/>
        <item x="24"/>
        <item x="25"/>
        <item x="26"/>
        <item x="32"/>
        <item x="1"/>
        <item x="2"/>
        <item x="21"/>
        <item x="33"/>
        <item x="34"/>
        <item x="3"/>
        <item x="16"/>
        <item x="17"/>
        <item x="18"/>
        <item x="19"/>
        <item x="20"/>
        <item x="27"/>
        <item x="28"/>
        <item x="29"/>
        <item x="30"/>
        <item t="default"/>
      </items>
    </pivotField>
    <pivotField axis="axisRow" showAll="0">
      <items count="4">
        <item x="0"/>
        <item x="2"/>
        <item x="1"/>
        <item t="default"/>
      </items>
    </pivotField>
    <pivotField showAll="0">
      <items count="25">
        <item x="4"/>
        <item x="16"/>
        <item x="19"/>
        <item x="7"/>
        <item x="12"/>
        <item x="9"/>
        <item x="11"/>
        <item x="2"/>
        <item x="14"/>
        <item x="21"/>
        <item x="18"/>
        <item x="22"/>
        <item x="15"/>
        <item x="0"/>
        <item x="10"/>
        <item x="20"/>
        <item x="8"/>
        <item x="17"/>
        <item x="1"/>
        <item x="3"/>
        <item x="13"/>
        <item x="6"/>
        <item x="23"/>
        <item x="5"/>
        <item t="default"/>
      </items>
    </pivotField>
    <pivotField showAll="0">
      <items count="11">
        <item x="5"/>
        <item x="2"/>
        <item x="3"/>
        <item x="4"/>
        <item x="6"/>
        <item x="0"/>
        <item x="8"/>
        <item x="9"/>
        <item x="1"/>
        <item x="7"/>
        <item t="default"/>
      </items>
    </pivotField>
  </pivotFields>
  <rowFields count="1">
    <field x="2"/>
  </rowFields>
  <rowItems count="3">
    <i>
      <x/>
    </i>
    <i>
      <x v="1"/>
    </i>
    <i>
      <x v="2"/>
    </i>
  </rowItems>
  <colItems count="1">
    <i/>
  </colItems>
  <dataFields count="1">
    <dataField name="Count of Customer 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 count="1" selected="0">
            <x v="0"/>
          </reference>
        </references>
      </pivotArea>
    </chartFormat>
    <chartFormat chart="2" format="10">
      <pivotArea type="data" outline="0" fieldPosition="0">
        <references count="2">
          <reference field="4294967294" count="1" selected="0">
            <x v="0"/>
          </reference>
          <reference field="2" count="1" selected="0">
            <x v="1"/>
          </reference>
        </references>
      </pivotArea>
    </chartFormat>
    <chartFormat chart="2"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5C645B-4A71-4965-A0D8-4B865E0B2FC5}" name="PivotTable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8" firstHeaderRow="1" firstDataRow="1" firstDataCol="1"/>
  <pivotFields count="5">
    <pivotField dataField="1"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showAll="0"/>
    <pivotField showAll="0">
      <items count="4">
        <item x="0"/>
        <item x="2"/>
        <item x="1"/>
        <item t="default"/>
      </items>
    </pivotField>
    <pivotField showAll="0"/>
    <pivotField axis="axisRow" showAll="0" measureFilter="1">
      <items count="11">
        <item x="5"/>
        <item x="2"/>
        <item x="3"/>
        <item x="4"/>
        <item x="6"/>
        <item x="0"/>
        <item x="8"/>
        <item x="9"/>
        <item x="1"/>
        <item x="7"/>
        <item t="default"/>
      </items>
    </pivotField>
  </pivotFields>
  <rowFields count="1">
    <field x="4"/>
  </rowFields>
  <rowItems count="5">
    <i>
      <x/>
    </i>
    <i>
      <x v="2"/>
    </i>
    <i>
      <x v="6"/>
    </i>
    <i>
      <x v="7"/>
    </i>
    <i>
      <x v="9"/>
    </i>
  </rowItems>
  <colItems count="1">
    <i/>
  </colItems>
  <dataFields count="1">
    <dataField name="Count of Custom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90953D-725B-4954-9695-334813C4E602}"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C15" firstHeaderRow="0" firstDataRow="1" firstDataCol="1"/>
  <pivotFields count="9">
    <pivotField dataField="1" showAll="0"/>
    <pivotField showAll="0"/>
    <pivotField showAll="0"/>
    <pivotField numFmtId="14" showAll="0"/>
    <pivotField numFmtId="44" showAll="0"/>
    <pivotField showAll="0">
      <items count="5">
        <item x="0"/>
        <item x="2"/>
        <item x="1"/>
        <item x="3"/>
        <item t="default"/>
      </items>
    </pivotField>
    <pivotField dataField="1" numFmtId="2" showAll="0">
      <items count="1361">
        <item x="909"/>
        <item x="875"/>
        <item x="245"/>
        <item x="906"/>
        <item x="134"/>
        <item x="91"/>
        <item x="88"/>
        <item x="733"/>
        <item x="460"/>
        <item x="461"/>
        <item x="211"/>
        <item x="679"/>
        <item x="727"/>
        <item x="632"/>
        <item x="802"/>
        <item x="869"/>
        <item x="66"/>
        <item x="805"/>
        <item x="741"/>
        <item x="843"/>
        <item x="925"/>
        <item x="528"/>
        <item x="312"/>
        <item x="58"/>
        <item x="118"/>
        <item x="472"/>
        <item x="205"/>
        <item x="599"/>
        <item x="226"/>
        <item x="87"/>
        <item x="126"/>
        <item x="233"/>
        <item x="123"/>
        <item x="401"/>
        <item x="595"/>
        <item x="629"/>
        <item x="102"/>
        <item x="651"/>
        <item x="838"/>
        <item x="319"/>
        <item x="859"/>
        <item x="929"/>
        <item x="860"/>
        <item x="801"/>
        <item x="352"/>
        <item x="247"/>
        <item x="840"/>
        <item x="885"/>
        <item x="139"/>
        <item x="54"/>
        <item x="685"/>
        <item x="51"/>
        <item x="591"/>
        <item x="350"/>
        <item x="738"/>
        <item x="448"/>
        <item x="82"/>
        <item x="874"/>
        <item x="689"/>
        <item x="652"/>
        <item x="238"/>
        <item x="653"/>
        <item x="343"/>
        <item x="321"/>
        <item x="654"/>
        <item x="470"/>
        <item x="93"/>
        <item x="228"/>
        <item x="261"/>
        <item x="643"/>
        <item x="210"/>
        <item x="556"/>
        <item x="453"/>
        <item x="501"/>
        <item x="901"/>
        <item x="495"/>
        <item x="390"/>
        <item x="164"/>
        <item x="485"/>
        <item x="868"/>
        <item x="486"/>
        <item x="114"/>
        <item x="570"/>
        <item x="165"/>
        <item x="752"/>
        <item x="166"/>
        <item x="167"/>
        <item x="85"/>
        <item x="487"/>
        <item x="488"/>
        <item x="489"/>
        <item x="483"/>
        <item x="153"/>
        <item x="484"/>
        <item x="853"/>
        <item x="567"/>
        <item x="568"/>
        <item x="569"/>
        <item x="881"/>
        <item x="230"/>
        <item x="908"/>
        <item x="662"/>
        <item x="506"/>
        <item x="403"/>
        <item x="814"/>
        <item x="815"/>
        <item x="816"/>
        <item x="525"/>
        <item x="817"/>
        <item x="818"/>
        <item x="316"/>
        <item x="747"/>
        <item x="721"/>
        <item x="527"/>
        <item x="142"/>
        <item x="254"/>
        <item x="607"/>
        <item x="341"/>
        <item x="225"/>
        <item x="227"/>
        <item x="928"/>
        <item x="585"/>
        <item x="852"/>
        <item x="895"/>
        <item x="730"/>
        <item x="564"/>
        <item x="565"/>
        <item x="566"/>
        <item x="701"/>
        <item x="663"/>
        <item x="736"/>
        <item x="702"/>
        <item x="224"/>
        <item x="635"/>
        <item x="201"/>
        <item x="110"/>
        <item x="650"/>
        <item x="910"/>
        <item x="923"/>
        <item x="912"/>
        <item x="664"/>
        <item x="510"/>
        <item x="734"/>
        <item x="587"/>
        <item x="521"/>
        <item x="219"/>
        <item x="950"/>
        <item x="346"/>
        <item x="190"/>
        <item x="628"/>
        <item x="699"/>
        <item x="892"/>
        <item x="700"/>
        <item x="889"/>
        <item x="292"/>
        <item x="517"/>
        <item x="307"/>
        <item x="146"/>
        <item x="208"/>
        <item x="581"/>
        <item x="961"/>
        <item x="537"/>
        <item x="140"/>
        <item x="857"/>
        <item x="846"/>
        <item x="858"/>
        <item x="89"/>
        <item x="271"/>
        <item x="71"/>
        <item x="926"/>
        <item x="771"/>
        <item x="272"/>
        <item x="410"/>
        <item x="755"/>
        <item x="411"/>
        <item x="812"/>
        <item x="298"/>
        <item x="813"/>
        <item x="75"/>
        <item x="192"/>
        <item x="800"/>
        <item x="623"/>
        <item x="828"/>
        <item x="320"/>
        <item x="50"/>
        <item x="442"/>
        <item x="404"/>
        <item x="703"/>
        <item x="256"/>
        <item x="477"/>
        <item x="554"/>
        <item x="206"/>
        <item x="691"/>
        <item x="293"/>
        <item x="682"/>
        <item x="873"/>
        <item x="467"/>
        <item x="502"/>
        <item x="655"/>
        <item x="582"/>
        <item x="94"/>
        <item x="0"/>
        <item x="107"/>
        <item x="476"/>
        <item x="1"/>
        <item x="2"/>
        <item x="212"/>
        <item x="380"/>
        <item x="115"/>
        <item x="692"/>
        <item x="168"/>
        <item x="5"/>
        <item x="6"/>
        <item x="832"/>
        <item x="831"/>
        <item x="7"/>
        <item x="34"/>
        <item x="804"/>
        <item x="112"/>
        <item x="508"/>
        <item x="340"/>
        <item x="163"/>
        <item x="84"/>
        <item x="454"/>
        <item x="305"/>
        <item x="415"/>
        <item x="612"/>
        <item x="630"/>
        <item x="377"/>
        <item x="156"/>
        <item x="338"/>
        <item x="258"/>
        <item x="236"/>
        <item x="384"/>
        <item x="32"/>
        <item x="900"/>
        <item x="300"/>
        <item x="360"/>
        <item x="3"/>
        <item x="234"/>
        <item x="97"/>
        <item x="4"/>
        <item x="337"/>
        <item x="59"/>
        <item x="458"/>
        <item x="191"/>
        <item x="148"/>
        <item x="496"/>
        <item x="642"/>
        <item x="592"/>
        <item x="507"/>
        <item x="60"/>
        <item x="397"/>
        <item x="746"/>
        <item x="600"/>
        <item x="362"/>
        <item x="317"/>
        <item x="262"/>
        <item x="683"/>
        <item x="861"/>
        <item x="318"/>
        <item x="745"/>
        <item x="202"/>
        <item x="626"/>
        <item x="385"/>
        <item x="86"/>
        <item x="735"/>
        <item x="955"/>
        <item x="83"/>
        <item x="246"/>
        <item x="601"/>
        <item x="304"/>
        <item x="904"/>
        <item x="588"/>
        <item x="113"/>
        <item x="687"/>
        <item x="534"/>
        <item x="907"/>
        <item x="306"/>
        <item x="624"/>
        <item x="542"/>
        <item x="934"/>
        <item x="829"/>
        <item x="215"/>
        <item x="723"/>
        <item x="260"/>
        <item x="363"/>
        <item x="365"/>
        <item x="851"/>
        <item x="455"/>
        <item x="864"/>
        <item x="466"/>
        <item x="465"/>
        <item x="555"/>
        <item x="1067"/>
        <item x="121"/>
        <item x="769"/>
        <item x="124"/>
        <item x="269"/>
        <item x="882"/>
        <item x="270"/>
        <item x="759"/>
        <item x="481"/>
        <item x="680"/>
        <item x="913"/>
        <item x="688"/>
        <item x="497"/>
        <item x="670"/>
        <item x="572"/>
        <item x="596"/>
        <item x="257"/>
        <item x="78"/>
        <item x="299"/>
        <item x="646"/>
        <item x="119"/>
        <item x="666"/>
        <item x="951"/>
        <item x="35"/>
        <item x="285"/>
        <item x="248"/>
        <item x="615"/>
        <item x="854"/>
        <item x="827"/>
        <item x="541"/>
        <item x="207"/>
        <item x="200"/>
        <item x="141"/>
        <item x="529"/>
        <item x="737"/>
        <item x="391"/>
        <item x="1134"/>
        <item x="619"/>
        <item x="811"/>
        <item x="30"/>
        <item x="523"/>
        <item x="1133"/>
        <item x="633"/>
        <item x="72"/>
        <item x="672"/>
        <item x="714"/>
        <item x="361"/>
        <item x="55"/>
        <item x="724"/>
        <item x="891"/>
        <item x="819"/>
        <item x="367"/>
        <item x="400"/>
        <item x="193"/>
        <item x="259"/>
        <item x="387"/>
        <item x="471"/>
        <item x="37"/>
        <item x="863"/>
        <item x="1222"/>
        <item x="209"/>
        <item x="898"/>
        <item x="150"/>
        <item x="171"/>
        <item x="351"/>
        <item x="297"/>
        <item x="681"/>
        <item x="301"/>
        <item x="36"/>
        <item x="511"/>
        <item x="194"/>
        <item x="822"/>
        <item x="31"/>
        <item x="251"/>
        <item x="553"/>
        <item x="533"/>
        <item x="459"/>
        <item x="52"/>
        <item x="896"/>
        <item x="235"/>
        <item x="335"/>
        <item x="715"/>
        <item x="364"/>
        <item x="706"/>
        <item x="1302"/>
        <item x="743"/>
        <item x="867"/>
        <item x="349"/>
        <item x="530"/>
        <item x="468"/>
        <item x="336"/>
        <item x="770"/>
        <item x="716"/>
        <item x="296"/>
        <item x="684"/>
        <item x="613"/>
        <item x="593"/>
        <item x="1243"/>
        <item x="780"/>
        <item x="359"/>
        <item x="294"/>
        <item x="399"/>
        <item x="302"/>
        <item x="161"/>
        <item x="1330"/>
        <item x="777"/>
        <item x="33"/>
        <item x="386"/>
        <item x="648"/>
        <item x="1098"/>
        <item x="295"/>
        <item x="244"/>
        <item x="659"/>
        <item x="720"/>
        <item x="705"/>
        <item x="127"/>
        <item x="573"/>
        <item x="776"/>
        <item x="740"/>
        <item x="865"/>
        <item x="645"/>
        <item x="744"/>
        <item x="1244"/>
        <item x="625"/>
        <item x="518"/>
        <item x="905"/>
        <item x="498"/>
        <item x="597"/>
        <item x="849"/>
        <item x="847"/>
        <item x="526"/>
        <item x="997"/>
        <item x="1246"/>
        <item x="1214"/>
        <item x="479"/>
        <item x="767"/>
        <item x="111"/>
        <item x="128"/>
        <item x="739"/>
        <item x="138"/>
        <item x="286"/>
        <item x="237"/>
        <item x="144"/>
        <item x="1218"/>
        <item x="57"/>
        <item x="1017"/>
        <item x="902"/>
        <item x="722"/>
        <item x="649"/>
        <item x="1144"/>
        <item x="1272"/>
        <item x="806"/>
        <item x="229"/>
        <item x="95"/>
        <item x="381"/>
        <item x="348"/>
        <item x="544"/>
        <item x="414"/>
        <item x="956"/>
        <item x="1079"/>
        <item x="617"/>
        <item x="109"/>
        <item x="120"/>
        <item x="56"/>
        <item x="754"/>
        <item x="79"/>
        <item x="383"/>
        <item x="1288"/>
        <item x="1212"/>
        <item x="1006"/>
        <item x="586"/>
        <item x="149"/>
        <item x="935"/>
        <item x="499"/>
        <item x="636"/>
        <item x="787"/>
        <item x="152"/>
        <item x="552"/>
        <item x="509"/>
        <item x="268"/>
        <item x="974"/>
        <item x="108"/>
        <item x="758"/>
        <item x="241"/>
        <item x="620"/>
        <item x="535"/>
        <item x="627"/>
        <item x="456"/>
        <item x="76"/>
        <item x="195"/>
        <item x="697"/>
        <item x="443"/>
        <item x="376"/>
        <item x="872"/>
        <item x="583"/>
        <item x="1037"/>
        <item x="958"/>
        <item x="598"/>
        <item x="522"/>
        <item x="725"/>
        <item x="151"/>
        <item x="382"/>
        <item x="1141"/>
        <item x="726"/>
        <item x="803"/>
        <item x="1185"/>
        <item x="473"/>
        <item x="452"/>
        <item x="1041"/>
        <item x="1220"/>
        <item x="1007"/>
        <item x="74"/>
        <item x="890"/>
        <item x="1356"/>
        <item x="563"/>
        <item x="1264"/>
        <item x="1126"/>
        <item x="92"/>
        <item x="1303"/>
        <item x="719"/>
        <item x="253"/>
        <item x="1065"/>
        <item x="1351"/>
        <item x="731"/>
        <item x="122"/>
        <item x="520"/>
        <item x="897"/>
        <item x="709"/>
        <item x="315"/>
        <item x="77"/>
        <item x="73"/>
        <item x="1013"/>
        <item x="1329"/>
        <item x="795"/>
        <item x="1344"/>
        <item x="493"/>
        <item x="214"/>
        <item x="668"/>
        <item x="718"/>
        <item x="242"/>
        <item x="710"/>
        <item x="402"/>
        <item x="763"/>
        <item x="284"/>
        <item x="921"/>
        <item x="945"/>
        <item x="641"/>
        <item x="1123"/>
        <item x="618"/>
        <item x="197"/>
        <item x="584"/>
        <item x="1049"/>
        <item x="669"/>
        <item x="1225"/>
        <item x="1245"/>
        <item x="880"/>
        <item x="920"/>
        <item x="1132"/>
        <item x="1167"/>
        <item x="673"/>
        <item x="1200"/>
        <item x="983"/>
        <item x="162"/>
        <item x="1157"/>
        <item x="960"/>
        <item x="173"/>
        <item x="196"/>
        <item x="708"/>
        <item x="993"/>
        <item x="1104"/>
        <item x="866"/>
        <item x="145"/>
        <item x="748"/>
        <item x="562"/>
        <item x="1190"/>
        <item x="199"/>
        <item x="490"/>
        <item x="90"/>
        <item x="686"/>
        <item x="347"/>
        <item x="855"/>
        <item x="899"/>
        <item x="1279"/>
        <item x="1292"/>
        <item x="717"/>
        <item x="198"/>
        <item x="223"/>
        <item x="981"/>
        <item x="1030"/>
        <item x="494"/>
        <item x="547"/>
        <item x="1035"/>
        <item x="848"/>
        <item x="1124"/>
        <item x="766"/>
        <item x="1188"/>
        <item x="1333"/>
        <item x="1168"/>
        <item x="1277"/>
        <item x="1032"/>
        <item x="911"/>
        <item x="1119"/>
        <item x="416"/>
        <item x="957"/>
        <item x="768"/>
        <item x="1147"/>
        <item x="1060"/>
        <item x="492"/>
        <item x="953"/>
        <item x="1253"/>
        <item x="924"/>
        <item x="949"/>
        <item x="478"/>
        <item x="172"/>
        <item x="345"/>
        <item x="728"/>
        <item x="441"/>
        <item x="1354"/>
        <item x="267"/>
        <item x="282"/>
        <item x="1352"/>
        <item x="1022"/>
        <item x="500"/>
        <item x="978"/>
        <item x="1283"/>
        <item x="1266"/>
        <item x="1075"/>
        <item x="1005"/>
        <item x="1347"/>
        <item x="1009"/>
        <item x="1108"/>
        <item x="322"/>
        <item x="1170"/>
        <item x="1240"/>
        <item x="794"/>
        <item x="732"/>
        <item x="116"/>
        <item x="154"/>
        <item x="1305"/>
        <item x="1010"/>
        <item x="959"/>
        <item x="972"/>
        <item x="303"/>
        <item x="1312"/>
        <item x="70"/>
        <item x="674"/>
        <item x="370"/>
        <item x="255"/>
        <item x="826"/>
        <item x="1118"/>
        <item x="353"/>
        <item x="989"/>
        <item x="644"/>
        <item x="698"/>
        <item x="512"/>
        <item x="631"/>
        <item x="571"/>
        <item x="661"/>
        <item x="1229"/>
        <item x="1018"/>
        <item x="1004"/>
        <item x="1056"/>
        <item x="850"/>
        <item x="1247"/>
        <item x="823"/>
        <item x="396"/>
        <item x="379"/>
        <item x="783"/>
        <item x="1191"/>
        <item x="1161"/>
        <item x="963"/>
        <item x="1282"/>
        <item x="519"/>
        <item x="667"/>
        <item x="1201"/>
        <item x="1143"/>
        <item x="546"/>
        <item x="830"/>
        <item x="480"/>
        <item x="1307"/>
        <item x="417"/>
        <item x="274"/>
        <item x="1063"/>
        <item x="614"/>
        <item x="354"/>
        <item x="810"/>
        <item x="106"/>
        <item x="1332"/>
        <item x="634"/>
        <item x="1151"/>
        <item x="1273"/>
        <item x="579"/>
        <item x="982"/>
        <item x="355"/>
        <item x="799"/>
        <item x="937"/>
        <item x="1019"/>
        <item x="839"/>
        <item x="61"/>
        <item x="1186"/>
        <item x="1221"/>
        <item x="203"/>
        <item x="287"/>
        <item x="1359"/>
        <item x="358"/>
        <item x="1213"/>
        <item x="933"/>
        <item x="1117"/>
        <item x="678"/>
        <item x="513"/>
        <item x="760"/>
        <item x="1105"/>
        <item x="742"/>
        <item x="915"/>
        <item x="147"/>
        <item x="532"/>
        <item x="611"/>
        <item x="616"/>
        <item x="29"/>
        <item x="824"/>
        <item x="1350"/>
        <item x="308"/>
        <item x="657"/>
        <item x="405"/>
        <item x="602"/>
        <item x="252"/>
        <item x="409"/>
        <item x="980"/>
        <item x="574"/>
        <item x="1223"/>
        <item x="580"/>
        <item x="1128"/>
        <item x="369"/>
        <item x="825"/>
        <item x="954"/>
        <item x="1251"/>
        <item x="406"/>
        <item x="457"/>
        <item x="589"/>
        <item x="538"/>
        <item x="1095"/>
        <item x="288"/>
        <item x="1021"/>
        <item x="1250"/>
        <item x="1242"/>
        <item x="1348"/>
        <item x="665"/>
        <item x="1187"/>
        <item x="170"/>
        <item x="778"/>
        <item x="576"/>
        <item x="1057"/>
        <item x="557"/>
        <item x="967"/>
        <item x="356"/>
        <item x="137"/>
        <item x="539"/>
        <item x="916"/>
        <item x="185"/>
        <item x="1268"/>
        <item x="658"/>
        <item x="117"/>
        <item x="125"/>
        <item x="375"/>
        <item x="80"/>
        <item x="1299"/>
        <item x="1239"/>
        <item x="1099"/>
        <item x="368"/>
        <item x="917"/>
        <item x="536"/>
        <item x="1290"/>
        <item x="690"/>
        <item x="1094"/>
        <item x="1339"/>
        <item x="707"/>
        <item x="594"/>
        <item x="1055"/>
        <item x="1295"/>
        <item x="28"/>
        <item x="180"/>
        <item x="1103"/>
        <item x="1235"/>
        <item x="729"/>
        <item x="505"/>
        <item x="96"/>
        <item x="231"/>
        <item x="1254"/>
        <item x="344"/>
        <item x="1289"/>
        <item x="749"/>
        <item x="412"/>
        <item x="1206"/>
        <item x="1164"/>
        <item x="1034"/>
        <item x="1184"/>
        <item x="62"/>
        <item x="918"/>
        <item x="1248"/>
        <item x="475"/>
        <item x="514"/>
        <item x="1051"/>
        <item x="962"/>
        <item x="1204"/>
        <item x="1152"/>
        <item x="704"/>
        <item x="1023"/>
        <item x="1140"/>
        <item x="578"/>
        <item x="1100"/>
        <item x="133"/>
        <item x="833"/>
        <item x="169"/>
        <item x="407"/>
        <item x="143"/>
        <item x="69"/>
        <item x="922"/>
        <item x="1275"/>
        <item x="660"/>
        <item x="232"/>
        <item x="1237"/>
        <item x="1011"/>
        <item x="213"/>
        <item x="984"/>
        <item x="1357"/>
        <item x="388"/>
        <item x="157"/>
        <item x="1304"/>
        <item x="1150"/>
        <item x="1129"/>
        <item x="560"/>
        <item x="785"/>
        <item x="871"/>
        <item x="1313"/>
        <item x="1258"/>
        <item x="289"/>
        <item x="1278"/>
        <item x="1353"/>
        <item x="693"/>
        <item x="1166"/>
        <item x="158"/>
        <item x="1208"/>
        <item x="841"/>
        <item x="975"/>
        <item x="1300"/>
        <item x="291"/>
        <item x="98"/>
        <item x="1195"/>
        <item x="451"/>
        <item x="1026"/>
        <item x="790"/>
        <item x="204"/>
        <item x="1043"/>
        <item x="1260"/>
        <item x="862"/>
        <item x="395"/>
        <item x="694"/>
        <item x="25"/>
        <item x="1192"/>
        <item x="1199"/>
        <item x="675"/>
        <item x="1114"/>
        <item x="1183"/>
        <item x="1236"/>
        <item x="1159"/>
        <item x="671"/>
        <item x="772"/>
        <item x="986"/>
        <item x="1069"/>
        <item x="155"/>
        <item x="63"/>
        <item x="990"/>
        <item x="1064"/>
        <item x="765"/>
        <item x="1337"/>
        <item x="1137"/>
        <item x="314"/>
        <item x="283"/>
        <item x="1262"/>
        <item x="53"/>
        <item x="398"/>
        <item x="883"/>
        <item x="856"/>
        <item x="1315"/>
        <item x="1230"/>
        <item x="1102"/>
        <item x="27"/>
        <item x="946"/>
        <item x="590"/>
        <item x="263"/>
        <item x="1189"/>
        <item x="1142"/>
        <item x="1308"/>
        <item x="1031"/>
        <item x="290"/>
        <item x="1125"/>
        <item x="1097"/>
        <item x="159"/>
        <item x="1301"/>
        <item x="640"/>
        <item x="1287"/>
        <item x="1096"/>
        <item x="1048"/>
        <item x="264"/>
        <item x="1174"/>
        <item x="941"/>
        <item x="753"/>
        <item x="435"/>
        <item x="1175"/>
        <item x="656"/>
        <item x="938"/>
        <item x="1003"/>
        <item x="81"/>
        <item x="45"/>
        <item x="249"/>
        <item x="695"/>
        <item x="1178"/>
        <item x="1111"/>
        <item x="418"/>
        <item x="893"/>
        <item x="1255"/>
        <item x="545"/>
        <item x="952"/>
        <item x="1257"/>
        <item x="1024"/>
        <item x="821"/>
        <item x="1135"/>
        <item x="842"/>
        <item x="1259"/>
        <item x="130"/>
        <item x="339"/>
        <item x="1040"/>
        <item x="888"/>
        <item x="216"/>
        <item x="711"/>
        <item x="1092"/>
        <item x="357"/>
        <item x="26"/>
        <item x="65"/>
        <item x="1349"/>
        <item x="1016"/>
        <item x="444"/>
        <item x="964"/>
        <item x="676"/>
        <item x="1256"/>
        <item x="1071"/>
        <item x="1311"/>
        <item x="99"/>
        <item x="1331"/>
        <item x="1070"/>
        <item x="1252"/>
        <item x="677"/>
        <item x="439"/>
        <item x="64"/>
        <item x="968"/>
        <item x="756"/>
        <item x="265"/>
        <item x="222"/>
        <item x="1072"/>
        <item x="1196"/>
        <item x="1284"/>
        <item x="1286"/>
        <item x="329"/>
        <item x="389"/>
        <item x="1082"/>
        <item x="239"/>
        <item x="797"/>
        <item x="1101"/>
        <item x="129"/>
        <item x="1210"/>
        <item x="243"/>
        <item x="1271"/>
        <item x="1274"/>
        <item x="1270"/>
        <item x="940"/>
        <item x="764"/>
        <item x="1115"/>
        <item x="751"/>
        <item x="903"/>
        <item x="919"/>
        <item x="793"/>
        <item x="1127"/>
        <item x="844"/>
        <item x="1044"/>
        <item x="970"/>
        <item x="1358"/>
        <item x="392"/>
        <item x="1042"/>
        <item x="577"/>
        <item x="1036"/>
        <item x="558"/>
        <item x="419"/>
        <item x="1340"/>
        <item x="131"/>
        <item x="39"/>
        <item x="408"/>
        <item x="976"/>
        <item x="713"/>
        <item x="491"/>
        <item x="621"/>
        <item x="985"/>
        <item x="1296"/>
        <item x="1163"/>
        <item x="1343"/>
        <item x="1314"/>
        <item x="1177"/>
        <item x="187"/>
        <item x="445"/>
        <item x="160"/>
        <item x="1029"/>
        <item x="1008"/>
        <item x="378"/>
        <item x="757"/>
        <item x="105"/>
        <item x="870"/>
        <item x="1281"/>
        <item x="524"/>
        <item x="1093"/>
        <item x="1130"/>
        <item x="434"/>
        <item x="413"/>
        <item x="712"/>
        <item x="217"/>
        <item x="936"/>
        <item x="784"/>
        <item x="1176"/>
        <item x="876"/>
        <item x="366"/>
        <item x="782"/>
        <item x="1015"/>
        <item x="462"/>
        <item x="1182"/>
        <item x="100"/>
        <item x="637"/>
        <item x="1219"/>
        <item x="914"/>
        <item x="774"/>
        <item x="1112"/>
        <item x="1066"/>
        <item x="820"/>
        <item x="1154"/>
        <item x="101"/>
        <item x="44"/>
        <item x="994"/>
        <item x="1148"/>
        <item x="309"/>
        <item x="1068"/>
        <item x="42"/>
        <item x="894"/>
        <item x="1165"/>
        <item x="1061"/>
        <item x="1131"/>
        <item x="1146"/>
        <item x="559"/>
        <item x="1020"/>
        <item x="1276"/>
        <item x="1139"/>
        <item x="1355"/>
        <item x="1156"/>
        <item x="837"/>
        <item x="773"/>
        <item x="1249"/>
        <item x="1054"/>
        <item x="884"/>
        <item x="1306"/>
        <item x="988"/>
        <item x="1198"/>
        <item x="482"/>
        <item x="603"/>
        <item x="1172"/>
        <item x="1002"/>
        <item x="132"/>
        <item x="1107"/>
        <item x="979"/>
        <item x="575"/>
        <item x="932"/>
        <item x="1180"/>
        <item x="696"/>
        <item x="1076"/>
        <item x="503"/>
        <item x="446"/>
        <item x="1209"/>
        <item x="610"/>
        <item x="275"/>
        <item x="1158"/>
        <item x="551"/>
        <item x="1106"/>
        <item x="1233"/>
        <item x="1081"/>
        <item x="996"/>
        <item x="638"/>
        <item x="1285"/>
        <item x="447"/>
        <item x="1080"/>
        <item x="987"/>
        <item x="1179"/>
        <item x="1342"/>
        <item x="469"/>
        <item x="1045"/>
        <item x="310"/>
        <item x="1001"/>
        <item x="1014"/>
        <item x="807"/>
        <item x="845"/>
        <item x="1193"/>
        <item x="943"/>
        <item x="1202"/>
        <item x="1116"/>
        <item x="1291"/>
        <item x="969"/>
        <item x="1083"/>
        <item x="992"/>
        <item x="750"/>
        <item x="277"/>
        <item x="181"/>
        <item x="1052"/>
        <item x="792"/>
        <item x="1207"/>
        <item x="647"/>
        <item x="179"/>
        <item x="1038"/>
        <item x="266"/>
        <item x="1084"/>
        <item x="622"/>
        <item x="393"/>
        <item x="1039"/>
        <item x="1091"/>
        <item x="1197"/>
        <item x="991"/>
        <item x="604"/>
        <item x="1217"/>
        <item x="1211"/>
        <item x="809"/>
        <item x="942"/>
        <item x="328"/>
        <item x="1338"/>
        <item x="779"/>
        <item x="394"/>
        <item x="1046"/>
        <item x="1310"/>
        <item x="178"/>
        <item x="561"/>
        <item x="464"/>
        <item x="762"/>
        <item x="1160"/>
        <item x="1203"/>
        <item x="761"/>
        <item x="276"/>
        <item x="939"/>
        <item x="786"/>
        <item x="136"/>
        <item x="1205"/>
        <item x="1280"/>
        <item x="977"/>
        <item x="1028"/>
        <item x="1234"/>
        <item x="183"/>
        <item x="543"/>
        <item x="966"/>
        <item x="1216"/>
        <item x="973"/>
        <item x="1341"/>
        <item x="1053"/>
        <item x="1226"/>
        <item x="808"/>
        <item x="791"/>
        <item x="877"/>
        <item x="1162"/>
        <item x="540"/>
        <item x="1309"/>
        <item x="1145"/>
        <item x="1334"/>
        <item x="927"/>
        <item x="550"/>
        <item x="1335"/>
        <item x="1181"/>
        <item x="1085"/>
        <item x="1149"/>
        <item x="1155"/>
        <item x="311"/>
        <item x="1136"/>
        <item x="789"/>
        <item x="1215"/>
        <item x="1345"/>
        <item x="1120"/>
        <item x="278"/>
        <item x="281"/>
        <item x="1012"/>
        <item x="1297"/>
        <item x="1261"/>
        <item x="280"/>
        <item x="1062"/>
        <item x="798"/>
        <item x="1110"/>
        <item x="1267"/>
        <item x="1153"/>
        <item x="605"/>
        <item x="1078"/>
        <item x="1050"/>
        <item x="20"/>
        <item x="1059"/>
        <item x="1169"/>
        <item x="606"/>
        <item x="834"/>
        <item x="1089"/>
        <item x="18"/>
        <item x="1033"/>
        <item x="516"/>
        <item x="184"/>
        <item x="1269"/>
        <item x="17"/>
        <item x="1241"/>
        <item x="1087"/>
        <item x="1121"/>
        <item x="1088"/>
        <item x="1173"/>
        <item x="19"/>
        <item x="135"/>
        <item x="1294"/>
        <item x="279"/>
        <item x="420"/>
        <item x="15"/>
        <item x="1047"/>
        <item x="775"/>
        <item x="16"/>
        <item x="1109"/>
        <item x="423"/>
        <item x="1231"/>
        <item x="995"/>
        <item x="342"/>
        <item x="1171"/>
        <item x="218"/>
        <item x="1224"/>
        <item x="182"/>
        <item x="1113"/>
        <item x="1073"/>
        <item x="1298"/>
        <item x="21"/>
        <item x="68"/>
        <item x="1336"/>
        <item x="1232"/>
        <item x="326"/>
        <item x="1086"/>
        <item x="440"/>
        <item x="948"/>
        <item x="1293"/>
        <item x="47"/>
        <item x="426"/>
        <item x="835"/>
        <item x="1227"/>
        <item x="796"/>
        <item x="450"/>
        <item x="1074"/>
        <item x="836"/>
        <item x="8"/>
        <item x="965"/>
        <item x="971"/>
        <item x="1263"/>
        <item x="1090"/>
        <item x="13"/>
        <item x="438"/>
        <item x="437"/>
        <item x="1346"/>
        <item x="10"/>
        <item x="998"/>
        <item x="12"/>
        <item x="40"/>
        <item x="14"/>
        <item x="515"/>
        <item x="425"/>
        <item x="11"/>
        <item x="1325"/>
        <item x="1238"/>
        <item x="427"/>
        <item x="424"/>
        <item x="1138"/>
        <item x="1000"/>
        <item x="1316"/>
        <item x="879"/>
        <item x="1025"/>
        <item x="273"/>
        <item x="1228"/>
        <item x="177"/>
        <item x="1122"/>
        <item x="9"/>
        <item x="436"/>
        <item x="1324"/>
        <item x="639"/>
        <item x="43"/>
        <item x="46"/>
        <item x="240"/>
        <item x="1194"/>
        <item x="428"/>
        <item x="176"/>
        <item x="333"/>
        <item x="323"/>
        <item x="67"/>
        <item x="174"/>
        <item x="175"/>
        <item x="325"/>
        <item x="1265"/>
        <item x="474"/>
        <item x="887"/>
        <item x="1027"/>
        <item x="430"/>
        <item x="422"/>
        <item x="374"/>
        <item x="38"/>
        <item x="549"/>
        <item x="548"/>
        <item x="324"/>
        <item x="1077"/>
        <item x="221"/>
        <item x="1058"/>
        <item x="24"/>
        <item x="23"/>
        <item x="49"/>
        <item x="1320"/>
        <item x="313"/>
        <item x="1322"/>
        <item x="48"/>
        <item x="504"/>
        <item x="186"/>
        <item x="372"/>
        <item x="429"/>
        <item x="250"/>
        <item x="371"/>
        <item x="781"/>
        <item x="104"/>
        <item x="944"/>
        <item x="188"/>
        <item x="1319"/>
        <item x="999"/>
        <item x="22"/>
        <item x="189"/>
        <item x="886"/>
        <item x="373"/>
        <item x="531"/>
        <item x="431"/>
        <item x="1317"/>
        <item x="1321"/>
        <item x="449"/>
        <item x="878"/>
        <item x="931"/>
        <item x="609"/>
        <item x="334"/>
        <item x="103"/>
        <item x="432"/>
        <item x="327"/>
        <item x="41"/>
        <item x="1326"/>
        <item x="421"/>
        <item x="463"/>
        <item x="947"/>
        <item x="332"/>
        <item x="433"/>
        <item x="930"/>
        <item x="788"/>
        <item x="608"/>
        <item x="330"/>
        <item x="220"/>
        <item x="1327"/>
        <item x="331"/>
        <item x="1328"/>
        <item x="1323"/>
        <item x="1318"/>
        <item t="default"/>
      </items>
    </pivotField>
    <pivotField numFmtId="10" showAll="0"/>
    <pivotField axis="axisRow" showAll="0">
      <items count="13">
        <item x="9"/>
        <item x="4"/>
        <item x="3"/>
        <item x="2"/>
        <item x="6"/>
        <item x="10"/>
        <item x="7"/>
        <item x="5"/>
        <item x="0"/>
        <item x="11"/>
        <item x="8"/>
        <item x="1"/>
        <item t="default"/>
      </items>
    </pivotField>
  </pivotFields>
  <rowFields count="1">
    <field x="8"/>
  </rowFields>
  <rowItems count="12">
    <i>
      <x/>
    </i>
    <i>
      <x v="1"/>
    </i>
    <i>
      <x v="2"/>
    </i>
    <i>
      <x v="3"/>
    </i>
    <i>
      <x v="4"/>
    </i>
    <i>
      <x v="5"/>
    </i>
    <i>
      <x v="6"/>
    </i>
    <i>
      <x v="7"/>
    </i>
    <i>
      <x v="8"/>
    </i>
    <i>
      <x v="9"/>
    </i>
    <i>
      <x v="10"/>
    </i>
    <i>
      <x v="11"/>
    </i>
  </rowItems>
  <colFields count="1">
    <field x="-2"/>
  </colFields>
  <colItems count="2">
    <i>
      <x/>
    </i>
    <i i="1">
      <x v="1"/>
    </i>
  </colItems>
  <dataFields count="2">
    <dataField name="Count of Order ID" fld="0" subtotal="count" baseField="0" baseItem="0"/>
    <dataField name="Sum of Sales" fld="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E7488B-9140-4B3D-AC53-7710877751AE}"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7" firstHeaderRow="1" firstDataRow="1" firstDataCol="1"/>
  <pivotFields count="9">
    <pivotField showAll="0"/>
    <pivotField showAll="0"/>
    <pivotField showAll="0"/>
    <pivotField numFmtId="14" showAll="0"/>
    <pivotField numFmtId="44" showAll="0"/>
    <pivotField axis="axisRow" showAll="0">
      <items count="5">
        <item x="0"/>
        <item x="2"/>
        <item x="1"/>
        <item x="3"/>
        <item t="default"/>
      </items>
    </pivotField>
    <pivotField dataField="1" numFmtId="2" showAll="0"/>
    <pivotField numFmtId="10" showAll="0"/>
    <pivotField showAll="0">
      <items count="13">
        <item x="9"/>
        <item x="4"/>
        <item x="3"/>
        <item x="2"/>
        <item x="6"/>
        <item x="10"/>
        <item x="7"/>
        <item x="5"/>
        <item x="0"/>
        <item x="11"/>
        <item x="8"/>
        <item x="1"/>
        <item t="default"/>
      </items>
    </pivotField>
  </pivotFields>
  <rowFields count="1">
    <field x="5"/>
  </rowFields>
  <rowItems count="4">
    <i>
      <x/>
    </i>
    <i>
      <x v="1"/>
    </i>
    <i>
      <x v="2"/>
    </i>
    <i>
      <x v="3"/>
    </i>
  </rowItems>
  <colItems count="1">
    <i/>
  </colItems>
  <dataFields count="1">
    <dataField name="Sum of Sales" fld="6"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5" count="1" selected="0">
            <x v="0"/>
          </reference>
        </references>
      </pivotArea>
    </chartFormat>
    <chartFormat chart="3" format="11">
      <pivotArea type="data" outline="0" fieldPosition="0">
        <references count="2">
          <reference field="4294967294" count="1" selected="0">
            <x v="0"/>
          </reference>
          <reference field="5" count="1" selected="0">
            <x v="1"/>
          </reference>
        </references>
      </pivotArea>
    </chartFormat>
    <chartFormat chart="3" format="12">
      <pivotArea type="data" outline="0" fieldPosition="0">
        <references count="2">
          <reference field="4294967294" count="1" selected="0">
            <x v="0"/>
          </reference>
          <reference field="5" count="1" selected="0">
            <x v="2"/>
          </reference>
        </references>
      </pivotArea>
    </chartFormat>
    <chartFormat chart="3" format="13">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3C17957F-AFBB-4FA7-8E08-E1706CDAE9DB}" sourceName="Age Group">
  <pivotTables>
    <pivotTable tabId="9" name="PivotTable4"/>
    <pivotTable tabId="10" name="PivotTable5"/>
  </pivotTables>
  <data>
    <tabular pivotCacheId="266698954">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Category" xr10:uid="{B055AAA0-1647-43A4-92DB-677927526E5B}" sourceName="Price Category">
  <pivotTables>
    <pivotTable tabId="5" name="PivotTable1"/>
    <pivotTable tabId="7" name="PivotTable2"/>
  </pivotTables>
  <data>
    <tabular pivotCacheId="476693189">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E27FA04-2D03-4E64-A3A5-41F862444A94}" sourceName="Category">
  <pivotTables>
    <pivotTable tabId="11" name="PivotTable6"/>
    <pivotTable tabId="12" name="PivotTable7"/>
    <pivotTable tabId="14" name="PivotTable9"/>
    <pivotTable tabId="15" name="PivotTable10"/>
    <pivotTable tabId="13" name="PivotTable8"/>
  </pivotTables>
  <data>
    <tabular pivotCacheId="570494590">
      <items count="4">
        <i x="2" s="1"/>
        <i x="3"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 xr10:uid="{851D478A-3378-461A-8791-D31CB460350B}" sourceName="Review">
  <pivotTables>
    <pivotTable tabId="15" name="PivotTable10"/>
    <pivotTable tabId="11" name="PivotTable6"/>
    <pivotTable tabId="12" name="PivotTable7"/>
    <pivotTable tabId="14" name="PivotTable9"/>
    <pivotTable tabId="13" name="PivotTable8"/>
  </pivotTables>
  <data>
    <tabular pivotCacheId="570494590">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EAAF47EA-AA2E-4B2F-A613-9DC2485C2F4D}" cache="Slicer_Age_Group" caption="Age Group"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1" xr10:uid="{98A4129B-F3D5-4C8E-A5BA-235DACD25110}" cache="Slicer_Age_Group" caption="Age Group" rowHeight="234950"/>
  <slicer name="Price Category" xr10:uid="{BED91E4E-526D-48E0-B895-5BDBBE8D624D}" cache="Slicer_Price_Category" caption="Price Category" rowHeight="234950"/>
  <slicer name="Category" xr10:uid="{DA94365B-E794-4689-864E-B8C512CAA135}" cache="Slicer_Category" caption="Category" rowHeight="234950"/>
  <slicer name="Review" xr10:uid="{9932BE52-64D8-409F-83AB-ED41A7325748}" cache="Slicer_Review" caption="Review"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73EA92-F0D8-4DB2-8628-AD8E396AA7B9}" name="Table4" displayName="Table4" ref="A1:I3072" totalsRowShown="0">
  <autoFilter ref="A1:I3072" xr:uid="{A873EA92-F0D8-4DB2-8628-AD8E396AA7B9}"/>
  <tableColumns count="9">
    <tableColumn id="1" xr3:uid="{0984B654-BC55-4192-8783-01BE22C48DFF}" name="Product ID"/>
    <tableColumn id="2" xr3:uid="{9563FC00-DFD3-41FD-A052-2E1C270F74D0}" name="Category"/>
    <tableColumn id="3" xr3:uid="{35D386C6-7D28-41C0-82AD-05EFD081678E}" name="Sub-category"/>
    <tableColumn id="4" xr3:uid="{7AFBC53D-46D1-4E30-B60B-95A03CD8469C}" name="Product Name"/>
    <tableColumn id="5" xr3:uid="{BE3AC0A5-0E76-4382-BB06-30C004678B89}" name="Brand Name"/>
    <tableColumn id="6" xr3:uid="{8470884D-F782-4001-979E-5C75D1844865}" name="Size"/>
    <tableColumn id="7" xr3:uid="{555FC89B-E460-4204-8E18-CB8B85423499}" name="Color"/>
    <tableColumn id="8" xr3:uid="{DE33C753-76DF-4E3C-AB9B-DCA69949B880}" name="Ratings" dataDxfId="9"/>
    <tableColumn id="11" xr3:uid="{E21DD77D-6585-4335-8C59-4B7051B1A0A2}" name="Review" dataDxfId="8">
      <calculatedColumnFormula>IF(H2&gt;=5,"Excellent",IF(H2&gt;=3.5,"Good",IF(H2&lt;=3.5,"Average")))</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353271-69A7-43BD-A5F4-D9DDBDE4523D}" name="Table3" displayName="Table3" ref="A1:E101" totalsRowShown="0">
  <autoFilter ref="A1:E101" xr:uid="{4D353271-69A7-43BD-A5F4-D9DDBDE4523D}"/>
  <tableColumns count="5">
    <tableColumn id="1" xr3:uid="{8A7665BA-F270-4B8E-899D-43552C891F16}" name="Customer ID"/>
    <tableColumn id="2" xr3:uid="{6F88020B-FB3A-4528-BDA5-D2EDCEE3975B}" name="Customer Age" dataDxfId="7"/>
    <tableColumn id="6" xr3:uid="{2F307463-A7F1-409E-8035-FD759540C39D}" name="Age Group" dataDxfId="6">
      <calculatedColumnFormula>IF(B2&gt;=45,"Senior",IF(B2&gt;=30,"Adult","Young"))</calculatedColumnFormula>
    </tableColumn>
    <tableColumn id="3" xr3:uid="{38CF5C9A-F91D-4FDB-96A0-C710B8DA0F22}" name="City"/>
    <tableColumn id="4" xr3:uid="{86C2C7A7-61DE-4631-8CDE-95EF17ACB2A9}" name="State"/>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95C78E-9F97-4715-83BE-F9D222F41C4A}" name="Table1" displayName="Table1" ref="A1:I3501" totalsRowShown="0">
  <autoFilter ref="A1:I3501" xr:uid="{C495C78E-9F97-4715-83BE-F9D222F41C4A}"/>
  <tableColumns count="9">
    <tableColumn id="1" xr3:uid="{7B22994B-5B10-4AAF-B086-D4D7D86336A3}" name="Order ID"/>
    <tableColumn id="2" xr3:uid="{F7EE568F-741D-4622-B8AB-985B05F03D14}" name="Customer ID"/>
    <tableColumn id="3" xr3:uid="{A9208062-2B46-49AF-9D6F-A715CDB0C257}" name="Product ID"/>
    <tableColumn id="4" xr3:uid="{49A9ADCA-7146-49C9-A534-4BE8991094B4}" name="Date" dataDxfId="5">
      <calculatedColumnFormula>RANDBETWEEN(DATE(2021,1,1),DATE(2023,3,31))</calculatedColumnFormula>
    </tableColumn>
    <tableColumn id="5" xr3:uid="{930310A0-C1BC-4765-91C6-EAE0F0AA4294}" name="Original Price" dataDxfId="4" dataCellStyle="Currency">
      <calculatedColumnFormula>RANDBETWEEN(600, 2000)</calculatedColumnFormula>
    </tableColumn>
    <tableColumn id="9" xr3:uid="{EA6109D6-C0F1-43AE-8C04-CB11F386480B}" name="Price Category" dataDxfId="3">
      <calculatedColumnFormula>IF(E2&gt;3000,"Premium",IF(E2&gt;2000,"Expensive",IF(E2&gt;1000,"Economy",IF(E2&gt;0,"Budget"))))</calculatedColumnFormula>
    </tableColumn>
    <tableColumn id="10" xr3:uid="{96AE9599-6E1A-4DA0-A58F-B0CE0105A04E}" name="Sales" dataDxfId="2">
      <calculatedColumnFormula>E2*(1-H2)</calculatedColumnFormula>
    </tableColumn>
    <tableColumn id="6" xr3:uid="{E9225A56-AE4C-4B7B-B27A-58F9578B416E}" name="Discount%" dataDxfId="1"/>
    <tableColumn id="7" xr3:uid="{6CEB6AC8-B9F9-4CE1-A609-9AFE615FFF8D}" name="Month" dataDxfId="0">
      <calculatedColumnFormula>TEXT(D2,"mmm")</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54169-57B5-4F7F-AAC9-D79BFCDF32A2}">
  <dimension ref="A3:B7"/>
  <sheetViews>
    <sheetView workbookViewId="0">
      <selection activeCell="J24" sqref="J24"/>
    </sheetView>
  </sheetViews>
  <sheetFormatPr defaultRowHeight="14.4" x14ac:dyDescent="0.3"/>
  <cols>
    <col min="1" max="1" width="12.5546875" bestFit="1" customWidth="1"/>
    <col min="2" max="2" width="17.88671875" bestFit="1" customWidth="1"/>
    <col min="3" max="3" width="13.6640625" bestFit="1" customWidth="1"/>
  </cols>
  <sheetData>
    <row r="3" spans="1:2" x14ac:dyDescent="0.3">
      <c r="A3" s="6" t="s">
        <v>6927</v>
      </c>
      <c r="B3" t="s">
        <v>6949</v>
      </c>
    </row>
    <row r="4" spans="1:2" x14ac:dyDescent="0.3">
      <c r="A4" s="7" t="s">
        <v>10</v>
      </c>
      <c r="B4" s="3">
        <v>620</v>
      </c>
    </row>
    <row r="5" spans="1:2" x14ac:dyDescent="0.3">
      <c r="A5" s="7" t="s">
        <v>9</v>
      </c>
      <c r="B5" s="3">
        <v>469</v>
      </c>
    </row>
    <row r="6" spans="1:2" x14ac:dyDescent="0.3">
      <c r="A6" s="7" t="s">
        <v>7</v>
      </c>
      <c r="B6" s="3">
        <v>989</v>
      </c>
    </row>
    <row r="7" spans="1:2" x14ac:dyDescent="0.3">
      <c r="A7" s="7" t="s">
        <v>8</v>
      </c>
      <c r="B7" s="3">
        <v>993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E69FE-D9B2-4910-8EAB-457D14ADE879}">
  <dimension ref="A3:B8"/>
  <sheetViews>
    <sheetView workbookViewId="0">
      <selection activeCell="AE35" sqref="AE35"/>
    </sheetView>
  </sheetViews>
  <sheetFormatPr defaultRowHeight="14.4" x14ac:dyDescent="0.3"/>
  <cols>
    <col min="1" max="1" width="12.5546875" bestFit="1" customWidth="1"/>
    <col min="2" max="2" width="17.88671875" bestFit="1" customWidth="1"/>
  </cols>
  <sheetData>
    <row r="3" spans="1:2" x14ac:dyDescent="0.3">
      <c r="A3" s="6" t="s">
        <v>6927</v>
      </c>
      <c r="B3" t="s">
        <v>6949</v>
      </c>
    </row>
    <row r="4" spans="1:2" x14ac:dyDescent="0.3">
      <c r="A4" s="7" t="s">
        <v>75</v>
      </c>
      <c r="B4" s="3">
        <v>121</v>
      </c>
    </row>
    <row r="5" spans="1:2" x14ac:dyDescent="0.3">
      <c r="A5" s="7" t="s">
        <v>80</v>
      </c>
      <c r="B5" s="3">
        <v>266</v>
      </c>
    </row>
    <row r="6" spans="1:2" x14ac:dyDescent="0.3">
      <c r="A6" s="7" t="s">
        <v>92</v>
      </c>
      <c r="B6" s="3">
        <v>137</v>
      </c>
    </row>
    <row r="7" spans="1:2" x14ac:dyDescent="0.3">
      <c r="A7" s="7" t="s">
        <v>71</v>
      </c>
      <c r="B7" s="3">
        <v>213</v>
      </c>
    </row>
    <row r="8" spans="1:2" x14ac:dyDescent="0.3">
      <c r="A8" s="7" t="s">
        <v>70</v>
      </c>
      <c r="B8" s="3">
        <v>218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CFB85-748C-4FD0-96E5-EEFB4F881EE3}">
  <dimension ref="A3:D9"/>
  <sheetViews>
    <sheetView workbookViewId="0">
      <selection activeCell="L9" sqref="L9"/>
    </sheetView>
  </sheetViews>
  <sheetFormatPr defaultRowHeight="14.4" x14ac:dyDescent="0.3"/>
  <cols>
    <col min="1" max="1" width="13.6640625" bestFit="1" customWidth="1"/>
    <col min="2" max="2" width="15.5546875" bestFit="1" customWidth="1"/>
    <col min="3" max="3" width="8.44140625" bestFit="1" customWidth="1"/>
    <col min="4" max="4" width="5.5546875" bestFit="1" customWidth="1"/>
    <col min="5" max="5" width="17.88671875" bestFit="1" customWidth="1"/>
    <col min="6" max="6" width="13.6640625" bestFit="1" customWidth="1"/>
    <col min="7" max="7" width="17.88671875" bestFit="1" customWidth="1"/>
  </cols>
  <sheetData>
    <row r="3" spans="1:4" x14ac:dyDescent="0.3">
      <c r="A3" s="6" t="s">
        <v>6950</v>
      </c>
      <c r="B3" s="6" t="s">
        <v>6928</v>
      </c>
    </row>
    <row r="4" spans="1:4" x14ac:dyDescent="0.3">
      <c r="A4" s="6" t="s">
        <v>6927</v>
      </c>
      <c r="B4" t="s">
        <v>6951</v>
      </c>
      <c r="C4" t="s">
        <v>6952</v>
      </c>
      <c r="D4" t="s">
        <v>6953</v>
      </c>
    </row>
    <row r="5" spans="1:4" x14ac:dyDescent="0.3">
      <c r="A5" s="7" t="s">
        <v>75</v>
      </c>
      <c r="B5" s="3">
        <v>86</v>
      </c>
      <c r="C5" s="3">
        <v>230</v>
      </c>
      <c r="D5" s="3">
        <v>168</v>
      </c>
    </row>
    <row r="6" spans="1:4" x14ac:dyDescent="0.3">
      <c r="A6" s="7" t="s">
        <v>80</v>
      </c>
      <c r="B6" s="3">
        <v>206</v>
      </c>
      <c r="C6" s="3">
        <v>470</v>
      </c>
      <c r="D6" s="3">
        <v>376</v>
      </c>
    </row>
    <row r="7" spans="1:4" x14ac:dyDescent="0.3">
      <c r="A7" s="7" t="s">
        <v>92</v>
      </c>
      <c r="B7" s="3">
        <v>75</v>
      </c>
      <c r="C7" s="3">
        <v>285</v>
      </c>
      <c r="D7" s="3">
        <v>204</v>
      </c>
    </row>
    <row r="8" spans="1:4" x14ac:dyDescent="0.3">
      <c r="A8" s="7" t="s">
        <v>71</v>
      </c>
      <c r="B8" s="3">
        <v>160</v>
      </c>
      <c r="C8" s="3">
        <v>385</v>
      </c>
      <c r="D8" s="3">
        <v>308</v>
      </c>
    </row>
    <row r="9" spans="1:4" x14ac:dyDescent="0.3">
      <c r="A9" s="7" t="s">
        <v>70</v>
      </c>
      <c r="B9" s="3">
        <v>147</v>
      </c>
      <c r="C9" s="3">
        <v>390</v>
      </c>
      <c r="D9" s="3">
        <v>336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77C02-59C7-4A20-A559-77206C20284E}">
  <dimension ref="A3:B13"/>
  <sheetViews>
    <sheetView workbookViewId="0">
      <selection activeCell="L23" sqref="L23"/>
    </sheetView>
  </sheetViews>
  <sheetFormatPr defaultRowHeight="14.4" x14ac:dyDescent="0.3"/>
  <cols>
    <col min="1" max="1" width="12.5546875" bestFit="1" customWidth="1"/>
    <col min="2" max="2" width="17.88671875" bestFit="1" customWidth="1"/>
    <col min="3" max="3" width="13.33203125" bestFit="1" customWidth="1"/>
    <col min="5" max="5" width="12" bestFit="1" customWidth="1"/>
    <col min="6" max="6" width="7.88671875" bestFit="1" customWidth="1"/>
    <col min="7" max="7" width="19.21875" bestFit="1" customWidth="1"/>
    <col min="8" max="8" width="6.88671875" bestFit="1" customWidth="1"/>
    <col min="9" max="9" width="8" bestFit="1" customWidth="1"/>
    <col min="10" max="10" width="8.109375" bestFit="1" customWidth="1"/>
    <col min="11" max="11" width="8.33203125" bestFit="1" customWidth="1"/>
    <col min="12" max="12" width="12.88671875" bestFit="1" customWidth="1"/>
    <col min="13" max="13" width="10.77734375" bestFit="1" customWidth="1"/>
  </cols>
  <sheetData>
    <row r="3" spans="1:2" x14ac:dyDescent="0.3">
      <c r="A3" s="6" t="s">
        <v>6927</v>
      </c>
      <c r="B3" t="s">
        <v>6949</v>
      </c>
    </row>
    <row r="4" spans="1:2" x14ac:dyDescent="0.3">
      <c r="A4" s="7" t="s">
        <v>17</v>
      </c>
      <c r="B4" s="3">
        <v>126</v>
      </c>
    </row>
    <row r="5" spans="1:2" x14ac:dyDescent="0.3">
      <c r="A5" s="7" t="s">
        <v>18</v>
      </c>
      <c r="B5" s="3">
        <v>310</v>
      </c>
    </row>
    <row r="6" spans="1:2" x14ac:dyDescent="0.3">
      <c r="A6" s="7" t="s">
        <v>55</v>
      </c>
      <c r="B6" s="3">
        <v>106</v>
      </c>
    </row>
    <row r="7" spans="1:2" x14ac:dyDescent="0.3">
      <c r="A7" s="7" t="s">
        <v>42</v>
      </c>
      <c r="B7" s="3">
        <v>97</v>
      </c>
    </row>
    <row r="8" spans="1:2" x14ac:dyDescent="0.3">
      <c r="A8" s="7" t="s">
        <v>22</v>
      </c>
      <c r="B8" s="3">
        <v>147</v>
      </c>
    </row>
    <row r="9" spans="1:2" x14ac:dyDescent="0.3">
      <c r="A9" s="7" t="s">
        <v>35</v>
      </c>
      <c r="B9" s="3">
        <v>111</v>
      </c>
    </row>
    <row r="10" spans="1:2" x14ac:dyDescent="0.3">
      <c r="A10" s="7" t="s">
        <v>20</v>
      </c>
      <c r="B10" s="3">
        <v>260</v>
      </c>
    </row>
    <row r="11" spans="1:2" x14ac:dyDescent="0.3">
      <c r="A11" s="7" t="s">
        <v>15</v>
      </c>
      <c r="B11" s="3">
        <v>106</v>
      </c>
    </row>
    <row r="12" spans="1:2" x14ac:dyDescent="0.3">
      <c r="A12" s="7" t="s">
        <v>38</v>
      </c>
      <c r="B12" s="3">
        <v>98</v>
      </c>
    </row>
    <row r="13" spans="1:2" x14ac:dyDescent="0.3">
      <c r="A13" s="7" t="s">
        <v>14</v>
      </c>
      <c r="B13" s="3">
        <v>142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6E8A6-41DB-4378-9220-5D113F9C14D7}">
  <dimension ref="A3:B13"/>
  <sheetViews>
    <sheetView topLeftCell="A3" workbookViewId="0">
      <selection activeCell="L5" sqref="L5"/>
    </sheetView>
  </sheetViews>
  <sheetFormatPr defaultRowHeight="14.4" x14ac:dyDescent="0.3"/>
  <cols>
    <col min="1" max="1" width="12.5546875" bestFit="1" customWidth="1"/>
    <col min="2" max="2" width="13.6640625" bestFit="1" customWidth="1"/>
  </cols>
  <sheetData>
    <row r="3" spans="1:2" x14ac:dyDescent="0.3">
      <c r="A3" s="6" t="s">
        <v>6927</v>
      </c>
      <c r="B3" t="s">
        <v>6950</v>
      </c>
    </row>
    <row r="4" spans="1:2" x14ac:dyDescent="0.3">
      <c r="A4" s="7" t="s">
        <v>17</v>
      </c>
      <c r="B4" s="3">
        <v>502</v>
      </c>
    </row>
    <row r="5" spans="1:2" x14ac:dyDescent="0.3">
      <c r="A5" s="7" t="s">
        <v>18</v>
      </c>
      <c r="B5" s="3">
        <v>1215</v>
      </c>
    </row>
    <row r="6" spans="1:2" x14ac:dyDescent="0.3">
      <c r="A6" s="7" t="s">
        <v>55</v>
      </c>
      <c r="B6" s="3">
        <v>430</v>
      </c>
    </row>
    <row r="7" spans="1:2" x14ac:dyDescent="0.3">
      <c r="A7" s="7" t="s">
        <v>42</v>
      </c>
      <c r="B7" s="3">
        <v>393</v>
      </c>
    </row>
    <row r="8" spans="1:2" x14ac:dyDescent="0.3">
      <c r="A8" s="7" t="s">
        <v>22</v>
      </c>
      <c r="B8" s="3">
        <v>590</v>
      </c>
    </row>
    <row r="9" spans="1:2" x14ac:dyDescent="0.3">
      <c r="A9" s="7" t="s">
        <v>35</v>
      </c>
      <c r="B9" s="3">
        <v>448</v>
      </c>
    </row>
    <row r="10" spans="1:2" x14ac:dyDescent="0.3">
      <c r="A10" s="7" t="s">
        <v>20</v>
      </c>
      <c r="B10" s="3">
        <v>1045</v>
      </c>
    </row>
    <row r="11" spans="1:2" x14ac:dyDescent="0.3">
      <c r="A11" s="7" t="s">
        <v>15</v>
      </c>
      <c r="B11" s="3">
        <v>407</v>
      </c>
    </row>
    <row r="12" spans="1:2" x14ac:dyDescent="0.3">
      <c r="A12" s="7" t="s">
        <v>38</v>
      </c>
      <c r="B12" s="3">
        <v>393</v>
      </c>
    </row>
    <row r="13" spans="1:2" x14ac:dyDescent="0.3">
      <c r="A13" s="7" t="s">
        <v>14</v>
      </c>
      <c r="B13" s="3">
        <v>569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072"/>
  <sheetViews>
    <sheetView topLeftCell="A2" workbookViewId="0">
      <selection activeCell="A2" sqref="A2"/>
    </sheetView>
  </sheetViews>
  <sheetFormatPr defaultRowHeight="14.4" x14ac:dyDescent="0.3"/>
  <cols>
    <col min="1" max="1" width="17.88671875" customWidth="1"/>
    <col min="2" max="2" width="16.77734375" customWidth="1"/>
    <col min="3" max="3" width="20.109375" bestFit="1" customWidth="1"/>
    <col min="4" max="4" width="16" bestFit="1" customWidth="1"/>
    <col min="5" max="5" width="24.44140625" bestFit="1" customWidth="1"/>
    <col min="6" max="6" width="8.109375" bestFit="1" customWidth="1"/>
    <col min="7" max="7" width="14.44140625" bestFit="1" customWidth="1"/>
    <col min="8" max="8" width="9.6640625" style="2" bestFit="1" customWidth="1"/>
    <col min="9" max="9" width="9.21875" bestFit="1" customWidth="1"/>
  </cols>
  <sheetData>
    <row r="1" spans="1:9" x14ac:dyDescent="0.3">
      <c r="A1" t="s">
        <v>65</v>
      </c>
      <c r="B1" t="s">
        <v>1</v>
      </c>
      <c r="C1" t="s">
        <v>2</v>
      </c>
      <c r="D1" t="s">
        <v>0</v>
      </c>
      <c r="E1" t="s">
        <v>5</v>
      </c>
      <c r="F1" t="s">
        <v>3</v>
      </c>
      <c r="G1" t="s">
        <v>4</v>
      </c>
      <c r="H1" s="2" t="s">
        <v>6</v>
      </c>
      <c r="I1" t="s">
        <v>6924</v>
      </c>
    </row>
    <row r="2" spans="1:9" x14ac:dyDescent="0.3">
      <c r="A2" t="s">
        <v>2214</v>
      </c>
      <c r="B2" t="s">
        <v>8</v>
      </c>
      <c r="C2" t="s">
        <v>11</v>
      </c>
      <c r="D2" t="s">
        <v>14</v>
      </c>
      <c r="E2" t="s">
        <v>70</v>
      </c>
      <c r="F2">
        <v>40</v>
      </c>
      <c r="G2" t="s">
        <v>3213</v>
      </c>
      <c r="H2" s="2">
        <v>4</v>
      </c>
      <c r="I2" t="str">
        <f t="shared" ref="I2:I65" si="0">IF(H2&gt;=5,"Excellent",IF(H2&gt;=3.5,"Good",IF(H2&lt;=3.5,"Average")))</f>
        <v>Good</v>
      </c>
    </row>
    <row r="3" spans="1:9" x14ac:dyDescent="0.3">
      <c r="A3" t="s">
        <v>2215</v>
      </c>
      <c r="B3" t="s">
        <v>8</v>
      </c>
      <c r="C3" t="s">
        <v>11</v>
      </c>
      <c r="D3" t="s">
        <v>14</v>
      </c>
      <c r="E3" t="s">
        <v>70</v>
      </c>
      <c r="F3">
        <v>40</v>
      </c>
      <c r="G3" t="s">
        <v>3214</v>
      </c>
      <c r="H3" s="2">
        <v>5</v>
      </c>
      <c r="I3" t="str">
        <f t="shared" si="0"/>
        <v>Excellent</v>
      </c>
    </row>
    <row r="4" spans="1:9" x14ac:dyDescent="0.3">
      <c r="A4" t="s">
        <v>2216</v>
      </c>
      <c r="B4" t="s">
        <v>8</v>
      </c>
      <c r="C4" t="s">
        <v>11</v>
      </c>
      <c r="D4" t="s">
        <v>14</v>
      </c>
      <c r="E4" t="s">
        <v>70</v>
      </c>
      <c r="F4">
        <v>42</v>
      </c>
      <c r="G4" t="s">
        <v>3215</v>
      </c>
      <c r="H4" s="2">
        <v>3</v>
      </c>
      <c r="I4" t="str">
        <f t="shared" si="0"/>
        <v>Average</v>
      </c>
    </row>
    <row r="5" spans="1:9" x14ac:dyDescent="0.3">
      <c r="A5" t="s">
        <v>2217</v>
      </c>
      <c r="B5" t="s">
        <v>8</v>
      </c>
      <c r="C5" t="s">
        <v>11</v>
      </c>
      <c r="D5" t="s">
        <v>14</v>
      </c>
      <c r="E5" t="s">
        <v>70</v>
      </c>
      <c r="F5">
        <v>44</v>
      </c>
      <c r="G5" t="s">
        <v>3216</v>
      </c>
      <c r="H5" s="2">
        <v>2</v>
      </c>
      <c r="I5" t="str">
        <f t="shared" si="0"/>
        <v>Average</v>
      </c>
    </row>
    <row r="6" spans="1:9" x14ac:dyDescent="0.3">
      <c r="A6" t="s">
        <v>2218</v>
      </c>
      <c r="B6" t="s">
        <v>8</v>
      </c>
      <c r="C6" t="s">
        <v>11</v>
      </c>
      <c r="D6" t="s">
        <v>14</v>
      </c>
      <c r="E6" t="s">
        <v>71</v>
      </c>
      <c r="F6">
        <v>38</v>
      </c>
      <c r="G6" t="s">
        <v>3217</v>
      </c>
      <c r="H6" s="2">
        <v>5</v>
      </c>
      <c r="I6" t="str">
        <f t="shared" si="0"/>
        <v>Excellent</v>
      </c>
    </row>
    <row r="7" spans="1:9" x14ac:dyDescent="0.3">
      <c r="A7" t="s">
        <v>2219</v>
      </c>
      <c r="B7" t="s">
        <v>8</v>
      </c>
      <c r="C7" t="s">
        <v>11</v>
      </c>
      <c r="D7" t="s">
        <v>14</v>
      </c>
      <c r="E7" t="s">
        <v>71</v>
      </c>
      <c r="F7">
        <v>46</v>
      </c>
      <c r="G7" t="s">
        <v>3218</v>
      </c>
      <c r="H7" s="2">
        <v>4</v>
      </c>
      <c r="I7" t="str">
        <f t="shared" si="0"/>
        <v>Good</v>
      </c>
    </row>
    <row r="8" spans="1:9" x14ac:dyDescent="0.3">
      <c r="A8" t="s">
        <v>2220</v>
      </c>
      <c r="B8" t="s">
        <v>8</v>
      </c>
      <c r="C8" t="s">
        <v>11</v>
      </c>
      <c r="D8" t="s">
        <v>14</v>
      </c>
      <c r="E8" t="s">
        <v>71</v>
      </c>
      <c r="F8">
        <v>38</v>
      </c>
      <c r="G8" t="s">
        <v>3219</v>
      </c>
      <c r="H8" s="2">
        <v>3</v>
      </c>
      <c r="I8" t="str">
        <f t="shared" si="0"/>
        <v>Average</v>
      </c>
    </row>
    <row r="9" spans="1:9" x14ac:dyDescent="0.3">
      <c r="A9" t="s">
        <v>2221</v>
      </c>
      <c r="B9" t="s">
        <v>8</v>
      </c>
      <c r="C9" t="s">
        <v>11</v>
      </c>
      <c r="D9" t="s">
        <v>14</v>
      </c>
      <c r="E9" t="s">
        <v>71</v>
      </c>
      <c r="F9">
        <v>38</v>
      </c>
      <c r="G9" t="s">
        <v>3220</v>
      </c>
      <c r="H9" s="2">
        <v>5</v>
      </c>
      <c r="I9" t="str">
        <f t="shared" si="0"/>
        <v>Excellent</v>
      </c>
    </row>
    <row r="10" spans="1:9" x14ac:dyDescent="0.3">
      <c r="A10" t="s">
        <v>2222</v>
      </c>
      <c r="B10" t="s">
        <v>8</v>
      </c>
      <c r="C10" t="s">
        <v>11</v>
      </c>
      <c r="D10" t="s">
        <v>14</v>
      </c>
      <c r="E10" t="s">
        <v>71</v>
      </c>
      <c r="F10">
        <v>38</v>
      </c>
      <c r="G10" t="s">
        <v>3221</v>
      </c>
      <c r="H10" s="2">
        <v>4</v>
      </c>
      <c r="I10" t="str">
        <f t="shared" si="0"/>
        <v>Good</v>
      </c>
    </row>
    <row r="11" spans="1:9" x14ac:dyDescent="0.3">
      <c r="A11" t="s">
        <v>2223</v>
      </c>
      <c r="B11" t="s">
        <v>8</v>
      </c>
      <c r="C11" t="s">
        <v>11</v>
      </c>
      <c r="D11" t="s">
        <v>14</v>
      </c>
      <c r="E11" t="s">
        <v>71</v>
      </c>
      <c r="F11">
        <v>38</v>
      </c>
      <c r="G11" t="s">
        <v>3222</v>
      </c>
      <c r="H11" s="2">
        <v>2</v>
      </c>
      <c r="I11" t="str">
        <f t="shared" si="0"/>
        <v>Average</v>
      </c>
    </row>
    <row r="12" spans="1:9" x14ac:dyDescent="0.3">
      <c r="A12" t="s">
        <v>2224</v>
      </c>
      <c r="B12" t="s">
        <v>8</v>
      </c>
      <c r="C12" t="s">
        <v>11</v>
      </c>
      <c r="D12" t="s">
        <v>14</v>
      </c>
      <c r="E12" t="s">
        <v>71</v>
      </c>
      <c r="F12">
        <v>38</v>
      </c>
      <c r="G12" t="s">
        <v>3223</v>
      </c>
      <c r="H12" s="2">
        <v>5</v>
      </c>
      <c r="I12" t="str">
        <f t="shared" si="0"/>
        <v>Excellent</v>
      </c>
    </row>
    <row r="13" spans="1:9" x14ac:dyDescent="0.3">
      <c r="A13" t="s">
        <v>2225</v>
      </c>
      <c r="B13" t="s">
        <v>8</v>
      </c>
      <c r="C13" t="s">
        <v>11</v>
      </c>
      <c r="D13" t="s">
        <v>14</v>
      </c>
      <c r="E13" t="s">
        <v>71</v>
      </c>
      <c r="F13">
        <v>42</v>
      </c>
      <c r="G13" t="s">
        <v>3224</v>
      </c>
      <c r="H13" s="2">
        <v>5</v>
      </c>
      <c r="I13" t="str">
        <f t="shared" si="0"/>
        <v>Excellent</v>
      </c>
    </row>
    <row r="14" spans="1:9" x14ac:dyDescent="0.3">
      <c r="A14" t="s">
        <v>2226</v>
      </c>
      <c r="B14" t="s">
        <v>8</v>
      </c>
      <c r="C14" t="s">
        <v>11</v>
      </c>
      <c r="D14" t="s">
        <v>14</v>
      </c>
      <c r="E14" t="s">
        <v>71</v>
      </c>
      <c r="F14">
        <v>42</v>
      </c>
      <c r="G14" t="s">
        <v>3225</v>
      </c>
      <c r="H14" s="2">
        <v>4</v>
      </c>
      <c r="I14" t="str">
        <f t="shared" si="0"/>
        <v>Good</v>
      </c>
    </row>
    <row r="15" spans="1:9" x14ac:dyDescent="0.3">
      <c r="A15" t="s">
        <v>2227</v>
      </c>
      <c r="B15" t="s">
        <v>8</v>
      </c>
      <c r="C15" t="s">
        <v>11</v>
      </c>
      <c r="D15" t="s">
        <v>14</v>
      </c>
      <c r="E15" t="s">
        <v>71</v>
      </c>
      <c r="F15">
        <v>42</v>
      </c>
      <c r="G15" t="s">
        <v>3213</v>
      </c>
      <c r="H15" s="2">
        <v>4</v>
      </c>
      <c r="I15" t="str">
        <f t="shared" si="0"/>
        <v>Good</v>
      </c>
    </row>
    <row r="16" spans="1:9" x14ac:dyDescent="0.3">
      <c r="A16" t="s">
        <v>2228</v>
      </c>
      <c r="B16" t="s">
        <v>8</v>
      </c>
      <c r="C16" t="s">
        <v>11</v>
      </c>
      <c r="D16" t="s">
        <v>14</v>
      </c>
      <c r="E16" t="s">
        <v>71</v>
      </c>
      <c r="F16">
        <v>42</v>
      </c>
      <c r="G16" t="s">
        <v>3214</v>
      </c>
      <c r="H16" s="2">
        <v>4</v>
      </c>
      <c r="I16" t="str">
        <f t="shared" si="0"/>
        <v>Good</v>
      </c>
    </row>
    <row r="17" spans="1:9" x14ac:dyDescent="0.3">
      <c r="A17" t="s">
        <v>2229</v>
      </c>
      <c r="B17" t="s">
        <v>8</v>
      </c>
      <c r="C17" t="s">
        <v>11</v>
      </c>
      <c r="D17" t="s">
        <v>14</v>
      </c>
      <c r="E17" t="s">
        <v>71</v>
      </c>
      <c r="F17">
        <v>36</v>
      </c>
      <c r="G17" t="s">
        <v>3215</v>
      </c>
      <c r="H17" s="2">
        <v>3</v>
      </c>
      <c r="I17" t="str">
        <f t="shared" si="0"/>
        <v>Average</v>
      </c>
    </row>
    <row r="18" spans="1:9" x14ac:dyDescent="0.3">
      <c r="A18" t="s">
        <v>2230</v>
      </c>
      <c r="B18" t="s">
        <v>8</v>
      </c>
      <c r="C18" t="s">
        <v>11</v>
      </c>
      <c r="D18" t="s">
        <v>14</v>
      </c>
      <c r="E18" t="s">
        <v>71</v>
      </c>
      <c r="F18">
        <v>36</v>
      </c>
      <c r="G18" t="s">
        <v>3216</v>
      </c>
      <c r="H18" s="2">
        <v>5</v>
      </c>
      <c r="I18" t="str">
        <f t="shared" si="0"/>
        <v>Excellent</v>
      </c>
    </row>
    <row r="19" spans="1:9" x14ac:dyDescent="0.3">
      <c r="A19" t="s">
        <v>2231</v>
      </c>
      <c r="B19" t="s">
        <v>8</v>
      </c>
      <c r="C19" t="s">
        <v>11</v>
      </c>
      <c r="D19" t="s">
        <v>14</v>
      </c>
      <c r="E19" t="s">
        <v>72</v>
      </c>
      <c r="F19">
        <v>36</v>
      </c>
      <c r="G19" t="s">
        <v>3213</v>
      </c>
      <c r="H19" s="2">
        <v>4</v>
      </c>
      <c r="I19" t="str">
        <f t="shared" si="0"/>
        <v>Good</v>
      </c>
    </row>
    <row r="20" spans="1:9" x14ac:dyDescent="0.3">
      <c r="A20" t="s">
        <v>2232</v>
      </c>
      <c r="B20" t="s">
        <v>8</v>
      </c>
      <c r="C20" t="s">
        <v>11</v>
      </c>
      <c r="D20" t="s">
        <v>14</v>
      </c>
      <c r="E20" t="s">
        <v>72</v>
      </c>
      <c r="F20">
        <v>36</v>
      </c>
      <c r="G20" t="s">
        <v>3213</v>
      </c>
      <c r="H20" s="2">
        <v>2</v>
      </c>
      <c r="I20" t="str">
        <f t="shared" si="0"/>
        <v>Average</v>
      </c>
    </row>
    <row r="21" spans="1:9" x14ac:dyDescent="0.3">
      <c r="A21" t="s">
        <v>2233</v>
      </c>
      <c r="B21" t="s">
        <v>8</v>
      </c>
      <c r="C21" t="s">
        <v>11</v>
      </c>
      <c r="D21" t="s">
        <v>14</v>
      </c>
      <c r="E21" t="s">
        <v>72</v>
      </c>
      <c r="F21">
        <v>40</v>
      </c>
      <c r="G21" t="s">
        <v>3219</v>
      </c>
      <c r="H21" s="2">
        <v>5</v>
      </c>
      <c r="I21" t="str">
        <f t="shared" si="0"/>
        <v>Excellent</v>
      </c>
    </row>
    <row r="22" spans="1:9" x14ac:dyDescent="0.3">
      <c r="A22" t="s">
        <v>2234</v>
      </c>
      <c r="B22" t="s">
        <v>8</v>
      </c>
      <c r="C22" t="s">
        <v>11</v>
      </c>
      <c r="D22" t="s">
        <v>14</v>
      </c>
      <c r="E22" t="s">
        <v>72</v>
      </c>
      <c r="F22">
        <v>40</v>
      </c>
      <c r="G22" t="s">
        <v>3220</v>
      </c>
      <c r="H22" s="2">
        <v>5</v>
      </c>
      <c r="I22" t="str">
        <f t="shared" si="0"/>
        <v>Excellent</v>
      </c>
    </row>
    <row r="23" spans="1:9" x14ac:dyDescent="0.3">
      <c r="A23" t="s">
        <v>2235</v>
      </c>
      <c r="B23" t="s">
        <v>8</v>
      </c>
      <c r="C23" t="s">
        <v>11</v>
      </c>
      <c r="D23" t="s">
        <v>14</v>
      </c>
      <c r="E23" t="s">
        <v>72</v>
      </c>
      <c r="F23">
        <v>40</v>
      </c>
      <c r="G23" t="s">
        <v>3221</v>
      </c>
      <c r="H23" s="2">
        <v>5</v>
      </c>
      <c r="I23" t="str">
        <f t="shared" si="0"/>
        <v>Excellent</v>
      </c>
    </row>
    <row r="24" spans="1:9" x14ac:dyDescent="0.3">
      <c r="A24" t="s">
        <v>2236</v>
      </c>
      <c r="B24" t="s">
        <v>8</v>
      </c>
      <c r="C24" t="s">
        <v>11</v>
      </c>
      <c r="D24" t="s">
        <v>14</v>
      </c>
      <c r="E24" t="s">
        <v>72</v>
      </c>
      <c r="F24">
        <v>40</v>
      </c>
      <c r="G24" t="s">
        <v>3222</v>
      </c>
      <c r="H24" s="2">
        <v>4</v>
      </c>
      <c r="I24" t="str">
        <f t="shared" si="0"/>
        <v>Good</v>
      </c>
    </row>
    <row r="25" spans="1:9" x14ac:dyDescent="0.3">
      <c r="A25" t="s">
        <v>2237</v>
      </c>
      <c r="B25" t="s">
        <v>8</v>
      </c>
      <c r="C25" t="s">
        <v>11</v>
      </c>
      <c r="D25" t="s">
        <v>14</v>
      </c>
      <c r="E25" t="s">
        <v>72</v>
      </c>
      <c r="F25">
        <v>42</v>
      </c>
      <c r="G25" t="s">
        <v>3223</v>
      </c>
      <c r="H25" s="2">
        <v>4</v>
      </c>
      <c r="I25" t="str">
        <f t="shared" si="0"/>
        <v>Good</v>
      </c>
    </row>
    <row r="26" spans="1:9" x14ac:dyDescent="0.3">
      <c r="A26" t="s">
        <v>2238</v>
      </c>
      <c r="B26" t="s">
        <v>8</v>
      </c>
      <c r="C26" t="s">
        <v>11</v>
      </c>
      <c r="D26" t="s">
        <v>14</v>
      </c>
      <c r="E26" t="s">
        <v>72</v>
      </c>
      <c r="F26">
        <v>42</v>
      </c>
      <c r="G26" t="s">
        <v>3224</v>
      </c>
      <c r="H26" s="2">
        <v>4</v>
      </c>
      <c r="I26" t="str">
        <f t="shared" si="0"/>
        <v>Good</v>
      </c>
    </row>
    <row r="27" spans="1:9" x14ac:dyDescent="0.3">
      <c r="A27" t="s">
        <v>2239</v>
      </c>
      <c r="B27" t="s">
        <v>8</v>
      </c>
      <c r="C27" t="s">
        <v>11</v>
      </c>
      <c r="D27" t="s">
        <v>14</v>
      </c>
      <c r="E27" t="s">
        <v>73</v>
      </c>
      <c r="F27">
        <v>42</v>
      </c>
      <c r="G27" t="s">
        <v>3225</v>
      </c>
      <c r="H27" s="2">
        <v>5</v>
      </c>
      <c r="I27" t="str">
        <f t="shared" si="0"/>
        <v>Excellent</v>
      </c>
    </row>
    <row r="28" spans="1:9" x14ac:dyDescent="0.3">
      <c r="A28" t="s">
        <v>2240</v>
      </c>
      <c r="B28" t="s">
        <v>8</v>
      </c>
      <c r="C28" t="s">
        <v>11</v>
      </c>
      <c r="D28" t="s">
        <v>14</v>
      </c>
      <c r="E28" t="s">
        <v>73</v>
      </c>
      <c r="F28">
        <v>42</v>
      </c>
      <c r="G28" t="s">
        <v>3213</v>
      </c>
      <c r="H28" s="2">
        <v>5</v>
      </c>
      <c r="I28" t="str">
        <f t="shared" si="0"/>
        <v>Excellent</v>
      </c>
    </row>
    <row r="29" spans="1:9" x14ac:dyDescent="0.3">
      <c r="A29" t="s">
        <v>2241</v>
      </c>
      <c r="B29" t="s">
        <v>8</v>
      </c>
      <c r="C29" t="s">
        <v>11</v>
      </c>
      <c r="D29" t="s">
        <v>14</v>
      </c>
      <c r="E29" t="s">
        <v>73</v>
      </c>
      <c r="F29">
        <v>44</v>
      </c>
      <c r="G29" t="s">
        <v>3214</v>
      </c>
      <c r="H29" s="2">
        <v>3</v>
      </c>
      <c r="I29" t="str">
        <f t="shared" si="0"/>
        <v>Average</v>
      </c>
    </row>
    <row r="30" spans="1:9" x14ac:dyDescent="0.3">
      <c r="A30" t="s">
        <v>2242</v>
      </c>
      <c r="B30" t="s">
        <v>8</v>
      </c>
      <c r="C30" t="s">
        <v>11</v>
      </c>
      <c r="D30" t="s">
        <v>14</v>
      </c>
      <c r="E30" t="s">
        <v>73</v>
      </c>
      <c r="F30">
        <v>44</v>
      </c>
      <c r="G30" t="s">
        <v>3215</v>
      </c>
      <c r="H30" s="2">
        <v>5</v>
      </c>
      <c r="I30" t="str">
        <f t="shared" si="0"/>
        <v>Excellent</v>
      </c>
    </row>
    <row r="31" spans="1:9" x14ac:dyDescent="0.3">
      <c r="A31" t="s">
        <v>2243</v>
      </c>
      <c r="B31" t="s">
        <v>8</v>
      </c>
      <c r="C31" t="s">
        <v>11</v>
      </c>
      <c r="D31" t="s">
        <v>14</v>
      </c>
      <c r="E31" t="s">
        <v>73</v>
      </c>
      <c r="F31">
        <v>44</v>
      </c>
      <c r="G31" t="s">
        <v>3216</v>
      </c>
      <c r="H31" s="2">
        <v>5</v>
      </c>
      <c r="I31" t="str">
        <f t="shared" si="0"/>
        <v>Excellent</v>
      </c>
    </row>
    <row r="32" spans="1:9" x14ac:dyDescent="0.3">
      <c r="A32" t="s">
        <v>2244</v>
      </c>
      <c r="B32" t="s">
        <v>8</v>
      </c>
      <c r="C32" t="s">
        <v>11</v>
      </c>
      <c r="D32" t="s">
        <v>14</v>
      </c>
      <c r="E32" t="s">
        <v>73</v>
      </c>
      <c r="F32">
        <v>44</v>
      </c>
      <c r="G32" t="s">
        <v>3217</v>
      </c>
      <c r="H32" s="2">
        <v>4</v>
      </c>
      <c r="I32" t="str">
        <f t="shared" si="0"/>
        <v>Good</v>
      </c>
    </row>
    <row r="33" spans="1:9" x14ac:dyDescent="0.3">
      <c r="A33" t="s">
        <v>2245</v>
      </c>
      <c r="B33" t="s">
        <v>8</v>
      </c>
      <c r="C33" t="s">
        <v>11</v>
      </c>
      <c r="D33" t="s">
        <v>14</v>
      </c>
      <c r="E33" t="s">
        <v>73</v>
      </c>
      <c r="F33">
        <v>46</v>
      </c>
      <c r="G33" t="s">
        <v>3218</v>
      </c>
      <c r="H33" s="2">
        <v>3</v>
      </c>
      <c r="I33" t="str">
        <f t="shared" si="0"/>
        <v>Average</v>
      </c>
    </row>
    <row r="34" spans="1:9" x14ac:dyDescent="0.3">
      <c r="A34" t="s">
        <v>2246</v>
      </c>
      <c r="B34" t="s">
        <v>8</v>
      </c>
      <c r="C34" t="s">
        <v>11</v>
      </c>
      <c r="D34" t="s">
        <v>14</v>
      </c>
      <c r="E34" t="s">
        <v>73</v>
      </c>
      <c r="F34">
        <v>46</v>
      </c>
      <c r="G34" t="s">
        <v>3219</v>
      </c>
      <c r="H34" s="2">
        <v>5</v>
      </c>
      <c r="I34" t="str">
        <f t="shared" si="0"/>
        <v>Excellent</v>
      </c>
    </row>
    <row r="35" spans="1:9" x14ac:dyDescent="0.3">
      <c r="A35" t="s">
        <v>2247</v>
      </c>
      <c r="B35" t="s">
        <v>8</v>
      </c>
      <c r="C35" t="s">
        <v>11</v>
      </c>
      <c r="D35" t="s">
        <v>14</v>
      </c>
      <c r="E35" t="s">
        <v>73</v>
      </c>
      <c r="F35">
        <v>46</v>
      </c>
      <c r="G35" t="s">
        <v>3220</v>
      </c>
      <c r="H35" s="2">
        <v>4</v>
      </c>
      <c r="I35" t="str">
        <f t="shared" si="0"/>
        <v>Good</v>
      </c>
    </row>
    <row r="36" spans="1:9" x14ac:dyDescent="0.3">
      <c r="A36" t="s">
        <v>2248</v>
      </c>
      <c r="B36" t="s">
        <v>8</v>
      </c>
      <c r="C36" t="s">
        <v>11</v>
      </c>
      <c r="D36" t="s">
        <v>14</v>
      </c>
      <c r="E36" t="s">
        <v>73</v>
      </c>
      <c r="F36">
        <v>46</v>
      </c>
      <c r="G36" t="s">
        <v>3221</v>
      </c>
      <c r="H36" s="2">
        <v>3</v>
      </c>
      <c r="I36" t="str">
        <f t="shared" si="0"/>
        <v>Average</v>
      </c>
    </row>
    <row r="37" spans="1:9" x14ac:dyDescent="0.3">
      <c r="A37" t="s">
        <v>2249</v>
      </c>
      <c r="B37" t="s">
        <v>8</v>
      </c>
      <c r="C37" t="s">
        <v>11</v>
      </c>
      <c r="D37" t="s">
        <v>14</v>
      </c>
      <c r="E37" t="s">
        <v>73</v>
      </c>
      <c r="F37">
        <v>46</v>
      </c>
      <c r="G37" t="s">
        <v>3222</v>
      </c>
      <c r="H37" s="2">
        <v>5</v>
      </c>
      <c r="I37" t="str">
        <f t="shared" si="0"/>
        <v>Excellent</v>
      </c>
    </row>
    <row r="38" spans="1:9" x14ac:dyDescent="0.3">
      <c r="A38" t="s">
        <v>2250</v>
      </c>
      <c r="B38" t="s">
        <v>8</v>
      </c>
      <c r="C38" t="s">
        <v>11</v>
      </c>
      <c r="D38" t="s">
        <v>14</v>
      </c>
      <c r="E38" t="s">
        <v>73</v>
      </c>
      <c r="F38">
        <v>44</v>
      </c>
      <c r="G38" t="s">
        <v>3223</v>
      </c>
      <c r="H38" s="2">
        <v>5</v>
      </c>
      <c r="I38" t="str">
        <f t="shared" si="0"/>
        <v>Excellent</v>
      </c>
    </row>
    <row r="39" spans="1:9" x14ac:dyDescent="0.3">
      <c r="A39" t="s">
        <v>2251</v>
      </c>
      <c r="B39" t="s">
        <v>8</v>
      </c>
      <c r="C39" t="s">
        <v>11</v>
      </c>
      <c r="D39" t="s">
        <v>14</v>
      </c>
      <c r="E39" t="s">
        <v>73</v>
      </c>
      <c r="F39">
        <v>44</v>
      </c>
      <c r="G39" t="s">
        <v>3224</v>
      </c>
      <c r="H39" s="2">
        <v>4</v>
      </c>
      <c r="I39" t="str">
        <f t="shared" si="0"/>
        <v>Good</v>
      </c>
    </row>
    <row r="40" spans="1:9" x14ac:dyDescent="0.3">
      <c r="A40" t="s">
        <v>2252</v>
      </c>
      <c r="B40" t="s">
        <v>8</v>
      </c>
      <c r="C40" t="s">
        <v>11</v>
      </c>
      <c r="D40" t="s">
        <v>14</v>
      </c>
      <c r="E40" t="s">
        <v>73</v>
      </c>
      <c r="F40">
        <v>44</v>
      </c>
      <c r="G40" t="s">
        <v>3225</v>
      </c>
      <c r="H40" s="2">
        <v>2</v>
      </c>
      <c r="I40" t="str">
        <f t="shared" si="0"/>
        <v>Average</v>
      </c>
    </row>
    <row r="41" spans="1:9" x14ac:dyDescent="0.3">
      <c r="A41" t="s">
        <v>2253</v>
      </c>
      <c r="B41" t="s">
        <v>8</v>
      </c>
      <c r="C41" t="s">
        <v>11</v>
      </c>
      <c r="D41" t="s">
        <v>14</v>
      </c>
      <c r="E41" t="s">
        <v>73</v>
      </c>
      <c r="F41">
        <v>44</v>
      </c>
      <c r="G41" t="s">
        <v>3225</v>
      </c>
      <c r="H41" s="2">
        <v>3</v>
      </c>
      <c r="I41" t="str">
        <f t="shared" si="0"/>
        <v>Average</v>
      </c>
    </row>
    <row r="42" spans="1:9" x14ac:dyDescent="0.3">
      <c r="A42" t="s">
        <v>2254</v>
      </c>
      <c r="B42" t="s">
        <v>8</v>
      </c>
      <c r="C42" t="s">
        <v>11</v>
      </c>
      <c r="D42" t="s">
        <v>14</v>
      </c>
      <c r="E42" t="s">
        <v>74</v>
      </c>
      <c r="F42">
        <v>44</v>
      </c>
      <c r="G42" t="s">
        <v>3225</v>
      </c>
      <c r="H42" s="2">
        <v>4</v>
      </c>
      <c r="I42" t="str">
        <f t="shared" si="0"/>
        <v>Good</v>
      </c>
    </row>
    <row r="43" spans="1:9" x14ac:dyDescent="0.3">
      <c r="A43" t="s">
        <v>2255</v>
      </c>
      <c r="B43" t="s">
        <v>8</v>
      </c>
      <c r="C43" t="s">
        <v>11</v>
      </c>
      <c r="D43" t="s">
        <v>14</v>
      </c>
      <c r="E43" t="s">
        <v>74</v>
      </c>
      <c r="F43">
        <v>44</v>
      </c>
      <c r="G43" t="s">
        <v>3225</v>
      </c>
      <c r="H43" s="2">
        <v>5</v>
      </c>
      <c r="I43" t="str">
        <f t="shared" si="0"/>
        <v>Excellent</v>
      </c>
    </row>
    <row r="44" spans="1:9" x14ac:dyDescent="0.3">
      <c r="A44" t="s">
        <v>2256</v>
      </c>
      <c r="B44" t="s">
        <v>8</v>
      </c>
      <c r="C44" t="s">
        <v>11</v>
      </c>
      <c r="D44" t="s">
        <v>14</v>
      </c>
      <c r="E44" t="s">
        <v>74</v>
      </c>
      <c r="F44">
        <v>44</v>
      </c>
      <c r="G44" t="s">
        <v>3225</v>
      </c>
      <c r="H44" s="2">
        <v>4</v>
      </c>
      <c r="I44" t="str">
        <f t="shared" si="0"/>
        <v>Good</v>
      </c>
    </row>
    <row r="45" spans="1:9" x14ac:dyDescent="0.3">
      <c r="A45" t="s">
        <v>2257</v>
      </c>
      <c r="B45" t="s">
        <v>8</v>
      </c>
      <c r="C45" t="s">
        <v>11</v>
      </c>
      <c r="D45" t="s">
        <v>14</v>
      </c>
      <c r="E45" t="s">
        <v>74</v>
      </c>
      <c r="F45">
        <v>40</v>
      </c>
      <c r="G45" t="s">
        <v>3225</v>
      </c>
      <c r="H45" s="2">
        <v>4</v>
      </c>
      <c r="I45" t="str">
        <f t="shared" si="0"/>
        <v>Good</v>
      </c>
    </row>
    <row r="46" spans="1:9" x14ac:dyDescent="0.3">
      <c r="A46" t="s">
        <v>2258</v>
      </c>
      <c r="B46" t="s">
        <v>8</v>
      </c>
      <c r="C46" t="s">
        <v>11</v>
      </c>
      <c r="D46" t="s">
        <v>14</v>
      </c>
      <c r="E46" t="s">
        <v>74</v>
      </c>
      <c r="F46">
        <v>40</v>
      </c>
      <c r="G46" t="s">
        <v>3213</v>
      </c>
      <c r="H46" s="2">
        <v>4</v>
      </c>
      <c r="I46" t="str">
        <f t="shared" si="0"/>
        <v>Good</v>
      </c>
    </row>
    <row r="47" spans="1:9" x14ac:dyDescent="0.3">
      <c r="A47" t="s">
        <v>2259</v>
      </c>
      <c r="B47" t="s">
        <v>8</v>
      </c>
      <c r="C47" t="s">
        <v>11</v>
      </c>
      <c r="D47" t="s">
        <v>14</v>
      </c>
      <c r="E47" t="s">
        <v>74</v>
      </c>
      <c r="F47">
        <v>40</v>
      </c>
      <c r="G47" t="s">
        <v>3213</v>
      </c>
      <c r="H47" s="2">
        <v>3</v>
      </c>
      <c r="I47" t="str">
        <f t="shared" si="0"/>
        <v>Average</v>
      </c>
    </row>
    <row r="48" spans="1:9" x14ac:dyDescent="0.3">
      <c r="A48" t="s">
        <v>2260</v>
      </c>
      <c r="B48" t="s">
        <v>8</v>
      </c>
      <c r="C48" t="s">
        <v>11</v>
      </c>
      <c r="D48" t="s">
        <v>14</v>
      </c>
      <c r="E48" t="s">
        <v>74</v>
      </c>
      <c r="F48">
        <v>40</v>
      </c>
      <c r="G48" t="s">
        <v>3220</v>
      </c>
      <c r="H48" s="2">
        <v>2</v>
      </c>
      <c r="I48" t="str">
        <f t="shared" si="0"/>
        <v>Average</v>
      </c>
    </row>
    <row r="49" spans="1:9" x14ac:dyDescent="0.3">
      <c r="A49" t="s">
        <v>2261</v>
      </c>
      <c r="B49" t="s">
        <v>8</v>
      </c>
      <c r="C49" t="s">
        <v>11</v>
      </c>
      <c r="D49" t="s">
        <v>14</v>
      </c>
      <c r="E49" t="s">
        <v>74</v>
      </c>
      <c r="F49">
        <v>38</v>
      </c>
      <c r="G49" t="s">
        <v>3220</v>
      </c>
      <c r="H49" s="2">
        <v>5</v>
      </c>
      <c r="I49" t="str">
        <f t="shared" si="0"/>
        <v>Excellent</v>
      </c>
    </row>
    <row r="50" spans="1:9" x14ac:dyDescent="0.3">
      <c r="A50" t="s">
        <v>2262</v>
      </c>
      <c r="B50" t="s">
        <v>8</v>
      </c>
      <c r="C50" t="s">
        <v>11</v>
      </c>
      <c r="D50" t="s">
        <v>14</v>
      </c>
      <c r="E50" t="s">
        <v>74</v>
      </c>
      <c r="F50">
        <v>38</v>
      </c>
      <c r="G50" t="s">
        <v>3220</v>
      </c>
      <c r="H50" s="2">
        <v>4</v>
      </c>
      <c r="I50" t="str">
        <f t="shared" si="0"/>
        <v>Good</v>
      </c>
    </row>
    <row r="51" spans="1:9" x14ac:dyDescent="0.3">
      <c r="A51" t="s">
        <v>2263</v>
      </c>
      <c r="B51" t="s">
        <v>8</v>
      </c>
      <c r="C51" t="s">
        <v>11</v>
      </c>
      <c r="D51" t="s">
        <v>14</v>
      </c>
      <c r="E51" t="s">
        <v>74</v>
      </c>
      <c r="F51">
        <v>38</v>
      </c>
      <c r="G51" t="s">
        <v>3213</v>
      </c>
      <c r="H51" s="2">
        <v>2</v>
      </c>
      <c r="I51" t="str">
        <f t="shared" si="0"/>
        <v>Average</v>
      </c>
    </row>
    <row r="52" spans="1:9" x14ac:dyDescent="0.3">
      <c r="A52" t="s">
        <v>2264</v>
      </c>
      <c r="B52" t="s">
        <v>8</v>
      </c>
      <c r="C52" t="s">
        <v>11</v>
      </c>
      <c r="D52" t="s">
        <v>14</v>
      </c>
      <c r="E52" t="s">
        <v>74</v>
      </c>
      <c r="F52">
        <v>38</v>
      </c>
      <c r="G52" t="s">
        <v>3214</v>
      </c>
      <c r="H52" s="2">
        <v>5</v>
      </c>
      <c r="I52" t="str">
        <f t="shared" si="0"/>
        <v>Excellent</v>
      </c>
    </row>
    <row r="53" spans="1:9" x14ac:dyDescent="0.3">
      <c r="A53" t="s">
        <v>2265</v>
      </c>
      <c r="B53" t="s">
        <v>8</v>
      </c>
      <c r="C53" t="s">
        <v>11</v>
      </c>
      <c r="D53" t="s">
        <v>14</v>
      </c>
      <c r="E53" t="s">
        <v>75</v>
      </c>
      <c r="F53">
        <v>38</v>
      </c>
      <c r="G53" t="s">
        <v>3213</v>
      </c>
      <c r="H53" s="2">
        <v>5</v>
      </c>
      <c r="I53" t="str">
        <f t="shared" si="0"/>
        <v>Excellent</v>
      </c>
    </row>
    <row r="54" spans="1:9" x14ac:dyDescent="0.3">
      <c r="A54" t="s">
        <v>2266</v>
      </c>
      <c r="B54" t="s">
        <v>8</v>
      </c>
      <c r="C54" t="s">
        <v>11</v>
      </c>
      <c r="D54" t="s">
        <v>14</v>
      </c>
      <c r="E54" t="s">
        <v>75</v>
      </c>
      <c r="F54">
        <v>38</v>
      </c>
      <c r="G54" t="s">
        <v>3213</v>
      </c>
      <c r="H54" s="2">
        <v>4</v>
      </c>
      <c r="I54" t="str">
        <f t="shared" si="0"/>
        <v>Good</v>
      </c>
    </row>
    <row r="55" spans="1:9" x14ac:dyDescent="0.3">
      <c r="A55" t="s">
        <v>2267</v>
      </c>
      <c r="B55" t="s">
        <v>8</v>
      </c>
      <c r="C55" t="s">
        <v>11</v>
      </c>
      <c r="D55" t="s">
        <v>14</v>
      </c>
      <c r="E55" t="s">
        <v>75</v>
      </c>
      <c r="F55">
        <v>42</v>
      </c>
      <c r="G55" t="s">
        <v>3214</v>
      </c>
      <c r="H55" s="2">
        <v>4</v>
      </c>
      <c r="I55" t="str">
        <f t="shared" si="0"/>
        <v>Good</v>
      </c>
    </row>
    <row r="56" spans="1:9" x14ac:dyDescent="0.3">
      <c r="A56" t="s">
        <v>2268</v>
      </c>
      <c r="B56" t="s">
        <v>8</v>
      </c>
      <c r="C56" t="s">
        <v>11</v>
      </c>
      <c r="D56" t="s">
        <v>14</v>
      </c>
      <c r="E56" t="s">
        <v>75</v>
      </c>
      <c r="F56">
        <v>42</v>
      </c>
      <c r="G56" t="s">
        <v>3214</v>
      </c>
      <c r="H56" s="2">
        <v>4</v>
      </c>
      <c r="I56" t="str">
        <f t="shared" si="0"/>
        <v>Good</v>
      </c>
    </row>
    <row r="57" spans="1:9" x14ac:dyDescent="0.3">
      <c r="A57" t="s">
        <v>2269</v>
      </c>
      <c r="B57" t="s">
        <v>8</v>
      </c>
      <c r="C57" t="s">
        <v>11</v>
      </c>
      <c r="D57" t="s">
        <v>14</v>
      </c>
      <c r="E57" t="s">
        <v>75</v>
      </c>
      <c r="F57">
        <v>42</v>
      </c>
      <c r="G57" t="s">
        <v>3214</v>
      </c>
      <c r="H57" s="2">
        <v>3</v>
      </c>
      <c r="I57" t="str">
        <f t="shared" si="0"/>
        <v>Average</v>
      </c>
    </row>
    <row r="58" spans="1:9" x14ac:dyDescent="0.3">
      <c r="A58" t="s">
        <v>2270</v>
      </c>
      <c r="B58" t="s">
        <v>7</v>
      </c>
      <c r="C58" t="s">
        <v>11</v>
      </c>
      <c r="D58" t="s">
        <v>14</v>
      </c>
      <c r="E58" t="s">
        <v>75</v>
      </c>
      <c r="F58">
        <v>42</v>
      </c>
      <c r="G58" t="s">
        <v>3214</v>
      </c>
      <c r="H58" s="2">
        <v>5</v>
      </c>
      <c r="I58" t="str">
        <f t="shared" si="0"/>
        <v>Excellent</v>
      </c>
    </row>
    <row r="59" spans="1:9" x14ac:dyDescent="0.3">
      <c r="A59" t="s">
        <v>2271</v>
      </c>
      <c r="B59" t="s">
        <v>8</v>
      </c>
      <c r="C59" t="s">
        <v>11</v>
      </c>
      <c r="D59" t="s">
        <v>14</v>
      </c>
      <c r="E59" t="s">
        <v>75</v>
      </c>
      <c r="F59">
        <v>46</v>
      </c>
      <c r="G59" t="s">
        <v>3213</v>
      </c>
      <c r="H59" s="2">
        <v>4</v>
      </c>
      <c r="I59" t="str">
        <f t="shared" si="0"/>
        <v>Good</v>
      </c>
    </row>
    <row r="60" spans="1:9" x14ac:dyDescent="0.3">
      <c r="A60" t="s">
        <v>2272</v>
      </c>
      <c r="B60" t="s">
        <v>8</v>
      </c>
      <c r="C60" t="s">
        <v>11</v>
      </c>
      <c r="D60" t="s">
        <v>14</v>
      </c>
      <c r="E60" t="s">
        <v>75</v>
      </c>
      <c r="F60">
        <v>46</v>
      </c>
      <c r="G60" t="s">
        <v>3220</v>
      </c>
      <c r="H60" s="2">
        <v>2</v>
      </c>
      <c r="I60" t="str">
        <f t="shared" si="0"/>
        <v>Average</v>
      </c>
    </row>
    <row r="61" spans="1:9" x14ac:dyDescent="0.3">
      <c r="A61" t="s">
        <v>2273</v>
      </c>
      <c r="B61" t="s">
        <v>8</v>
      </c>
      <c r="C61" t="s">
        <v>11</v>
      </c>
      <c r="D61" t="s">
        <v>14</v>
      </c>
      <c r="E61" t="s">
        <v>75</v>
      </c>
      <c r="F61">
        <v>46</v>
      </c>
      <c r="G61" t="s">
        <v>3220</v>
      </c>
      <c r="H61" s="2">
        <v>5</v>
      </c>
      <c r="I61" t="str">
        <f t="shared" si="0"/>
        <v>Excellent</v>
      </c>
    </row>
    <row r="62" spans="1:9" x14ac:dyDescent="0.3">
      <c r="A62" t="s">
        <v>2274</v>
      </c>
      <c r="B62" t="s">
        <v>8</v>
      </c>
      <c r="C62" t="s">
        <v>11</v>
      </c>
      <c r="D62" t="s">
        <v>14</v>
      </c>
      <c r="E62" t="s">
        <v>75</v>
      </c>
      <c r="F62">
        <v>44</v>
      </c>
      <c r="G62" t="s">
        <v>3220</v>
      </c>
      <c r="H62" s="2">
        <v>5</v>
      </c>
      <c r="I62" t="str">
        <f t="shared" si="0"/>
        <v>Excellent</v>
      </c>
    </row>
    <row r="63" spans="1:9" x14ac:dyDescent="0.3">
      <c r="A63" t="s">
        <v>2275</v>
      </c>
      <c r="B63" t="s">
        <v>7</v>
      </c>
      <c r="C63" t="s">
        <v>11</v>
      </c>
      <c r="D63" t="s">
        <v>14</v>
      </c>
      <c r="E63" t="s">
        <v>75</v>
      </c>
      <c r="F63">
        <v>44</v>
      </c>
      <c r="G63" t="s">
        <v>3220</v>
      </c>
      <c r="H63" s="2">
        <v>5</v>
      </c>
      <c r="I63" t="str">
        <f t="shared" si="0"/>
        <v>Excellent</v>
      </c>
    </row>
    <row r="64" spans="1:9" x14ac:dyDescent="0.3">
      <c r="A64" t="s">
        <v>2276</v>
      </c>
      <c r="B64" t="s">
        <v>7</v>
      </c>
      <c r="C64" t="s">
        <v>11</v>
      </c>
      <c r="D64" t="s">
        <v>22</v>
      </c>
      <c r="E64" t="s">
        <v>75</v>
      </c>
      <c r="F64">
        <v>44</v>
      </c>
      <c r="G64" t="s">
        <v>3220</v>
      </c>
      <c r="H64" s="2">
        <v>4</v>
      </c>
      <c r="I64" t="str">
        <f t="shared" si="0"/>
        <v>Good</v>
      </c>
    </row>
    <row r="65" spans="1:9" x14ac:dyDescent="0.3">
      <c r="A65" t="s">
        <v>2277</v>
      </c>
      <c r="B65" t="s">
        <v>7</v>
      </c>
      <c r="C65" t="s">
        <v>11</v>
      </c>
      <c r="D65" t="s">
        <v>22</v>
      </c>
      <c r="E65" t="s">
        <v>75</v>
      </c>
      <c r="F65">
        <v>36</v>
      </c>
      <c r="G65" t="s">
        <v>3220</v>
      </c>
      <c r="H65" s="2">
        <v>4</v>
      </c>
      <c r="I65" t="str">
        <f t="shared" si="0"/>
        <v>Good</v>
      </c>
    </row>
    <row r="66" spans="1:9" x14ac:dyDescent="0.3">
      <c r="A66" t="s">
        <v>2278</v>
      </c>
      <c r="B66" t="s">
        <v>7</v>
      </c>
      <c r="C66" t="s">
        <v>11</v>
      </c>
      <c r="D66" t="s">
        <v>22</v>
      </c>
      <c r="E66" t="s">
        <v>75</v>
      </c>
      <c r="F66">
        <v>36</v>
      </c>
      <c r="G66" t="s">
        <v>3220</v>
      </c>
      <c r="H66" s="2">
        <v>4</v>
      </c>
      <c r="I66" t="str">
        <f t="shared" ref="I66:I129" si="1">IF(H66&gt;=5,"Excellent",IF(H66&gt;=3.5,"Good",IF(H66&lt;=3.5,"Average")))</f>
        <v>Good</v>
      </c>
    </row>
    <row r="67" spans="1:9" x14ac:dyDescent="0.3">
      <c r="A67" t="s">
        <v>2279</v>
      </c>
      <c r="B67" t="s">
        <v>7</v>
      </c>
      <c r="C67" t="s">
        <v>11</v>
      </c>
      <c r="D67" t="s">
        <v>22</v>
      </c>
      <c r="E67" t="s">
        <v>75</v>
      </c>
      <c r="F67">
        <v>36</v>
      </c>
      <c r="G67" t="s">
        <v>3215</v>
      </c>
      <c r="H67" s="2">
        <v>5</v>
      </c>
      <c r="I67" t="str">
        <f t="shared" si="1"/>
        <v>Excellent</v>
      </c>
    </row>
    <row r="68" spans="1:9" x14ac:dyDescent="0.3">
      <c r="A68" t="s">
        <v>2280</v>
      </c>
      <c r="B68" t="s">
        <v>7</v>
      </c>
      <c r="C68" t="s">
        <v>11</v>
      </c>
      <c r="D68" t="s">
        <v>22</v>
      </c>
      <c r="E68" t="s">
        <v>75</v>
      </c>
      <c r="F68">
        <v>38</v>
      </c>
      <c r="G68" t="s">
        <v>3215</v>
      </c>
      <c r="H68" s="2">
        <v>5</v>
      </c>
      <c r="I68" t="str">
        <f t="shared" si="1"/>
        <v>Excellent</v>
      </c>
    </row>
    <row r="69" spans="1:9" x14ac:dyDescent="0.3">
      <c r="A69" t="s">
        <v>2281</v>
      </c>
      <c r="B69" t="s">
        <v>7</v>
      </c>
      <c r="C69" t="s">
        <v>11</v>
      </c>
      <c r="D69" t="s">
        <v>22</v>
      </c>
      <c r="E69" t="s">
        <v>75</v>
      </c>
      <c r="F69">
        <v>40</v>
      </c>
      <c r="G69" t="s">
        <v>3215</v>
      </c>
      <c r="H69" s="2">
        <v>3</v>
      </c>
      <c r="I69" t="str">
        <f t="shared" si="1"/>
        <v>Average</v>
      </c>
    </row>
    <row r="70" spans="1:9" x14ac:dyDescent="0.3">
      <c r="A70" t="s">
        <v>2282</v>
      </c>
      <c r="B70" t="s">
        <v>7</v>
      </c>
      <c r="C70" t="s">
        <v>11</v>
      </c>
      <c r="D70" t="s">
        <v>22</v>
      </c>
      <c r="E70" t="s">
        <v>75</v>
      </c>
      <c r="F70">
        <v>42</v>
      </c>
      <c r="G70" t="s">
        <v>3215</v>
      </c>
      <c r="H70" s="2">
        <v>5</v>
      </c>
      <c r="I70" t="str">
        <f t="shared" si="1"/>
        <v>Excellent</v>
      </c>
    </row>
    <row r="71" spans="1:9" x14ac:dyDescent="0.3">
      <c r="A71" t="s">
        <v>2283</v>
      </c>
      <c r="B71" t="s">
        <v>7</v>
      </c>
      <c r="C71" t="s">
        <v>11</v>
      </c>
      <c r="D71" t="s">
        <v>22</v>
      </c>
      <c r="E71" t="s">
        <v>75</v>
      </c>
      <c r="F71">
        <v>44</v>
      </c>
      <c r="G71" t="s">
        <v>3215</v>
      </c>
      <c r="H71" s="2">
        <v>5</v>
      </c>
      <c r="I71" t="str">
        <f t="shared" si="1"/>
        <v>Excellent</v>
      </c>
    </row>
    <row r="72" spans="1:9" x14ac:dyDescent="0.3">
      <c r="A72" t="s">
        <v>2284</v>
      </c>
      <c r="B72" t="s">
        <v>7</v>
      </c>
      <c r="C72" t="s">
        <v>11</v>
      </c>
      <c r="D72" t="s">
        <v>22</v>
      </c>
      <c r="E72" t="s">
        <v>75</v>
      </c>
      <c r="F72">
        <v>38</v>
      </c>
      <c r="G72" t="s">
        <v>3215</v>
      </c>
      <c r="H72" s="2">
        <v>4</v>
      </c>
      <c r="I72" t="str">
        <f t="shared" si="1"/>
        <v>Good</v>
      </c>
    </row>
    <row r="73" spans="1:9" x14ac:dyDescent="0.3">
      <c r="A73" t="s">
        <v>2285</v>
      </c>
      <c r="B73" t="s">
        <v>7</v>
      </c>
      <c r="C73" t="s">
        <v>11</v>
      </c>
      <c r="D73" t="s">
        <v>22</v>
      </c>
      <c r="E73" t="s">
        <v>75</v>
      </c>
      <c r="F73">
        <v>46</v>
      </c>
      <c r="G73" t="s">
        <v>3229</v>
      </c>
      <c r="H73" s="2">
        <v>3</v>
      </c>
      <c r="I73" t="str">
        <f t="shared" si="1"/>
        <v>Average</v>
      </c>
    </row>
    <row r="74" spans="1:9" x14ac:dyDescent="0.3">
      <c r="A74" t="s">
        <v>2286</v>
      </c>
      <c r="B74" t="s">
        <v>7</v>
      </c>
      <c r="C74" t="s">
        <v>11</v>
      </c>
      <c r="D74" t="s">
        <v>22</v>
      </c>
      <c r="E74" t="s">
        <v>75</v>
      </c>
      <c r="F74">
        <v>38</v>
      </c>
      <c r="G74" t="s">
        <v>3229</v>
      </c>
      <c r="H74" s="2">
        <v>4</v>
      </c>
      <c r="I74" t="str">
        <f t="shared" si="1"/>
        <v>Good</v>
      </c>
    </row>
    <row r="75" spans="1:9" x14ac:dyDescent="0.3">
      <c r="A75" t="s">
        <v>2287</v>
      </c>
      <c r="B75" t="s">
        <v>7</v>
      </c>
      <c r="C75" t="s">
        <v>11</v>
      </c>
      <c r="D75" t="s">
        <v>22</v>
      </c>
      <c r="E75" t="s">
        <v>75</v>
      </c>
      <c r="F75">
        <v>38</v>
      </c>
      <c r="G75" t="s">
        <v>3229</v>
      </c>
      <c r="H75" s="2">
        <v>5</v>
      </c>
      <c r="I75" t="str">
        <f t="shared" si="1"/>
        <v>Excellent</v>
      </c>
    </row>
    <row r="76" spans="1:9" x14ac:dyDescent="0.3">
      <c r="A76" t="s">
        <v>2288</v>
      </c>
      <c r="B76" t="s">
        <v>7</v>
      </c>
      <c r="C76" t="s">
        <v>11</v>
      </c>
      <c r="D76" t="s">
        <v>22</v>
      </c>
      <c r="E76" t="s">
        <v>75</v>
      </c>
      <c r="F76">
        <v>38</v>
      </c>
      <c r="G76" t="s">
        <v>3229</v>
      </c>
      <c r="H76" s="2">
        <v>3</v>
      </c>
      <c r="I76" t="str">
        <f t="shared" si="1"/>
        <v>Average</v>
      </c>
    </row>
    <row r="77" spans="1:9" x14ac:dyDescent="0.3">
      <c r="A77" t="s">
        <v>2289</v>
      </c>
      <c r="B77" t="s">
        <v>7</v>
      </c>
      <c r="C77" t="s">
        <v>11</v>
      </c>
      <c r="D77" t="s">
        <v>22</v>
      </c>
      <c r="E77" t="s">
        <v>75</v>
      </c>
      <c r="F77">
        <v>38</v>
      </c>
      <c r="G77" t="s">
        <v>3215</v>
      </c>
      <c r="H77" s="2">
        <v>2</v>
      </c>
      <c r="I77" t="str">
        <f t="shared" si="1"/>
        <v>Average</v>
      </c>
    </row>
    <row r="78" spans="1:9" x14ac:dyDescent="0.3">
      <c r="A78" t="s">
        <v>2290</v>
      </c>
      <c r="B78" t="s">
        <v>7</v>
      </c>
      <c r="C78" t="s">
        <v>11</v>
      </c>
      <c r="D78" t="s">
        <v>22</v>
      </c>
      <c r="E78" t="s">
        <v>75</v>
      </c>
      <c r="F78">
        <v>38</v>
      </c>
      <c r="G78" t="s">
        <v>3221</v>
      </c>
      <c r="H78" s="2">
        <v>5</v>
      </c>
      <c r="I78" t="str">
        <f t="shared" si="1"/>
        <v>Excellent</v>
      </c>
    </row>
    <row r="79" spans="1:9" x14ac:dyDescent="0.3">
      <c r="A79" t="s">
        <v>2291</v>
      </c>
      <c r="B79" t="s">
        <v>7</v>
      </c>
      <c r="C79" t="s">
        <v>11</v>
      </c>
      <c r="D79" t="s">
        <v>22</v>
      </c>
      <c r="E79" t="s">
        <v>75</v>
      </c>
      <c r="F79">
        <v>42</v>
      </c>
      <c r="G79" t="s">
        <v>3221</v>
      </c>
      <c r="H79" s="2">
        <v>4</v>
      </c>
      <c r="I79" t="str">
        <f t="shared" si="1"/>
        <v>Good</v>
      </c>
    </row>
    <row r="80" spans="1:9" x14ac:dyDescent="0.3">
      <c r="A80" t="s">
        <v>2292</v>
      </c>
      <c r="B80" t="s">
        <v>7</v>
      </c>
      <c r="C80" t="s">
        <v>11</v>
      </c>
      <c r="D80" t="s">
        <v>22</v>
      </c>
      <c r="E80" t="s">
        <v>75</v>
      </c>
      <c r="F80">
        <v>42</v>
      </c>
      <c r="G80" t="s">
        <v>3221</v>
      </c>
      <c r="H80" s="2">
        <v>3</v>
      </c>
      <c r="I80" t="str">
        <f t="shared" si="1"/>
        <v>Average</v>
      </c>
    </row>
    <row r="81" spans="1:9" x14ac:dyDescent="0.3">
      <c r="A81" t="s">
        <v>2293</v>
      </c>
      <c r="B81" t="s">
        <v>7</v>
      </c>
      <c r="C81" t="s">
        <v>11</v>
      </c>
      <c r="D81" t="s">
        <v>22</v>
      </c>
      <c r="E81" t="s">
        <v>75</v>
      </c>
      <c r="F81">
        <v>42</v>
      </c>
      <c r="G81" t="s">
        <v>3221</v>
      </c>
      <c r="H81" s="2">
        <v>5</v>
      </c>
      <c r="I81" t="str">
        <f t="shared" si="1"/>
        <v>Excellent</v>
      </c>
    </row>
    <row r="82" spans="1:9" x14ac:dyDescent="0.3">
      <c r="A82" t="s">
        <v>2294</v>
      </c>
      <c r="B82" t="s">
        <v>7</v>
      </c>
      <c r="C82" t="s">
        <v>11</v>
      </c>
      <c r="D82" t="s">
        <v>22</v>
      </c>
      <c r="E82" t="s">
        <v>75</v>
      </c>
      <c r="F82">
        <v>42</v>
      </c>
      <c r="G82" t="s">
        <v>3221</v>
      </c>
      <c r="H82" s="2">
        <v>4</v>
      </c>
      <c r="I82" t="str">
        <f t="shared" si="1"/>
        <v>Good</v>
      </c>
    </row>
    <row r="83" spans="1:9" x14ac:dyDescent="0.3">
      <c r="A83" t="s">
        <v>2295</v>
      </c>
      <c r="B83" t="s">
        <v>7</v>
      </c>
      <c r="C83" t="s">
        <v>11</v>
      </c>
      <c r="D83" t="s">
        <v>22</v>
      </c>
      <c r="E83" t="s">
        <v>75</v>
      </c>
      <c r="F83">
        <v>36</v>
      </c>
      <c r="G83" t="s">
        <v>3221</v>
      </c>
      <c r="H83" s="2">
        <v>2</v>
      </c>
      <c r="I83" t="str">
        <f t="shared" si="1"/>
        <v>Average</v>
      </c>
    </row>
    <row r="84" spans="1:9" x14ac:dyDescent="0.3">
      <c r="A84" t="s">
        <v>2296</v>
      </c>
      <c r="B84" t="s">
        <v>7</v>
      </c>
      <c r="C84" t="s">
        <v>11</v>
      </c>
      <c r="D84" t="s">
        <v>22</v>
      </c>
      <c r="E84" t="s">
        <v>75</v>
      </c>
      <c r="F84">
        <v>36</v>
      </c>
      <c r="G84" t="s">
        <v>3221</v>
      </c>
      <c r="H84" s="2">
        <v>5</v>
      </c>
      <c r="I84" t="str">
        <f t="shared" si="1"/>
        <v>Excellent</v>
      </c>
    </row>
    <row r="85" spans="1:9" x14ac:dyDescent="0.3">
      <c r="A85" t="s">
        <v>2297</v>
      </c>
      <c r="B85" t="s">
        <v>7</v>
      </c>
      <c r="C85" t="s">
        <v>11</v>
      </c>
      <c r="D85" t="s">
        <v>22</v>
      </c>
      <c r="E85" t="s">
        <v>75</v>
      </c>
      <c r="F85">
        <v>36</v>
      </c>
      <c r="G85" t="s">
        <v>3221</v>
      </c>
      <c r="H85" s="2">
        <v>5</v>
      </c>
      <c r="I85" t="str">
        <f t="shared" si="1"/>
        <v>Excellent</v>
      </c>
    </row>
    <row r="86" spans="1:9" x14ac:dyDescent="0.3">
      <c r="A86" t="s">
        <v>2298</v>
      </c>
      <c r="B86" t="s">
        <v>7</v>
      </c>
      <c r="C86" t="s">
        <v>11</v>
      </c>
      <c r="D86" t="s">
        <v>22</v>
      </c>
      <c r="E86" t="s">
        <v>75</v>
      </c>
      <c r="F86">
        <v>36</v>
      </c>
      <c r="G86" t="s">
        <v>3216</v>
      </c>
      <c r="H86" s="2">
        <v>4</v>
      </c>
      <c r="I86" t="str">
        <f t="shared" si="1"/>
        <v>Good</v>
      </c>
    </row>
    <row r="87" spans="1:9" x14ac:dyDescent="0.3">
      <c r="A87" t="s">
        <v>2299</v>
      </c>
      <c r="B87" t="s">
        <v>7</v>
      </c>
      <c r="C87" t="s">
        <v>11</v>
      </c>
      <c r="D87" t="s">
        <v>22</v>
      </c>
      <c r="E87" t="s">
        <v>75</v>
      </c>
      <c r="F87">
        <v>40</v>
      </c>
      <c r="G87" t="s">
        <v>3216</v>
      </c>
      <c r="H87" s="2">
        <v>4</v>
      </c>
      <c r="I87" t="str">
        <f t="shared" si="1"/>
        <v>Good</v>
      </c>
    </row>
    <row r="88" spans="1:9" x14ac:dyDescent="0.3">
      <c r="A88" t="s">
        <v>2300</v>
      </c>
      <c r="B88" t="s">
        <v>7</v>
      </c>
      <c r="C88" t="s">
        <v>11</v>
      </c>
      <c r="D88" t="s">
        <v>22</v>
      </c>
      <c r="E88" t="s">
        <v>75</v>
      </c>
      <c r="F88">
        <v>40</v>
      </c>
      <c r="G88" t="s">
        <v>3216</v>
      </c>
      <c r="H88" s="2">
        <v>4</v>
      </c>
      <c r="I88" t="str">
        <f t="shared" si="1"/>
        <v>Good</v>
      </c>
    </row>
    <row r="89" spans="1:9" x14ac:dyDescent="0.3">
      <c r="A89" t="s">
        <v>2301</v>
      </c>
      <c r="B89" t="s">
        <v>7</v>
      </c>
      <c r="C89" t="s">
        <v>11</v>
      </c>
      <c r="D89" t="s">
        <v>22</v>
      </c>
      <c r="E89" t="s">
        <v>75</v>
      </c>
      <c r="F89">
        <v>40</v>
      </c>
      <c r="G89" t="s">
        <v>3224</v>
      </c>
      <c r="H89" s="2">
        <v>3</v>
      </c>
      <c r="I89" t="str">
        <f t="shared" si="1"/>
        <v>Average</v>
      </c>
    </row>
    <row r="90" spans="1:9" x14ac:dyDescent="0.3">
      <c r="A90" t="s">
        <v>2302</v>
      </c>
      <c r="B90" t="s">
        <v>7</v>
      </c>
      <c r="C90" t="s">
        <v>11</v>
      </c>
      <c r="D90" t="s">
        <v>22</v>
      </c>
      <c r="E90" t="s">
        <v>75</v>
      </c>
      <c r="F90">
        <v>40</v>
      </c>
      <c r="G90" t="s">
        <v>3224</v>
      </c>
      <c r="H90" s="2">
        <v>5</v>
      </c>
      <c r="I90" t="str">
        <f t="shared" si="1"/>
        <v>Excellent</v>
      </c>
    </row>
    <row r="91" spans="1:9" x14ac:dyDescent="0.3">
      <c r="A91" t="s">
        <v>2303</v>
      </c>
      <c r="B91" t="s">
        <v>7</v>
      </c>
      <c r="C91" t="s">
        <v>11</v>
      </c>
      <c r="D91" t="s">
        <v>22</v>
      </c>
      <c r="E91" t="s">
        <v>75</v>
      </c>
      <c r="F91">
        <v>42</v>
      </c>
      <c r="G91" t="s">
        <v>3224</v>
      </c>
      <c r="H91" s="2">
        <v>4</v>
      </c>
      <c r="I91" t="str">
        <f t="shared" si="1"/>
        <v>Good</v>
      </c>
    </row>
    <row r="92" spans="1:9" x14ac:dyDescent="0.3">
      <c r="A92" t="s">
        <v>2304</v>
      </c>
      <c r="B92" t="s">
        <v>7</v>
      </c>
      <c r="C92" t="s">
        <v>11</v>
      </c>
      <c r="D92" t="s">
        <v>22</v>
      </c>
      <c r="E92" t="s">
        <v>75</v>
      </c>
      <c r="F92">
        <v>42</v>
      </c>
      <c r="G92" t="s">
        <v>3223</v>
      </c>
      <c r="H92" s="2">
        <v>2</v>
      </c>
      <c r="I92" t="str">
        <f t="shared" si="1"/>
        <v>Average</v>
      </c>
    </row>
    <row r="93" spans="1:9" x14ac:dyDescent="0.3">
      <c r="A93" t="s">
        <v>2305</v>
      </c>
      <c r="B93" t="s">
        <v>7</v>
      </c>
      <c r="C93" t="s">
        <v>11</v>
      </c>
      <c r="D93" t="s">
        <v>22</v>
      </c>
      <c r="E93" t="s">
        <v>75</v>
      </c>
      <c r="F93">
        <v>42</v>
      </c>
      <c r="G93" t="s">
        <v>3223</v>
      </c>
      <c r="H93" s="2">
        <v>5</v>
      </c>
      <c r="I93" t="str">
        <f t="shared" si="1"/>
        <v>Excellent</v>
      </c>
    </row>
    <row r="94" spans="1:9" x14ac:dyDescent="0.3">
      <c r="A94" t="s">
        <v>2306</v>
      </c>
      <c r="B94" t="s">
        <v>7</v>
      </c>
      <c r="C94" t="s">
        <v>11</v>
      </c>
      <c r="D94" t="s">
        <v>22</v>
      </c>
      <c r="E94" t="s">
        <v>75</v>
      </c>
      <c r="F94">
        <v>42</v>
      </c>
      <c r="G94" t="s">
        <v>3223</v>
      </c>
      <c r="H94" s="2">
        <v>5</v>
      </c>
      <c r="I94" t="str">
        <f t="shared" si="1"/>
        <v>Excellent</v>
      </c>
    </row>
    <row r="95" spans="1:9" x14ac:dyDescent="0.3">
      <c r="A95" t="s">
        <v>2307</v>
      </c>
      <c r="B95" t="s">
        <v>7</v>
      </c>
      <c r="C95" t="s">
        <v>11</v>
      </c>
      <c r="D95" t="s">
        <v>22</v>
      </c>
      <c r="E95" t="s">
        <v>75</v>
      </c>
      <c r="F95">
        <v>44</v>
      </c>
      <c r="G95" t="s">
        <v>3223</v>
      </c>
      <c r="H95" s="2">
        <v>5</v>
      </c>
      <c r="I95" t="str">
        <f t="shared" si="1"/>
        <v>Excellent</v>
      </c>
    </row>
    <row r="96" spans="1:9" x14ac:dyDescent="0.3">
      <c r="A96" t="s">
        <v>2308</v>
      </c>
      <c r="B96" t="s">
        <v>7</v>
      </c>
      <c r="C96" t="s">
        <v>11</v>
      </c>
      <c r="D96" t="s">
        <v>22</v>
      </c>
      <c r="E96" t="s">
        <v>70</v>
      </c>
      <c r="F96">
        <v>44</v>
      </c>
      <c r="G96" t="s">
        <v>3223</v>
      </c>
      <c r="H96" s="2">
        <v>4</v>
      </c>
      <c r="I96" t="str">
        <f t="shared" si="1"/>
        <v>Good</v>
      </c>
    </row>
    <row r="97" spans="1:9" x14ac:dyDescent="0.3">
      <c r="A97" t="s">
        <v>2309</v>
      </c>
      <c r="B97" t="s">
        <v>7</v>
      </c>
      <c r="C97" t="s">
        <v>11</v>
      </c>
      <c r="D97" t="s">
        <v>22</v>
      </c>
      <c r="E97" t="s">
        <v>70</v>
      </c>
      <c r="F97">
        <v>44</v>
      </c>
      <c r="G97" t="s">
        <v>3224</v>
      </c>
      <c r="H97" s="2">
        <v>4</v>
      </c>
      <c r="I97" t="str">
        <f t="shared" si="1"/>
        <v>Good</v>
      </c>
    </row>
    <row r="98" spans="1:9" x14ac:dyDescent="0.3">
      <c r="A98" t="s">
        <v>2310</v>
      </c>
      <c r="B98" t="s">
        <v>7</v>
      </c>
      <c r="C98" t="s">
        <v>11</v>
      </c>
      <c r="D98" t="s">
        <v>22</v>
      </c>
      <c r="E98" t="s">
        <v>70</v>
      </c>
      <c r="F98">
        <v>44</v>
      </c>
      <c r="G98" t="s">
        <v>3224</v>
      </c>
      <c r="H98" s="2">
        <v>4</v>
      </c>
      <c r="I98" t="str">
        <f t="shared" si="1"/>
        <v>Good</v>
      </c>
    </row>
    <row r="99" spans="1:9" x14ac:dyDescent="0.3">
      <c r="A99" t="s">
        <v>2311</v>
      </c>
      <c r="B99" t="s">
        <v>7</v>
      </c>
      <c r="C99" t="s">
        <v>11</v>
      </c>
      <c r="D99" t="s">
        <v>22</v>
      </c>
      <c r="E99" t="s">
        <v>70</v>
      </c>
      <c r="F99">
        <v>46</v>
      </c>
      <c r="G99" t="s">
        <v>3224</v>
      </c>
      <c r="H99" s="2">
        <v>5</v>
      </c>
      <c r="I99" t="str">
        <f t="shared" si="1"/>
        <v>Excellent</v>
      </c>
    </row>
    <row r="100" spans="1:9" x14ac:dyDescent="0.3">
      <c r="A100" t="s">
        <v>2312</v>
      </c>
      <c r="B100" t="s">
        <v>7</v>
      </c>
      <c r="C100" t="s">
        <v>11</v>
      </c>
      <c r="D100" t="s">
        <v>22</v>
      </c>
      <c r="E100" t="s">
        <v>70</v>
      </c>
      <c r="F100">
        <v>46</v>
      </c>
      <c r="G100" t="s">
        <v>3226</v>
      </c>
      <c r="H100" s="2">
        <v>5</v>
      </c>
      <c r="I100" t="str">
        <f t="shared" si="1"/>
        <v>Excellent</v>
      </c>
    </row>
    <row r="101" spans="1:9" x14ac:dyDescent="0.3">
      <c r="A101" t="s">
        <v>2313</v>
      </c>
      <c r="B101" t="s">
        <v>7</v>
      </c>
      <c r="C101" t="s">
        <v>11</v>
      </c>
      <c r="D101" t="s">
        <v>22</v>
      </c>
      <c r="E101" t="s">
        <v>70</v>
      </c>
      <c r="F101">
        <v>46</v>
      </c>
      <c r="G101" t="s">
        <v>3226</v>
      </c>
      <c r="H101" s="2">
        <v>3</v>
      </c>
      <c r="I101" t="str">
        <f t="shared" si="1"/>
        <v>Average</v>
      </c>
    </row>
    <row r="102" spans="1:9" x14ac:dyDescent="0.3">
      <c r="A102" t="s">
        <v>2314</v>
      </c>
      <c r="B102" t="s">
        <v>7</v>
      </c>
      <c r="C102" t="s">
        <v>11</v>
      </c>
      <c r="D102" t="s">
        <v>22</v>
      </c>
      <c r="E102" t="s">
        <v>70</v>
      </c>
      <c r="F102">
        <v>46</v>
      </c>
      <c r="G102" t="s">
        <v>3226</v>
      </c>
      <c r="H102" s="2">
        <v>5</v>
      </c>
      <c r="I102" t="str">
        <f t="shared" si="1"/>
        <v>Excellent</v>
      </c>
    </row>
    <row r="103" spans="1:9" x14ac:dyDescent="0.3">
      <c r="A103" t="s">
        <v>2315</v>
      </c>
      <c r="B103" t="s">
        <v>7</v>
      </c>
      <c r="C103" t="s">
        <v>11</v>
      </c>
      <c r="D103" t="s">
        <v>22</v>
      </c>
      <c r="E103" t="s">
        <v>70</v>
      </c>
      <c r="F103">
        <v>46</v>
      </c>
      <c r="G103" t="s">
        <v>3226</v>
      </c>
      <c r="H103" s="2">
        <v>5</v>
      </c>
      <c r="I103" t="str">
        <f t="shared" si="1"/>
        <v>Excellent</v>
      </c>
    </row>
    <row r="104" spans="1:9" x14ac:dyDescent="0.3">
      <c r="A104" t="s">
        <v>2316</v>
      </c>
      <c r="B104" t="s">
        <v>7</v>
      </c>
      <c r="C104" t="s">
        <v>11</v>
      </c>
      <c r="D104" t="s">
        <v>22</v>
      </c>
      <c r="E104" t="s">
        <v>70</v>
      </c>
      <c r="F104">
        <v>44</v>
      </c>
      <c r="G104" t="s">
        <v>3226</v>
      </c>
      <c r="H104" s="2">
        <v>4</v>
      </c>
      <c r="I104" t="str">
        <f t="shared" si="1"/>
        <v>Good</v>
      </c>
    </row>
    <row r="105" spans="1:9" x14ac:dyDescent="0.3">
      <c r="A105" t="s">
        <v>2317</v>
      </c>
      <c r="B105" t="s">
        <v>7</v>
      </c>
      <c r="C105" t="s">
        <v>11</v>
      </c>
      <c r="D105" t="s">
        <v>22</v>
      </c>
      <c r="E105" t="s">
        <v>70</v>
      </c>
      <c r="F105">
        <v>44</v>
      </c>
      <c r="G105" t="s">
        <v>3213</v>
      </c>
      <c r="H105" s="2">
        <v>3</v>
      </c>
      <c r="I105" t="str">
        <f t="shared" si="1"/>
        <v>Average</v>
      </c>
    </row>
    <row r="106" spans="1:9" x14ac:dyDescent="0.3">
      <c r="A106" t="s">
        <v>2318</v>
      </c>
      <c r="B106" t="s">
        <v>7</v>
      </c>
      <c r="C106" t="s">
        <v>11</v>
      </c>
      <c r="D106" t="s">
        <v>22</v>
      </c>
      <c r="E106" t="s">
        <v>70</v>
      </c>
      <c r="F106">
        <v>44</v>
      </c>
      <c r="G106" t="s">
        <v>3213</v>
      </c>
      <c r="H106" s="2">
        <v>5</v>
      </c>
      <c r="I106" t="str">
        <f t="shared" si="1"/>
        <v>Excellent</v>
      </c>
    </row>
    <row r="107" spans="1:9" x14ac:dyDescent="0.3">
      <c r="A107" t="s">
        <v>2319</v>
      </c>
      <c r="B107" t="s">
        <v>7</v>
      </c>
      <c r="C107" t="s">
        <v>11</v>
      </c>
      <c r="D107" t="s">
        <v>22</v>
      </c>
      <c r="E107" t="s">
        <v>70</v>
      </c>
      <c r="F107">
        <v>44</v>
      </c>
      <c r="G107" t="s">
        <v>3213</v>
      </c>
      <c r="H107" s="2">
        <v>4</v>
      </c>
      <c r="I107" t="str">
        <f t="shared" si="1"/>
        <v>Good</v>
      </c>
    </row>
    <row r="108" spans="1:9" x14ac:dyDescent="0.3">
      <c r="A108" t="s">
        <v>2320</v>
      </c>
      <c r="B108" t="s">
        <v>7</v>
      </c>
      <c r="C108" t="s">
        <v>11</v>
      </c>
      <c r="D108" t="s">
        <v>22</v>
      </c>
      <c r="E108" t="s">
        <v>70</v>
      </c>
      <c r="F108">
        <v>44</v>
      </c>
      <c r="G108" t="s">
        <v>3227</v>
      </c>
      <c r="H108" s="2">
        <v>3</v>
      </c>
      <c r="I108" t="str">
        <f t="shared" si="1"/>
        <v>Average</v>
      </c>
    </row>
    <row r="109" spans="1:9" x14ac:dyDescent="0.3">
      <c r="A109" t="s">
        <v>2321</v>
      </c>
      <c r="B109" t="s">
        <v>7</v>
      </c>
      <c r="C109" t="s">
        <v>11</v>
      </c>
      <c r="D109" t="s">
        <v>22</v>
      </c>
      <c r="E109" t="s">
        <v>70</v>
      </c>
      <c r="F109">
        <v>44</v>
      </c>
      <c r="G109" t="s">
        <v>3227</v>
      </c>
      <c r="H109" s="2">
        <v>5</v>
      </c>
      <c r="I109" t="str">
        <f t="shared" si="1"/>
        <v>Excellent</v>
      </c>
    </row>
    <row r="110" spans="1:9" x14ac:dyDescent="0.3">
      <c r="A110" t="s">
        <v>2322</v>
      </c>
      <c r="B110" t="s">
        <v>7</v>
      </c>
      <c r="C110" t="s">
        <v>11</v>
      </c>
      <c r="D110" t="s">
        <v>22</v>
      </c>
      <c r="E110" t="s">
        <v>70</v>
      </c>
      <c r="F110">
        <v>44</v>
      </c>
      <c r="G110" t="s">
        <v>3227</v>
      </c>
      <c r="H110" s="2">
        <v>5</v>
      </c>
      <c r="I110" t="str">
        <f t="shared" si="1"/>
        <v>Excellent</v>
      </c>
    </row>
    <row r="111" spans="1:9" x14ac:dyDescent="0.3">
      <c r="A111" t="s">
        <v>2323</v>
      </c>
      <c r="B111" t="s">
        <v>7</v>
      </c>
      <c r="C111" t="s">
        <v>11</v>
      </c>
      <c r="D111" t="s">
        <v>22</v>
      </c>
      <c r="E111" t="s">
        <v>70</v>
      </c>
      <c r="F111">
        <v>40</v>
      </c>
      <c r="G111" t="s">
        <v>3227</v>
      </c>
      <c r="H111" s="2">
        <v>4</v>
      </c>
      <c r="I111" t="str">
        <f t="shared" si="1"/>
        <v>Good</v>
      </c>
    </row>
    <row r="112" spans="1:9" x14ac:dyDescent="0.3">
      <c r="A112" t="s">
        <v>2324</v>
      </c>
      <c r="B112" t="s">
        <v>7</v>
      </c>
      <c r="C112" t="s">
        <v>11</v>
      </c>
      <c r="D112" t="s">
        <v>22</v>
      </c>
      <c r="E112" t="s">
        <v>70</v>
      </c>
      <c r="F112">
        <v>40</v>
      </c>
      <c r="G112" t="s">
        <v>3228</v>
      </c>
      <c r="H112" s="2">
        <v>2</v>
      </c>
      <c r="I112" t="str">
        <f t="shared" si="1"/>
        <v>Average</v>
      </c>
    </row>
    <row r="113" spans="1:9" x14ac:dyDescent="0.3">
      <c r="A113" t="s">
        <v>2325</v>
      </c>
      <c r="B113" t="s">
        <v>7</v>
      </c>
      <c r="C113" t="s">
        <v>11</v>
      </c>
      <c r="D113" t="s">
        <v>22</v>
      </c>
      <c r="E113" t="s">
        <v>70</v>
      </c>
      <c r="F113">
        <v>40</v>
      </c>
      <c r="G113" t="s">
        <v>3228</v>
      </c>
      <c r="H113" s="2">
        <v>3</v>
      </c>
      <c r="I113" t="str">
        <f t="shared" si="1"/>
        <v>Average</v>
      </c>
    </row>
    <row r="114" spans="1:9" x14ac:dyDescent="0.3">
      <c r="A114" t="s">
        <v>2326</v>
      </c>
      <c r="B114" t="s">
        <v>7</v>
      </c>
      <c r="C114" t="s">
        <v>11</v>
      </c>
      <c r="D114" t="s">
        <v>22</v>
      </c>
      <c r="E114" t="s">
        <v>70</v>
      </c>
      <c r="F114">
        <v>40</v>
      </c>
      <c r="G114" t="s">
        <v>3228</v>
      </c>
      <c r="H114" s="2">
        <v>4</v>
      </c>
      <c r="I114" t="str">
        <f t="shared" si="1"/>
        <v>Good</v>
      </c>
    </row>
    <row r="115" spans="1:9" x14ac:dyDescent="0.3">
      <c r="A115" t="s">
        <v>2327</v>
      </c>
      <c r="B115" t="s">
        <v>7</v>
      </c>
      <c r="C115" t="s">
        <v>11</v>
      </c>
      <c r="D115" t="s">
        <v>22</v>
      </c>
      <c r="E115" t="s">
        <v>70</v>
      </c>
      <c r="F115">
        <v>38</v>
      </c>
      <c r="G115" t="s">
        <v>3228</v>
      </c>
      <c r="H115" s="2">
        <v>5</v>
      </c>
      <c r="I115" t="str">
        <f t="shared" si="1"/>
        <v>Excellent</v>
      </c>
    </row>
    <row r="116" spans="1:9" x14ac:dyDescent="0.3">
      <c r="A116" t="s">
        <v>2328</v>
      </c>
      <c r="B116" t="s">
        <v>7</v>
      </c>
      <c r="C116" t="s">
        <v>11</v>
      </c>
      <c r="D116" t="s">
        <v>22</v>
      </c>
      <c r="E116" t="s">
        <v>70</v>
      </c>
      <c r="F116">
        <v>38</v>
      </c>
      <c r="G116" t="s">
        <v>3228</v>
      </c>
      <c r="H116" s="2">
        <v>4</v>
      </c>
      <c r="I116" t="str">
        <f t="shared" si="1"/>
        <v>Good</v>
      </c>
    </row>
    <row r="117" spans="1:9" x14ac:dyDescent="0.3">
      <c r="A117" t="s">
        <v>2329</v>
      </c>
      <c r="B117" t="s">
        <v>7</v>
      </c>
      <c r="C117" t="s">
        <v>11</v>
      </c>
      <c r="D117" t="s">
        <v>22</v>
      </c>
      <c r="E117" t="s">
        <v>70</v>
      </c>
      <c r="F117">
        <v>38</v>
      </c>
      <c r="G117" t="s">
        <v>3218</v>
      </c>
      <c r="H117" s="2">
        <v>4</v>
      </c>
      <c r="I117" t="str">
        <f t="shared" si="1"/>
        <v>Good</v>
      </c>
    </row>
    <row r="118" spans="1:9" x14ac:dyDescent="0.3">
      <c r="A118" t="s">
        <v>2330</v>
      </c>
      <c r="B118" t="s">
        <v>7</v>
      </c>
      <c r="C118" t="s">
        <v>11</v>
      </c>
      <c r="D118" t="s">
        <v>22</v>
      </c>
      <c r="E118" t="s">
        <v>70</v>
      </c>
      <c r="F118">
        <v>38</v>
      </c>
      <c r="G118" t="s">
        <v>3218</v>
      </c>
      <c r="H118" s="2">
        <v>4</v>
      </c>
      <c r="I118" t="str">
        <f t="shared" si="1"/>
        <v>Good</v>
      </c>
    </row>
    <row r="119" spans="1:9" x14ac:dyDescent="0.3">
      <c r="A119" t="s">
        <v>2331</v>
      </c>
      <c r="B119" t="s">
        <v>7</v>
      </c>
      <c r="C119" t="s">
        <v>11</v>
      </c>
      <c r="D119" t="s">
        <v>22</v>
      </c>
      <c r="E119" t="s">
        <v>76</v>
      </c>
      <c r="F119">
        <v>38</v>
      </c>
      <c r="G119" t="s">
        <v>3218</v>
      </c>
      <c r="H119" s="2">
        <v>3</v>
      </c>
      <c r="I119" t="str">
        <f t="shared" si="1"/>
        <v>Average</v>
      </c>
    </row>
    <row r="120" spans="1:9" x14ac:dyDescent="0.3">
      <c r="A120" t="s">
        <v>2332</v>
      </c>
      <c r="B120" t="s">
        <v>7</v>
      </c>
      <c r="C120" t="s">
        <v>11</v>
      </c>
      <c r="D120" t="s">
        <v>22</v>
      </c>
      <c r="E120" t="s">
        <v>76</v>
      </c>
      <c r="F120">
        <v>38</v>
      </c>
      <c r="G120" t="s">
        <v>3228</v>
      </c>
      <c r="H120" s="2">
        <v>2</v>
      </c>
      <c r="I120" t="str">
        <f t="shared" si="1"/>
        <v>Average</v>
      </c>
    </row>
    <row r="121" spans="1:9" x14ac:dyDescent="0.3">
      <c r="A121" t="s">
        <v>2333</v>
      </c>
      <c r="B121" t="s">
        <v>7</v>
      </c>
      <c r="C121" t="s">
        <v>11</v>
      </c>
      <c r="D121" t="s">
        <v>22</v>
      </c>
      <c r="E121" t="s">
        <v>76</v>
      </c>
      <c r="F121">
        <v>42</v>
      </c>
      <c r="G121" t="s">
        <v>3219</v>
      </c>
      <c r="H121" s="2">
        <v>5</v>
      </c>
      <c r="I121" t="str">
        <f t="shared" si="1"/>
        <v>Excellent</v>
      </c>
    </row>
    <row r="122" spans="1:9" x14ac:dyDescent="0.3">
      <c r="A122" t="s">
        <v>2334</v>
      </c>
      <c r="B122" t="s">
        <v>7</v>
      </c>
      <c r="C122" t="s">
        <v>11</v>
      </c>
      <c r="D122" t="s">
        <v>22</v>
      </c>
      <c r="E122" t="s">
        <v>76</v>
      </c>
      <c r="F122">
        <v>42</v>
      </c>
      <c r="G122" t="s">
        <v>3219</v>
      </c>
      <c r="H122" s="2">
        <v>4</v>
      </c>
      <c r="I122" t="str">
        <f t="shared" si="1"/>
        <v>Good</v>
      </c>
    </row>
    <row r="123" spans="1:9" x14ac:dyDescent="0.3">
      <c r="A123" t="s">
        <v>2335</v>
      </c>
      <c r="B123" t="s">
        <v>7</v>
      </c>
      <c r="C123" t="s">
        <v>11</v>
      </c>
      <c r="D123" t="s">
        <v>22</v>
      </c>
      <c r="E123" t="s">
        <v>76</v>
      </c>
      <c r="F123">
        <v>42</v>
      </c>
      <c r="G123" t="s">
        <v>3218</v>
      </c>
      <c r="H123" s="2">
        <v>2</v>
      </c>
      <c r="I123" t="str">
        <f t="shared" si="1"/>
        <v>Average</v>
      </c>
    </row>
    <row r="124" spans="1:9" x14ac:dyDescent="0.3">
      <c r="A124" t="s">
        <v>2336</v>
      </c>
      <c r="B124" t="s">
        <v>7</v>
      </c>
      <c r="C124" t="s">
        <v>11</v>
      </c>
      <c r="D124" t="s">
        <v>22</v>
      </c>
      <c r="E124" t="s">
        <v>76</v>
      </c>
      <c r="F124">
        <v>42</v>
      </c>
      <c r="G124" t="s">
        <v>3218</v>
      </c>
      <c r="H124" s="2">
        <v>5</v>
      </c>
      <c r="I124" t="str">
        <f t="shared" si="1"/>
        <v>Excellent</v>
      </c>
    </row>
    <row r="125" spans="1:9" x14ac:dyDescent="0.3">
      <c r="A125" t="s">
        <v>2337</v>
      </c>
      <c r="B125" t="s">
        <v>7</v>
      </c>
      <c r="C125" t="s">
        <v>11</v>
      </c>
      <c r="D125" t="s">
        <v>22</v>
      </c>
      <c r="E125" t="s">
        <v>76</v>
      </c>
      <c r="F125">
        <v>46</v>
      </c>
      <c r="G125" t="s">
        <v>3218</v>
      </c>
      <c r="H125" s="2">
        <v>5</v>
      </c>
      <c r="I125" t="str">
        <f t="shared" si="1"/>
        <v>Excellent</v>
      </c>
    </row>
    <row r="126" spans="1:9" x14ac:dyDescent="0.3">
      <c r="A126" t="s">
        <v>2338</v>
      </c>
      <c r="B126" t="s">
        <v>7</v>
      </c>
      <c r="C126" t="s">
        <v>11</v>
      </c>
      <c r="D126" t="s">
        <v>22</v>
      </c>
      <c r="E126" t="s">
        <v>76</v>
      </c>
      <c r="F126">
        <v>46</v>
      </c>
      <c r="G126" t="s">
        <v>3219</v>
      </c>
      <c r="H126" s="2">
        <v>4</v>
      </c>
      <c r="I126" t="str">
        <f t="shared" si="1"/>
        <v>Good</v>
      </c>
    </row>
    <row r="127" spans="1:9" x14ac:dyDescent="0.3">
      <c r="A127" t="s">
        <v>2339</v>
      </c>
      <c r="B127" t="s">
        <v>7</v>
      </c>
      <c r="C127" t="s">
        <v>11</v>
      </c>
      <c r="D127" t="s">
        <v>22</v>
      </c>
      <c r="E127" t="s">
        <v>76</v>
      </c>
      <c r="F127">
        <v>46</v>
      </c>
      <c r="G127" t="s">
        <v>3229</v>
      </c>
      <c r="H127" s="2">
        <v>4</v>
      </c>
      <c r="I127" t="str">
        <f t="shared" si="1"/>
        <v>Good</v>
      </c>
    </row>
    <row r="128" spans="1:9" x14ac:dyDescent="0.3">
      <c r="A128" t="s">
        <v>2340</v>
      </c>
      <c r="B128" t="s">
        <v>7</v>
      </c>
      <c r="C128" t="s">
        <v>11</v>
      </c>
      <c r="D128" t="s">
        <v>22</v>
      </c>
      <c r="E128" t="s">
        <v>76</v>
      </c>
      <c r="F128">
        <v>44</v>
      </c>
      <c r="G128" t="s">
        <v>3230</v>
      </c>
      <c r="H128" s="2">
        <v>4</v>
      </c>
      <c r="I128" t="str">
        <f t="shared" si="1"/>
        <v>Good</v>
      </c>
    </row>
    <row r="129" spans="1:9" x14ac:dyDescent="0.3">
      <c r="A129" t="s">
        <v>2341</v>
      </c>
      <c r="B129" t="s">
        <v>7</v>
      </c>
      <c r="C129" t="s">
        <v>11</v>
      </c>
      <c r="D129" t="s">
        <v>22</v>
      </c>
      <c r="E129" t="s">
        <v>76</v>
      </c>
      <c r="F129">
        <v>44</v>
      </c>
      <c r="G129" t="s">
        <v>3230</v>
      </c>
      <c r="H129" s="2">
        <v>3</v>
      </c>
      <c r="I129" t="str">
        <f t="shared" si="1"/>
        <v>Average</v>
      </c>
    </row>
    <row r="130" spans="1:9" x14ac:dyDescent="0.3">
      <c r="A130" t="s">
        <v>2342</v>
      </c>
      <c r="B130" t="s">
        <v>7</v>
      </c>
      <c r="C130" t="s">
        <v>11</v>
      </c>
      <c r="D130" t="s">
        <v>22</v>
      </c>
      <c r="E130" t="s">
        <v>76</v>
      </c>
      <c r="F130">
        <v>44</v>
      </c>
      <c r="G130" t="s">
        <v>3229</v>
      </c>
      <c r="H130" s="2">
        <v>5</v>
      </c>
      <c r="I130" t="str">
        <f t="shared" ref="I130:I193" si="2">IF(H130&gt;=5,"Excellent",IF(H130&gt;=3.5,"Good",IF(H130&lt;=3.5,"Average")))</f>
        <v>Excellent</v>
      </c>
    </row>
    <row r="131" spans="1:9" x14ac:dyDescent="0.3">
      <c r="A131" t="s">
        <v>2343</v>
      </c>
      <c r="B131" t="s">
        <v>7</v>
      </c>
      <c r="C131" t="s">
        <v>11</v>
      </c>
      <c r="D131" t="s">
        <v>22</v>
      </c>
      <c r="E131" t="s">
        <v>76</v>
      </c>
      <c r="F131">
        <v>36</v>
      </c>
      <c r="G131" t="s">
        <v>3229</v>
      </c>
      <c r="H131" s="2">
        <v>4</v>
      </c>
      <c r="I131" t="str">
        <f t="shared" si="2"/>
        <v>Good</v>
      </c>
    </row>
    <row r="132" spans="1:9" x14ac:dyDescent="0.3">
      <c r="A132" t="s">
        <v>2344</v>
      </c>
      <c r="B132" t="s">
        <v>7</v>
      </c>
      <c r="C132" t="s">
        <v>11</v>
      </c>
      <c r="D132" t="s">
        <v>22</v>
      </c>
      <c r="E132" t="s">
        <v>76</v>
      </c>
      <c r="F132">
        <v>36</v>
      </c>
      <c r="G132" t="s">
        <v>3214</v>
      </c>
      <c r="H132" s="2">
        <v>2</v>
      </c>
      <c r="I132" t="str">
        <f t="shared" si="2"/>
        <v>Average</v>
      </c>
    </row>
    <row r="133" spans="1:9" x14ac:dyDescent="0.3">
      <c r="A133" t="s">
        <v>2345</v>
      </c>
      <c r="B133" t="s">
        <v>7</v>
      </c>
      <c r="C133" t="s">
        <v>11</v>
      </c>
      <c r="D133" t="s">
        <v>22</v>
      </c>
      <c r="E133" t="s">
        <v>76</v>
      </c>
      <c r="F133">
        <v>36</v>
      </c>
      <c r="G133" t="s">
        <v>3213</v>
      </c>
      <c r="H133" s="2">
        <v>5</v>
      </c>
      <c r="I133" t="str">
        <f t="shared" si="2"/>
        <v>Excellent</v>
      </c>
    </row>
    <row r="134" spans="1:9" x14ac:dyDescent="0.3">
      <c r="A134" t="s">
        <v>2346</v>
      </c>
      <c r="B134" t="s">
        <v>7</v>
      </c>
      <c r="C134" t="s">
        <v>11</v>
      </c>
      <c r="D134" t="s">
        <v>22</v>
      </c>
      <c r="E134" t="s">
        <v>76</v>
      </c>
      <c r="F134">
        <v>36</v>
      </c>
      <c r="G134" t="s">
        <v>3213</v>
      </c>
      <c r="H134" s="2">
        <v>5</v>
      </c>
      <c r="I134" t="str">
        <f t="shared" si="2"/>
        <v>Excellent</v>
      </c>
    </row>
    <row r="135" spans="1:9" x14ac:dyDescent="0.3">
      <c r="A135" t="s">
        <v>2347</v>
      </c>
      <c r="B135" t="s">
        <v>7</v>
      </c>
      <c r="C135" t="s">
        <v>11</v>
      </c>
      <c r="D135" t="s">
        <v>22</v>
      </c>
      <c r="E135" t="s">
        <v>76</v>
      </c>
      <c r="F135">
        <v>38</v>
      </c>
      <c r="G135" t="s">
        <v>3213</v>
      </c>
      <c r="H135" s="2">
        <v>5</v>
      </c>
      <c r="I135" t="str">
        <f t="shared" si="2"/>
        <v>Excellent</v>
      </c>
    </row>
    <row r="136" spans="1:9" x14ac:dyDescent="0.3">
      <c r="A136" t="s">
        <v>2348</v>
      </c>
      <c r="B136" t="s">
        <v>7</v>
      </c>
      <c r="C136" t="s">
        <v>11</v>
      </c>
      <c r="D136" t="s">
        <v>22</v>
      </c>
      <c r="E136" t="s">
        <v>76</v>
      </c>
      <c r="F136">
        <v>38</v>
      </c>
      <c r="G136" t="s">
        <v>3214</v>
      </c>
      <c r="H136" s="2">
        <v>4</v>
      </c>
      <c r="I136" t="str">
        <f t="shared" si="2"/>
        <v>Good</v>
      </c>
    </row>
    <row r="137" spans="1:9" x14ac:dyDescent="0.3">
      <c r="A137" t="s">
        <v>2349</v>
      </c>
      <c r="B137" t="s">
        <v>7</v>
      </c>
      <c r="C137" t="s">
        <v>11</v>
      </c>
      <c r="D137" t="s">
        <v>22</v>
      </c>
      <c r="E137" t="s">
        <v>76</v>
      </c>
      <c r="F137">
        <v>38</v>
      </c>
      <c r="G137" t="s">
        <v>3214</v>
      </c>
      <c r="H137" s="2">
        <v>4</v>
      </c>
      <c r="I137" t="str">
        <f t="shared" si="2"/>
        <v>Good</v>
      </c>
    </row>
    <row r="138" spans="1:9" x14ac:dyDescent="0.3">
      <c r="A138" t="s">
        <v>2350</v>
      </c>
      <c r="B138" t="s">
        <v>7</v>
      </c>
      <c r="C138" t="s">
        <v>11</v>
      </c>
      <c r="D138" t="s">
        <v>22</v>
      </c>
      <c r="E138" t="s">
        <v>76</v>
      </c>
      <c r="F138">
        <v>38</v>
      </c>
      <c r="G138" t="s">
        <v>3214</v>
      </c>
      <c r="H138" s="2">
        <v>4</v>
      </c>
      <c r="I138" t="str">
        <f t="shared" si="2"/>
        <v>Good</v>
      </c>
    </row>
    <row r="139" spans="1:9" x14ac:dyDescent="0.3">
      <c r="A139" t="s">
        <v>2351</v>
      </c>
      <c r="B139" t="s">
        <v>7</v>
      </c>
      <c r="C139" t="s">
        <v>11</v>
      </c>
      <c r="D139" t="s">
        <v>22</v>
      </c>
      <c r="E139" t="s">
        <v>77</v>
      </c>
      <c r="F139">
        <v>40</v>
      </c>
      <c r="G139" t="s">
        <v>3214</v>
      </c>
      <c r="H139" s="2">
        <v>5</v>
      </c>
      <c r="I139" t="str">
        <f t="shared" si="2"/>
        <v>Excellent</v>
      </c>
    </row>
    <row r="140" spans="1:9" x14ac:dyDescent="0.3">
      <c r="A140" t="s">
        <v>2352</v>
      </c>
      <c r="B140" t="s">
        <v>7</v>
      </c>
      <c r="C140" t="s">
        <v>11</v>
      </c>
      <c r="D140" t="s">
        <v>22</v>
      </c>
      <c r="E140" t="s">
        <v>77</v>
      </c>
      <c r="F140">
        <v>40</v>
      </c>
      <c r="G140" t="s">
        <v>3214</v>
      </c>
      <c r="H140" s="2">
        <v>5</v>
      </c>
      <c r="I140" t="str">
        <f t="shared" si="2"/>
        <v>Excellent</v>
      </c>
    </row>
    <row r="141" spans="1:9" x14ac:dyDescent="0.3">
      <c r="A141" t="s">
        <v>2353</v>
      </c>
      <c r="B141" t="s">
        <v>7</v>
      </c>
      <c r="C141" t="s">
        <v>11</v>
      </c>
      <c r="D141" t="s">
        <v>22</v>
      </c>
      <c r="E141" t="s">
        <v>77</v>
      </c>
      <c r="F141">
        <v>40</v>
      </c>
      <c r="G141" t="s">
        <v>3230</v>
      </c>
      <c r="H141" s="2">
        <v>3</v>
      </c>
      <c r="I141" t="str">
        <f t="shared" si="2"/>
        <v>Average</v>
      </c>
    </row>
    <row r="142" spans="1:9" x14ac:dyDescent="0.3">
      <c r="A142" t="s">
        <v>2354</v>
      </c>
      <c r="B142" t="s">
        <v>7</v>
      </c>
      <c r="C142" t="s">
        <v>11</v>
      </c>
      <c r="D142" t="s">
        <v>22</v>
      </c>
      <c r="E142" t="s">
        <v>77</v>
      </c>
      <c r="F142">
        <v>42</v>
      </c>
      <c r="G142" t="s">
        <v>3230</v>
      </c>
      <c r="H142" s="2">
        <v>5</v>
      </c>
      <c r="I142" t="str">
        <f t="shared" si="2"/>
        <v>Excellent</v>
      </c>
    </row>
    <row r="143" spans="1:9" x14ac:dyDescent="0.3">
      <c r="A143" t="s">
        <v>2355</v>
      </c>
      <c r="B143" t="s">
        <v>7</v>
      </c>
      <c r="C143" t="s">
        <v>11</v>
      </c>
      <c r="D143" t="s">
        <v>22</v>
      </c>
      <c r="E143" t="s">
        <v>77</v>
      </c>
      <c r="F143">
        <v>42</v>
      </c>
      <c r="G143" t="s">
        <v>3230</v>
      </c>
      <c r="H143" s="2">
        <v>5</v>
      </c>
      <c r="I143" t="str">
        <f t="shared" si="2"/>
        <v>Excellent</v>
      </c>
    </row>
    <row r="144" spans="1:9" x14ac:dyDescent="0.3">
      <c r="A144" t="s">
        <v>2356</v>
      </c>
      <c r="B144" t="s">
        <v>7</v>
      </c>
      <c r="C144" t="s">
        <v>11</v>
      </c>
      <c r="D144" t="s">
        <v>22</v>
      </c>
      <c r="E144" t="s">
        <v>77</v>
      </c>
      <c r="F144">
        <v>42</v>
      </c>
      <c r="G144" t="s">
        <v>3213</v>
      </c>
      <c r="H144" s="2">
        <v>4</v>
      </c>
      <c r="I144" t="str">
        <f t="shared" si="2"/>
        <v>Good</v>
      </c>
    </row>
    <row r="145" spans="1:9" x14ac:dyDescent="0.3">
      <c r="A145" t="s">
        <v>2357</v>
      </c>
      <c r="B145" t="s">
        <v>7</v>
      </c>
      <c r="C145" t="s">
        <v>11</v>
      </c>
      <c r="D145" t="s">
        <v>22</v>
      </c>
      <c r="E145" t="s">
        <v>77</v>
      </c>
      <c r="F145">
        <v>42</v>
      </c>
      <c r="G145" t="s">
        <v>3213</v>
      </c>
      <c r="H145" s="2">
        <v>3</v>
      </c>
      <c r="I145" t="str">
        <f t="shared" si="2"/>
        <v>Average</v>
      </c>
    </row>
    <row r="146" spans="1:9" x14ac:dyDescent="0.3">
      <c r="A146" t="s">
        <v>2358</v>
      </c>
      <c r="B146" t="s">
        <v>7</v>
      </c>
      <c r="C146" t="s">
        <v>11</v>
      </c>
      <c r="D146" t="s">
        <v>22</v>
      </c>
      <c r="E146" t="s">
        <v>77</v>
      </c>
      <c r="F146">
        <v>42</v>
      </c>
      <c r="G146" t="s">
        <v>3213</v>
      </c>
      <c r="H146" s="2">
        <v>3</v>
      </c>
      <c r="I146" t="str">
        <f t="shared" si="2"/>
        <v>Average</v>
      </c>
    </row>
    <row r="147" spans="1:9" x14ac:dyDescent="0.3">
      <c r="A147" t="s">
        <v>2359</v>
      </c>
      <c r="B147" t="s">
        <v>7</v>
      </c>
      <c r="C147" t="s">
        <v>11</v>
      </c>
      <c r="D147" t="s">
        <v>22</v>
      </c>
      <c r="E147" t="s">
        <v>77</v>
      </c>
      <c r="F147">
        <v>42</v>
      </c>
      <c r="G147" t="s">
        <v>3213</v>
      </c>
      <c r="H147" s="2">
        <v>5</v>
      </c>
      <c r="I147" t="str">
        <f t="shared" si="2"/>
        <v>Excellent</v>
      </c>
    </row>
    <row r="148" spans="1:9" x14ac:dyDescent="0.3">
      <c r="A148" t="s">
        <v>2360</v>
      </c>
      <c r="B148" t="s">
        <v>7</v>
      </c>
      <c r="C148" t="s">
        <v>11</v>
      </c>
      <c r="D148" t="s">
        <v>22</v>
      </c>
      <c r="E148" t="s">
        <v>77</v>
      </c>
      <c r="F148">
        <v>44</v>
      </c>
      <c r="G148" t="s">
        <v>3231</v>
      </c>
      <c r="H148" s="2">
        <v>5</v>
      </c>
      <c r="I148" t="str">
        <f t="shared" si="2"/>
        <v>Excellent</v>
      </c>
    </row>
    <row r="149" spans="1:9" x14ac:dyDescent="0.3">
      <c r="A149" t="s">
        <v>2361</v>
      </c>
      <c r="B149" t="s">
        <v>7</v>
      </c>
      <c r="C149" t="s">
        <v>11</v>
      </c>
      <c r="D149" t="s">
        <v>22</v>
      </c>
      <c r="E149" t="s">
        <v>77</v>
      </c>
      <c r="F149">
        <v>44</v>
      </c>
      <c r="G149" t="s">
        <v>3231</v>
      </c>
      <c r="H149" s="2">
        <v>4</v>
      </c>
      <c r="I149" t="str">
        <f t="shared" si="2"/>
        <v>Good</v>
      </c>
    </row>
    <row r="150" spans="1:9" x14ac:dyDescent="0.3">
      <c r="A150" t="s">
        <v>2362</v>
      </c>
      <c r="B150" t="s">
        <v>7</v>
      </c>
      <c r="C150" t="s">
        <v>11</v>
      </c>
      <c r="D150" t="s">
        <v>22</v>
      </c>
      <c r="E150" t="s">
        <v>77</v>
      </c>
      <c r="F150">
        <v>44</v>
      </c>
      <c r="G150" t="s">
        <v>3231</v>
      </c>
      <c r="H150" s="2">
        <v>2</v>
      </c>
      <c r="I150" t="str">
        <f t="shared" si="2"/>
        <v>Average</v>
      </c>
    </row>
    <row r="151" spans="1:9" x14ac:dyDescent="0.3">
      <c r="A151" t="s">
        <v>2363</v>
      </c>
      <c r="B151" t="s">
        <v>7</v>
      </c>
      <c r="C151" t="s">
        <v>11</v>
      </c>
      <c r="D151" t="s">
        <v>22</v>
      </c>
      <c r="E151" t="s">
        <v>72</v>
      </c>
      <c r="F151">
        <v>44</v>
      </c>
      <c r="G151" t="s">
        <v>3232</v>
      </c>
      <c r="H151" s="2">
        <v>3</v>
      </c>
      <c r="I151" t="str">
        <f t="shared" si="2"/>
        <v>Average</v>
      </c>
    </row>
    <row r="152" spans="1:9" x14ac:dyDescent="0.3">
      <c r="A152" t="s">
        <v>2364</v>
      </c>
      <c r="B152" t="s">
        <v>7</v>
      </c>
      <c r="C152" t="s">
        <v>11</v>
      </c>
      <c r="D152" t="s">
        <v>22</v>
      </c>
      <c r="E152" t="s">
        <v>72</v>
      </c>
      <c r="F152">
        <v>44</v>
      </c>
      <c r="G152" t="s">
        <v>3232</v>
      </c>
      <c r="H152" s="2">
        <v>4</v>
      </c>
      <c r="I152" t="str">
        <f t="shared" si="2"/>
        <v>Good</v>
      </c>
    </row>
    <row r="153" spans="1:9" x14ac:dyDescent="0.3">
      <c r="A153" t="s">
        <v>2365</v>
      </c>
      <c r="B153" t="s">
        <v>7</v>
      </c>
      <c r="C153" t="s">
        <v>11</v>
      </c>
      <c r="D153" t="s">
        <v>22</v>
      </c>
      <c r="E153" t="s">
        <v>72</v>
      </c>
      <c r="F153">
        <v>46</v>
      </c>
      <c r="G153" t="s">
        <v>3232</v>
      </c>
      <c r="H153" s="2">
        <v>5</v>
      </c>
      <c r="I153" t="str">
        <f t="shared" si="2"/>
        <v>Excellent</v>
      </c>
    </row>
    <row r="154" spans="1:9" x14ac:dyDescent="0.3">
      <c r="A154" t="s">
        <v>2366</v>
      </c>
      <c r="B154" t="s">
        <v>7</v>
      </c>
      <c r="C154" t="s">
        <v>11</v>
      </c>
      <c r="D154" t="s">
        <v>22</v>
      </c>
      <c r="E154" t="s">
        <v>72</v>
      </c>
      <c r="F154">
        <v>46</v>
      </c>
      <c r="G154" t="s">
        <v>3233</v>
      </c>
      <c r="H154" s="2">
        <v>4</v>
      </c>
      <c r="I154" t="str">
        <f t="shared" si="2"/>
        <v>Good</v>
      </c>
    </row>
    <row r="155" spans="1:9" x14ac:dyDescent="0.3">
      <c r="A155" t="s">
        <v>2367</v>
      </c>
      <c r="B155" t="s">
        <v>7</v>
      </c>
      <c r="C155" t="s">
        <v>11</v>
      </c>
      <c r="D155" t="s">
        <v>22</v>
      </c>
      <c r="E155" t="s">
        <v>72</v>
      </c>
      <c r="F155">
        <v>46</v>
      </c>
      <c r="G155" t="s">
        <v>3233</v>
      </c>
      <c r="H155" s="2">
        <v>4</v>
      </c>
      <c r="I155" t="str">
        <f t="shared" si="2"/>
        <v>Good</v>
      </c>
    </row>
    <row r="156" spans="1:9" x14ac:dyDescent="0.3">
      <c r="A156" t="s">
        <v>2368</v>
      </c>
      <c r="B156" t="s">
        <v>7</v>
      </c>
      <c r="C156" t="s">
        <v>11</v>
      </c>
      <c r="D156" t="s">
        <v>22</v>
      </c>
      <c r="E156" t="s">
        <v>72</v>
      </c>
      <c r="F156">
        <v>46</v>
      </c>
      <c r="G156" t="s">
        <v>3233</v>
      </c>
      <c r="H156" s="2">
        <v>4</v>
      </c>
      <c r="I156" t="str">
        <f t="shared" si="2"/>
        <v>Good</v>
      </c>
    </row>
    <row r="157" spans="1:9" x14ac:dyDescent="0.3">
      <c r="A157" t="s">
        <v>2369</v>
      </c>
      <c r="B157" t="s">
        <v>7</v>
      </c>
      <c r="C157" t="s">
        <v>11</v>
      </c>
      <c r="D157" t="s">
        <v>22</v>
      </c>
      <c r="E157" t="s">
        <v>72</v>
      </c>
      <c r="F157">
        <v>38</v>
      </c>
      <c r="G157" t="s">
        <v>3234</v>
      </c>
      <c r="H157" s="2">
        <v>3</v>
      </c>
      <c r="I157" t="str">
        <f t="shared" si="2"/>
        <v>Average</v>
      </c>
    </row>
    <row r="158" spans="1:9" x14ac:dyDescent="0.3">
      <c r="A158" t="s">
        <v>2370</v>
      </c>
      <c r="B158" t="s">
        <v>7</v>
      </c>
      <c r="C158" t="s">
        <v>11</v>
      </c>
      <c r="D158" t="s">
        <v>22</v>
      </c>
      <c r="E158" t="s">
        <v>72</v>
      </c>
      <c r="F158">
        <v>40</v>
      </c>
      <c r="G158" t="s">
        <v>3234</v>
      </c>
      <c r="H158" s="2">
        <v>2</v>
      </c>
      <c r="I158" t="str">
        <f t="shared" si="2"/>
        <v>Average</v>
      </c>
    </row>
    <row r="159" spans="1:9" x14ac:dyDescent="0.3">
      <c r="A159" t="s">
        <v>2371</v>
      </c>
      <c r="B159" t="s">
        <v>7</v>
      </c>
      <c r="C159" t="s">
        <v>11</v>
      </c>
      <c r="D159" t="s">
        <v>22</v>
      </c>
      <c r="E159" t="s">
        <v>72</v>
      </c>
      <c r="F159">
        <v>42</v>
      </c>
      <c r="G159" t="s">
        <v>3234</v>
      </c>
      <c r="H159" s="2">
        <v>5</v>
      </c>
      <c r="I159" t="str">
        <f t="shared" si="2"/>
        <v>Excellent</v>
      </c>
    </row>
    <row r="160" spans="1:9" x14ac:dyDescent="0.3">
      <c r="A160" t="s">
        <v>2372</v>
      </c>
      <c r="B160" t="s">
        <v>7</v>
      </c>
      <c r="C160" t="s">
        <v>11</v>
      </c>
      <c r="D160" t="s">
        <v>22</v>
      </c>
      <c r="E160" t="s">
        <v>72</v>
      </c>
      <c r="F160">
        <v>44</v>
      </c>
      <c r="G160" t="s">
        <v>3234</v>
      </c>
      <c r="H160" s="2">
        <v>4</v>
      </c>
      <c r="I160" t="str">
        <f t="shared" si="2"/>
        <v>Good</v>
      </c>
    </row>
    <row r="161" spans="1:9" x14ac:dyDescent="0.3">
      <c r="A161" t="s">
        <v>2373</v>
      </c>
      <c r="B161" t="s">
        <v>7</v>
      </c>
      <c r="C161" t="s">
        <v>11</v>
      </c>
      <c r="D161" t="s">
        <v>22</v>
      </c>
      <c r="E161" t="s">
        <v>72</v>
      </c>
      <c r="F161">
        <v>38</v>
      </c>
      <c r="G161" t="s">
        <v>3235</v>
      </c>
      <c r="H161" s="2">
        <v>2</v>
      </c>
      <c r="I161" t="str">
        <f t="shared" si="2"/>
        <v>Average</v>
      </c>
    </row>
    <row r="162" spans="1:9" x14ac:dyDescent="0.3">
      <c r="A162" t="s">
        <v>2374</v>
      </c>
      <c r="B162" t="s">
        <v>7</v>
      </c>
      <c r="C162" t="s">
        <v>11</v>
      </c>
      <c r="D162" t="s">
        <v>22</v>
      </c>
      <c r="E162" t="s">
        <v>72</v>
      </c>
      <c r="F162">
        <v>46</v>
      </c>
      <c r="G162" t="s">
        <v>3235</v>
      </c>
      <c r="H162" s="2">
        <v>5</v>
      </c>
      <c r="I162" t="str">
        <f t="shared" si="2"/>
        <v>Excellent</v>
      </c>
    </row>
    <row r="163" spans="1:9" x14ac:dyDescent="0.3">
      <c r="A163" t="s">
        <v>2375</v>
      </c>
      <c r="B163" t="s">
        <v>7</v>
      </c>
      <c r="C163" t="s">
        <v>11</v>
      </c>
      <c r="D163" t="s">
        <v>22</v>
      </c>
      <c r="E163" t="s">
        <v>72</v>
      </c>
      <c r="F163">
        <v>38</v>
      </c>
      <c r="G163" t="s">
        <v>3235</v>
      </c>
      <c r="H163" s="2">
        <v>5</v>
      </c>
      <c r="I163" t="str">
        <f t="shared" si="2"/>
        <v>Excellent</v>
      </c>
    </row>
    <row r="164" spans="1:9" x14ac:dyDescent="0.3">
      <c r="A164" t="s">
        <v>2376</v>
      </c>
      <c r="B164" t="s">
        <v>7</v>
      </c>
      <c r="C164" t="s">
        <v>11</v>
      </c>
      <c r="D164" t="s">
        <v>22</v>
      </c>
      <c r="E164" t="s">
        <v>72</v>
      </c>
      <c r="F164">
        <v>38</v>
      </c>
      <c r="G164" t="s">
        <v>3235</v>
      </c>
      <c r="H164" s="2">
        <v>4</v>
      </c>
      <c r="I164" t="str">
        <f t="shared" si="2"/>
        <v>Good</v>
      </c>
    </row>
    <row r="165" spans="1:9" x14ac:dyDescent="0.3">
      <c r="A165" t="s">
        <v>2377</v>
      </c>
      <c r="B165" t="s">
        <v>7</v>
      </c>
      <c r="C165" t="s">
        <v>11</v>
      </c>
      <c r="D165" t="s">
        <v>22</v>
      </c>
      <c r="E165" t="s">
        <v>72</v>
      </c>
      <c r="F165">
        <v>38</v>
      </c>
      <c r="G165" t="s">
        <v>3228</v>
      </c>
      <c r="H165" s="2">
        <v>4</v>
      </c>
      <c r="I165" t="str">
        <f t="shared" si="2"/>
        <v>Good</v>
      </c>
    </row>
    <row r="166" spans="1:9" x14ac:dyDescent="0.3">
      <c r="A166" t="s">
        <v>2378</v>
      </c>
      <c r="B166" t="s">
        <v>7</v>
      </c>
      <c r="C166" t="s">
        <v>11</v>
      </c>
      <c r="D166" t="s">
        <v>22</v>
      </c>
      <c r="E166" t="s">
        <v>72</v>
      </c>
      <c r="F166">
        <v>38</v>
      </c>
      <c r="G166" t="s">
        <v>3228</v>
      </c>
      <c r="H166" s="2">
        <v>4</v>
      </c>
      <c r="I166" t="str">
        <f t="shared" si="2"/>
        <v>Good</v>
      </c>
    </row>
    <row r="167" spans="1:9" x14ac:dyDescent="0.3">
      <c r="A167" t="s">
        <v>2379</v>
      </c>
      <c r="B167" t="s">
        <v>7</v>
      </c>
      <c r="C167" t="s">
        <v>11</v>
      </c>
      <c r="D167" t="s">
        <v>22</v>
      </c>
      <c r="E167" t="s">
        <v>72</v>
      </c>
      <c r="F167">
        <v>38</v>
      </c>
      <c r="G167" t="s">
        <v>3228</v>
      </c>
      <c r="H167" s="2">
        <v>3</v>
      </c>
      <c r="I167" t="str">
        <f t="shared" si="2"/>
        <v>Average</v>
      </c>
    </row>
    <row r="168" spans="1:9" x14ac:dyDescent="0.3">
      <c r="A168" t="s">
        <v>2380</v>
      </c>
      <c r="B168" t="s">
        <v>7</v>
      </c>
      <c r="C168" t="s">
        <v>11</v>
      </c>
      <c r="D168" t="s">
        <v>22</v>
      </c>
      <c r="E168" t="s">
        <v>72</v>
      </c>
      <c r="F168">
        <v>42</v>
      </c>
      <c r="G168" t="s">
        <v>3219</v>
      </c>
      <c r="H168" s="2">
        <v>5</v>
      </c>
      <c r="I168" t="str">
        <f t="shared" si="2"/>
        <v>Excellent</v>
      </c>
    </row>
    <row r="169" spans="1:9" x14ac:dyDescent="0.3">
      <c r="A169" t="s">
        <v>2381</v>
      </c>
      <c r="B169" t="s">
        <v>7</v>
      </c>
      <c r="C169" t="s">
        <v>11</v>
      </c>
      <c r="D169" t="s">
        <v>22</v>
      </c>
      <c r="E169" t="s">
        <v>72</v>
      </c>
      <c r="F169">
        <v>42</v>
      </c>
      <c r="G169" t="s">
        <v>3219</v>
      </c>
      <c r="H169" s="2">
        <v>4</v>
      </c>
      <c r="I169" t="str">
        <f t="shared" si="2"/>
        <v>Good</v>
      </c>
    </row>
    <row r="170" spans="1:9" x14ac:dyDescent="0.3">
      <c r="A170" t="s">
        <v>2382</v>
      </c>
      <c r="B170" t="s">
        <v>7</v>
      </c>
      <c r="C170" t="s">
        <v>11</v>
      </c>
      <c r="D170" t="s">
        <v>22</v>
      </c>
      <c r="E170" t="s">
        <v>72</v>
      </c>
      <c r="F170">
        <v>42</v>
      </c>
      <c r="G170" t="s">
        <v>3219</v>
      </c>
      <c r="H170" s="2">
        <v>2</v>
      </c>
      <c r="I170" t="str">
        <f t="shared" si="2"/>
        <v>Average</v>
      </c>
    </row>
    <row r="171" spans="1:9" x14ac:dyDescent="0.3">
      <c r="A171" t="s">
        <v>2383</v>
      </c>
      <c r="B171" t="s">
        <v>7</v>
      </c>
      <c r="C171" t="s">
        <v>11</v>
      </c>
      <c r="D171" t="s">
        <v>22</v>
      </c>
      <c r="E171" t="s">
        <v>72</v>
      </c>
      <c r="F171">
        <v>42</v>
      </c>
      <c r="G171" t="s">
        <v>3219</v>
      </c>
      <c r="H171" s="2">
        <v>5</v>
      </c>
      <c r="I171" t="str">
        <f t="shared" si="2"/>
        <v>Excellent</v>
      </c>
    </row>
    <row r="172" spans="1:9" x14ac:dyDescent="0.3">
      <c r="A172" t="s">
        <v>2384</v>
      </c>
      <c r="B172" t="s">
        <v>7</v>
      </c>
      <c r="C172" t="s">
        <v>11</v>
      </c>
      <c r="D172" t="s">
        <v>22</v>
      </c>
      <c r="E172" t="s">
        <v>72</v>
      </c>
      <c r="F172">
        <v>36</v>
      </c>
      <c r="G172" t="s">
        <v>3236</v>
      </c>
      <c r="H172" s="2">
        <v>5</v>
      </c>
      <c r="I172" t="str">
        <f t="shared" si="2"/>
        <v>Excellent</v>
      </c>
    </row>
    <row r="173" spans="1:9" x14ac:dyDescent="0.3">
      <c r="A173" t="s">
        <v>2385</v>
      </c>
      <c r="B173" t="s">
        <v>7</v>
      </c>
      <c r="C173" t="s">
        <v>11</v>
      </c>
      <c r="D173" t="s">
        <v>22</v>
      </c>
      <c r="E173" t="s">
        <v>72</v>
      </c>
      <c r="F173">
        <v>36</v>
      </c>
      <c r="G173" t="s">
        <v>3236</v>
      </c>
      <c r="H173" s="2">
        <v>5</v>
      </c>
      <c r="I173" t="str">
        <f t="shared" si="2"/>
        <v>Excellent</v>
      </c>
    </row>
    <row r="174" spans="1:9" x14ac:dyDescent="0.3">
      <c r="A174" t="s">
        <v>2386</v>
      </c>
      <c r="B174" t="s">
        <v>7</v>
      </c>
      <c r="C174" t="s">
        <v>11</v>
      </c>
      <c r="D174" t="s">
        <v>22</v>
      </c>
      <c r="E174" t="s">
        <v>72</v>
      </c>
      <c r="F174">
        <v>36</v>
      </c>
      <c r="G174" t="s">
        <v>3236</v>
      </c>
      <c r="H174" s="2">
        <v>4</v>
      </c>
      <c r="I174" t="str">
        <f t="shared" si="2"/>
        <v>Good</v>
      </c>
    </row>
    <row r="175" spans="1:9" x14ac:dyDescent="0.3">
      <c r="A175" t="s">
        <v>2387</v>
      </c>
      <c r="B175" t="s">
        <v>7</v>
      </c>
      <c r="C175" t="s">
        <v>11</v>
      </c>
      <c r="D175" t="s">
        <v>15</v>
      </c>
      <c r="E175" t="s">
        <v>70</v>
      </c>
      <c r="F175">
        <v>36</v>
      </c>
      <c r="G175" t="s">
        <v>3236</v>
      </c>
      <c r="H175" s="2">
        <v>4</v>
      </c>
      <c r="I175" t="str">
        <f t="shared" si="2"/>
        <v>Good</v>
      </c>
    </row>
    <row r="176" spans="1:9" x14ac:dyDescent="0.3">
      <c r="A176" t="s">
        <v>2388</v>
      </c>
      <c r="B176" t="s">
        <v>7</v>
      </c>
      <c r="C176" t="s">
        <v>11</v>
      </c>
      <c r="D176" t="s">
        <v>15</v>
      </c>
      <c r="E176" t="s">
        <v>70</v>
      </c>
      <c r="F176">
        <v>40</v>
      </c>
      <c r="G176" t="s">
        <v>3219</v>
      </c>
      <c r="H176" s="2">
        <v>4</v>
      </c>
      <c r="I176" t="str">
        <f t="shared" si="2"/>
        <v>Good</v>
      </c>
    </row>
    <row r="177" spans="1:9" x14ac:dyDescent="0.3">
      <c r="A177" t="s">
        <v>2389</v>
      </c>
      <c r="B177" t="s">
        <v>7</v>
      </c>
      <c r="C177" t="s">
        <v>11</v>
      </c>
      <c r="D177" t="s">
        <v>15</v>
      </c>
      <c r="E177" t="s">
        <v>70</v>
      </c>
      <c r="F177">
        <v>40</v>
      </c>
      <c r="G177" t="s">
        <v>3219</v>
      </c>
      <c r="H177" s="2">
        <v>5</v>
      </c>
      <c r="I177" t="str">
        <f t="shared" si="2"/>
        <v>Excellent</v>
      </c>
    </row>
    <row r="178" spans="1:9" x14ac:dyDescent="0.3">
      <c r="A178" t="s">
        <v>2390</v>
      </c>
      <c r="B178" t="s">
        <v>7</v>
      </c>
      <c r="C178" t="s">
        <v>11</v>
      </c>
      <c r="D178" t="s">
        <v>15</v>
      </c>
      <c r="E178" t="s">
        <v>70</v>
      </c>
      <c r="F178">
        <v>40</v>
      </c>
      <c r="G178" t="s">
        <v>3219</v>
      </c>
      <c r="H178" s="2">
        <v>5</v>
      </c>
      <c r="I178" t="str">
        <f t="shared" si="2"/>
        <v>Excellent</v>
      </c>
    </row>
    <row r="179" spans="1:9" x14ac:dyDescent="0.3">
      <c r="A179" t="s">
        <v>2391</v>
      </c>
      <c r="B179" t="s">
        <v>7</v>
      </c>
      <c r="C179" t="s">
        <v>11</v>
      </c>
      <c r="D179" t="s">
        <v>15</v>
      </c>
      <c r="E179" t="s">
        <v>70</v>
      </c>
      <c r="F179">
        <v>40</v>
      </c>
      <c r="G179" t="s">
        <v>3214</v>
      </c>
      <c r="H179" s="2">
        <v>3</v>
      </c>
      <c r="I179" t="str">
        <f t="shared" si="2"/>
        <v>Average</v>
      </c>
    </row>
    <row r="180" spans="1:9" x14ac:dyDescent="0.3">
      <c r="A180" t="s">
        <v>2392</v>
      </c>
      <c r="B180" t="s">
        <v>7</v>
      </c>
      <c r="C180" t="s">
        <v>11</v>
      </c>
      <c r="D180" t="s">
        <v>15</v>
      </c>
      <c r="E180" t="s">
        <v>70</v>
      </c>
      <c r="F180">
        <v>42</v>
      </c>
      <c r="G180" t="s">
        <v>3214</v>
      </c>
      <c r="H180" s="2">
        <v>5</v>
      </c>
      <c r="I180" t="str">
        <f t="shared" si="2"/>
        <v>Excellent</v>
      </c>
    </row>
    <row r="181" spans="1:9" x14ac:dyDescent="0.3">
      <c r="A181" t="s">
        <v>2393</v>
      </c>
      <c r="B181" t="s">
        <v>7</v>
      </c>
      <c r="C181" t="s">
        <v>11</v>
      </c>
      <c r="D181" t="s">
        <v>15</v>
      </c>
      <c r="E181" t="s">
        <v>70</v>
      </c>
      <c r="F181">
        <v>42</v>
      </c>
      <c r="G181" t="s">
        <v>3214</v>
      </c>
      <c r="H181" s="2">
        <v>5</v>
      </c>
      <c r="I181" t="str">
        <f t="shared" si="2"/>
        <v>Excellent</v>
      </c>
    </row>
    <row r="182" spans="1:9" x14ac:dyDescent="0.3">
      <c r="A182" t="s">
        <v>2394</v>
      </c>
      <c r="B182" t="s">
        <v>7</v>
      </c>
      <c r="C182" t="s">
        <v>11</v>
      </c>
      <c r="D182" t="s">
        <v>15</v>
      </c>
      <c r="E182" t="s">
        <v>70</v>
      </c>
      <c r="F182">
        <v>42</v>
      </c>
      <c r="G182" t="s">
        <v>3213</v>
      </c>
      <c r="H182" s="2">
        <v>4</v>
      </c>
      <c r="I182" t="str">
        <f t="shared" si="2"/>
        <v>Good</v>
      </c>
    </row>
    <row r="183" spans="1:9" x14ac:dyDescent="0.3">
      <c r="A183" t="s">
        <v>2395</v>
      </c>
      <c r="B183" t="s">
        <v>7</v>
      </c>
      <c r="C183" t="s">
        <v>11</v>
      </c>
      <c r="D183" t="s">
        <v>15</v>
      </c>
      <c r="E183" t="s">
        <v>70</v>
      </c>
      <c r="F183">
        <v>42</v>
      </c>
      <c r="G183" t="s">
        <v>3213</v>
      </c>
      <c r="H183" s="2">
        <v>3</v>
      </c>
      <c r="I183" t="str">
        <f t="shared" si="2"/>
        <v>Average</v>
      </c>
    </row>
    <row r="184" spans="1:9" x14ac:dyDescent="0.3">
      <c r="A184" t="s">
        <v>2396</v>
      </c>
      <c r="B184" t="s">
        <v>7</v>
      </c>
      <c r="C184" t="s">
        <v>11</v>
      </c>
      <c r="D184" t="s">
        <v>15</v>
      </c>
      <c r="E184" t="s">
        <v>70</v>
      </c>
      <c r="F184">
        <v>44</v>
      </c>
      <c r="G184" t="s">
        <v>3213</v>
      </c>
      <c r="H184" s="2">
        <v>3</v>
      </c>
      <c r="I184" t="str">
        <f t="shared" si="2"/>
        <v>Average</v>
      </c>
    </row>
    <row r="185" spans="1:9" x14ac:dyDescent="0.3">
      <c r="A185" t="s">
        <v>2397</v>
      </c>
      <c r="B185" t="s">
        <v>7</v>
      </c>
      <c r="C185" t="s">
        <v>11</v>
      </c>
      <c r="D185" t="s">
        <v>15</v>
      </c>
      <c r="E185" t="s">
        <v>70</v>
      </c>
      <c r="F185">
        <v>44</v>
      </c>
      <c r="G185" t="s">
        <v>3213</v>
      </c>
      <c r="H185" s="2">
        <v>3</v>
      </c>
      <c r="I185" t="str">
        <f t="shared" si="2"/>
        <v>Average</v>
      </c>
    </row>
    <row r="186" spans="1:9" x14ac:dyDescent="0.3">
      <c r="A186" t="s">
        <v>2398</v>
      </c>
      <c r="B186" t="s">
        <v>7</v>
      </c>
      <c r="C186" t="s">
        <v>11</v>
      </c>
      <c r="D186" t="s">
        <v>15</v>
      </c>
      <c r="E186" t="s">
        <v>70</v>
      </c>
      <c r="F186">
        <v>44</v>
      </c>
      <c r="G186" t="s">
        <v>3230</v>
      </c>
      <c r="H186" s="2">
        <v>3</v>
      </c>
      <c r="I186" t="str">
        <f t="shared" si="2"/>
        <v>Average</v>
      </c>
    </row>
    <row r="187" spans="1:9" x14ac:dyDescent="0.3">
      <c r="A187" t="s">
        <v>2399</v>
      </c>
      <c r="B187" t="s">
        <v>7</v>
      </c>
      <c r="C187" t="s">
        <v>11</v>
      </c>
      <c r="D187" t="s">
        <v>15</v>
      </c>
      <c r="E187" t="s">
        <v>70</v>
      </c>
      <c r="F187">
        <v>44</v>
      </c>
      <c r="G187" t="s">
        <v>3230</v>
      </c>
      <c r="H187" s="2">
        <v>3</v>
      </c>
      <c r="I187" t="str">
        <f t="shared" si="2"/>
        <v>Average</v>
      </c>
    </row>
    <row r="188" spans="1:9" x14ac:dyDescent="0.3">
      <c r="A188" t="s">
        <v>2400</v>
      </c>
      <c r="B188" t="s">
        <v>7</v>
      </c>
      <c r="C188" t="s">
        <v>11</v>
      </c>
      <c r="D188" t="s">
        <v>15</v>
      </c>
      <c r="E188" t="s">
        <v>70</v>
      </c>
      <c r="F188">
        <v>46</v>
      </c>
      <c r="G188" t="s">
        <v>3230</v>
      </c>
      <c r="H188" s="2">
        <v>2</v>
      </c>
      <c r="I188" t="str">
        <f t="shared" si="2"/>
        <v>Average</v>
      </c>
    </row>
    <row r="189" spans="1:9" x14ac:dyDescent="0.3">
      <c r="A189" t="s">
        <v>2401</v>
      </c>
      <c r="B189" t="s">
        <v>7</v>
      </c>
      <c r="C189" t="s">
        <v>11</v>
      </c>
      <c r="D189" t="s">
        <v>15</v>
      </c>
      <c r="E189" t="s">
        <v>70</v>
      </c>
      <c r="F189">
        <v>46</v>
      </c>
      <c r="G189" t="s">
        <v>3230</v>
      </c>
      <c r="H189" s="2">
        <v>2</v>
      </c>
      <c r="I189" t="str">
        <f t="shared" si="2"/>
        <v>Average</v>
      </c>
    </row>
    <row r="190" spans="1:9" x14ac:dyDescent="0.3">
      <c r="A190" t="s">
        <v>2402</v>
      </c>
      <c r="B190" t="s">
        <v>7</v>
      </c>
      <c r="C190" t="s">
        <v>11</v>
      </c>
      <c r="D190" t="s">
        <v>15</v>
      </c>
      <c r="E190" t="s">
        <v>70</v>
      </c>
      <c r="F190">
        <v>46</v>
      </c>
      <c r="G190" t="s">
        <v>3222</v>
      </c>
      <c r="H190" s="2">
        <v>2</v>
      </c>
      <c r="I190" t="str">
        <f t="shared" si="2"/>
        <v>Average</v>
      </c>
    </row>
    <row r="191" spans="1:9" x14ac:dyDescent="0.3">
      <c r="A191" t="s">
        <v>2403</v>
      </c>
      <c r="B191" t="s">
        <v>7</v>
      </c>
      <c r="C191" t="s">
        <v>11</v>
      </c>
      <c r="D191" t="s">
        <v>15</v>
      </c>
      <c r="E191" t="s">
        <v>70</v>
      </c>
      <c r="F191">
        <v>46</v>
      </c>
      <c r="G191" t="s">
        <v>3222</v>
      </c>
      <c r="H191" s="2">
        <v>5</v>
      </c>
      <c r="I191" t="str">
        <f t="shared" si="2"/>
        <v>Excellent</v>
      </c>
    </row>
    <row r="192" spans="1:9" x14ac:dyDescent="0.3">
      <c r="A192" t="s">
        <v>2404</v>
      </c>
      <c r="B192" t="s">
        <v>7</v>
      </c>
      <c r="C192" t="s">
        <v>11</v>
      </c>
      <c r="D192" t="s">
        <v>15</v>
      </c>
      <c r="E192" t="s">
        <v>70</v>
      </c>
      <c r="F192">
        <v>46</v>
      </c>
      <c r="G192" t="s">
        <v>3222</v>
      </c>
      <c r="H192" s="2">
        <v>5</v>
      </c>
      <c r="I192" t="str">
        <f t="shared" si="2"/>
        <v>Excellent</v>
      </c>
    </row>
    <row r="193" spans="1:9" x14ac:dyDescent="0.3">
      <c r="A193" t="s">
        <v>2405</v>
      </c>
      <c r="B193" t="s">
        <v>7</v>
      </c>
      <c r="C193" t="s">
        <v>11</v>
      </c>
      <c r="D193" t="s">
        <v>15</v>
      </c>
      <c r="E193" t="s">
        <v>71</v>
      </c>
      <c r="F193">
        <v>44</v>
      </c>
      <c r="G193" t="s">
        <v>3222</v>
      </c>
      <c r="H193" s="2">
        <v>5</v>
      </c>
      <c r="I193" t="str">
        <f t="shared" si="2"/>
        <v>Excellent</v>
      </c>
    </row>
    <row r="194" spans="1:9" x14ac:dyDescent="0.3">
      <c r="A194" t="s">
        <v>2406</v>
      </c>
      <c r="B194" t="s">
        <v>7</v>
      </c>
      <c r="C194" t="s">
        <v>11</v>
      </c>
      <c r="D194" t="s">
        <v>15</v>
      </c>
      <c r="E194" t="s">
        <v>71</v>
      </c>
      <c r="F194">
        <v>44</v>
      </c>
      <c r="G194" t="s">
        <v>3237</v>
      </c>
      <c r="H194" s="2">
        <v>4</v>
      </c>
      <c r="I194" t="str">
        <f t="shared" ref="I194:I257" si="3">IF(H194&gt;=5,"Excellent",IF(H194&gt;=3.5,"Good",IF(H194&lt;=3.5,"Average")))</f>
        <v>Good</v>
      </c>
    </row>
    <row r="195" spans="1:9" x14ac:dyDescent="0.3">
      <c r="A195" t="s">
        <v>2407</v>
      </c>
      <c r="B195" t="s">
        <v>7</v>
      </c>
      <c r="C195" t="s">
        <v>11</v>
      </c>
      <c r="D195" t="s">
        <v>15</v>
      </c>
      <c r="E195" t="s">
        <v>71</v>
      </c>
      <c r="F195">
        <v>44</v>
      </c>
      <c r="G195" t="s">
        <v>3237</v>
      </c>
      <c r="H195" s="2">
        <v>5</v>
      </c>
      <c r="I195" t="str">
        <f t="shared" si="3"/>
        <v>Excellent</v>
      </c>
    </row>
    <row r="196" spans="1:9" x14ac:dyDescent="0.3">
      <c r="A196" t="s">
        <v>2408</v>
      </c>
      <c r="B196" t="s">
        <v>7</v>
      </c>
      <c r="C196" t="s">
        <v>11</v>
      </c>
      <c r="D196" t="s">
        <v>15</v>
      </c>
      <c r="E196" t="s">
        <v>71</v>
      </c>
      <c r="F196">
        <v>44</v>
      </c>
      <c r="G196" t="s">
        <v>3237</v>
      </c>
      <c r="H196" s="2">
        <v>3</v>
      </c>
      <c r="I196" t="str">
        <f t="shared" si="3"/>
        <v>Average</v>
      </c>
    </row>
    <row r="197" spans="1:9" x14ac:dyDescent="0.3">
      <c r="A197" t="s">
        <v>2409</v>
      </c>
      <c r="B197" t="s">
        <v>7</v>
      </c>
      <c r="C197" t="s">
        <v>11</v>
      </c>
      <c r="D197" t="s">
        <v>15</v>
      </c>
      <c r="E197" t="s">
        <v>71</v>
      </c>
      <c r="F197">
        <v>44</v>
      </c>
      <c r="G197" t="s">
        <v>3216</v>
      </c>
      <c r="H197" s="2">
        <v>2</v>
      </c>
      <c r="I197" t="str">
        <f t="shared" si="3"/>
        <v>Average</v>
      </c>
    </row>
    <row r="198" spans="1:9" x14ac:dyDescent="0.3">
      <c r="A198" t="s">
        <v>2410</v>
      </c>
      <c r="B198" t="s">
        <v>7</v>
      </c>
      <c r="C198" t="s">
        <v>11</v>
      </c>
      <c r="D198" t="s">
        <v>15</v>
      </c>
      <c r="E198" t="s">
        <v>71</v>
      </c>
      <c r="F198">
        <v>44</v>
      </c>
      <c r="G198" t="s">
        <v>3216</v>
      </c>
      <c r="H198" s="2">
        <v>5</v>
      </c>
      <c r="I198" t="str">
        <f t="shared" si="3"/>
        <v>Excellent</v>
      </c>
    </row>
    <row r="199" spans="1:9" x14ac:dyDescent="0.3">
      <c r="A199" t="s">
        <v>2411</v>
      </c>
      <c r="B199" t="s">
        <v>7</v>
      </c>
      <c r="C199" t="s">
        <v>11</v>
      </c>
      <c r="D199" t="s">
        <v>15</v>
      </c>
      <c r="E199" t="s">
        <v>71</v>
      </c>
      <c r="F199">
        <v>44</v>
      </c>
      <c r="G199" t="s">
        <v>3216</v>
      </c>
      <c r="H199" s="2">
        <v>4</v>
      </c>
      <c r="I199" t="str">
        <f t="shared" si="3"/>
        <v>Good</v>
      </c>
    </row>
    <row r="200" spans="1:9" x14ac:dyDescent="0.3">
      <c r="A200" t="s">
        <v>2412</v>
      </c>
      <c r="B200" t="s">
        <v>7</v>
      </c>
      <c r="C200" t="s">
        <v>11</v>
      </c>
      <c r="D200" t="s">
        <v>15</v>
      </c>
      <c r="E200" t="s">
        <v>71</v>
      </c>
      <c r="F200">
        <v>40</v>
      </c>
      <c r="G200" t="s">
        <v>3215</v>
      </c>
      <c r="H200" s="2">
        <v>3</v>
      </c>
      <c r="I200" t="str">
        <f t="shared" si="3"/>
        <v>Average</v>
      </c>
    </row>
    <row r="201" spans="1:9" x14ac:dyDescent="0.3">
      <c r="A201" t="s">
        <v>2413</v>
      </c>
      <c r="B201" t="s">
        <v>7</v>
      </c>
      <c r="C201" t="s">
        <v>11</v>
      </c>
      <c r="D201" t="s">
        <v>15</v>
      </c>
      <c r="E201" t="s">
        <v>71</v>
      </c>
      <c r="F201">
        <v>40</v>
      </c>
      <c r="G201" t="s">
        <v>3215</v>
      </c>
      <c r="H201" s="2">
        <v>5</v>
      </c>
      <c r="I201" t="str">
        <f t="shared" si="3"/>
        <v>Excellent</v>
      </c>
    </row>
    <row r="202" spans="1:9" x14ac:dyDescent="0.3">
      <c r="A202" t="s">
        <v>2414</v>
      </c>
      <c r="B202" t="s">
        <v>7</v>
      </c>
      <c r="C202" t="s">
        <v>11</v>
      </c>
      <c r="D202" t="s">
        <v>15</v>
      </c>
      <c r="E202" t="s">
        <v>71</v>
      </c>
      <c r="F202">
        <v>40</v>
      </c>
      <c r="G202" t="s">
        <v>3215</v>
      </c>
      <c r="H202" s="2">
        <v>4</v>
      </c>
      <c r="I202" t="str">
        <f t="shared" si="3"/>
        <v>Good</v>
      </c>
    </row>
    <row r="203" spans="1:9" x14ac:dyDescent="0.3">
      <c r="A203" t="s">
        <v>2415</v>
      </c>
      <c r="B203" t="s">
        <v>7</v>
      </c>
      <c r="C203" t="s">
        <v>11</v>
      </c>
      <c r="D203" t="s">
        <v>15</v>
      </c>
      <c r="E203" t="s">
        <v>71</v>
      </c>
      <c r="F203">
        <v>40</v>
      </c>
      <c r="G203" t="s">
        <v>3221</v>
      </c>
      <c r="H203" s="2">
        <v>2</v>
      </c>
      <c r="I203" t="str">
        <f t="shared" si="3"/>
        <v>Average</v>
      </c>
    </row>
    <row r="204" spans="1:9" x14ac:dyDescent="0.3">
      <c r="A204" t="s">
        <v>2416</v>
      </c>
      <c r="B204" t="s">
        <v>7</v>
      </c>
      <c r="C204" t="s">
        <v>11</v>
      </c>
      <c r="D204" t="s">
        <v>15</v>
      </c>
      <c r="E204" t="s">
        <v>71</v>
      </c>
      <c r="F204">
        <v>38</v>
      </c>
      <c r="G204" t="s">
        <v>3221</v>
      </c>
      <c r="H204" s="2">
        <v>5</v>
      </c>
      <c r="I204" t="str">
        <f t="shared" si="3"/>
        <v>Excellent</v>
      </c>
    </row>
    <row r="205" spans="1:9" x14ac:dyDescent="0.3">
      <c r="A205" t="s">
        <v>2417</v>
      </c>
      <c r="B205" t="s">
        <v>7</v>
      </c>
      <c r="C205" t="s">
        <v>11</v>
      </c>
      <c r="D205" t="s">
        <v>15</v>
      </c>
      <c r="E205" t="s">
        <v>71</v>
      </c>
      <c r="F205">
        <v>38</v>
      </c>
      <c r="G205" t="s">
        <v>3221</v>
      </c>
      <c r="H205" s="2">
        <v>5</v>
      </c>
      <c r="I205" t="str">
        <f t="shared" si="3"/>
        <v>Excellent</v>
      </c>
    </row>
    <row r="206" spans="1:9" x14ac:dyDescent="0.3">
      <c r="A206" t="s">
        <v>2418</v>
      </c>
      <c r="B206" t="s">
        <v>7</v>
      </c>
      <c r="C206" t="s">
        <v>11</v>
      </c>
      <c r="D206" t="s">
        <v>15</v>
      </c>
      <c r="E206" t="s">
        <v>71</v>
      </c>
      <c r="F206">
        <v>38</v>
      </c>
      <c r="G206" t="s">
        <v>3221</v>
      </c>
      <c r="H206" s="2">
        <v>4</v>
      </c>
      <c r="I206" t="str">
        <f t="shared" si="3"/>
        <v>Good</v>
      </c>
    </row>
    <row r="207" spans="1:9" x14ac:dyDescent="0.3">
      <c r="A207" t="s">
        <v>2419</v>
      </c>
      <c r="B207" t="s">
        <v>7</v>
      </c>
      <c r="C207" t="s">
        <v>11</v>
      </c>
      <c r="D207" t="s">
        <v>15</v>
      </c>
      <c r="E207" t="s">
        <v>71</v>
      </c>
      <c r="F207">
        <v>38</v>
      </c>
      <c r="G207" t="s">
        <v>3221</v>
      </c>
      <c r="H207" s="2">
        <v>4</v>
      </c>
      <c r="I207" t="str">
        <f t="shared" si="3"/>
        <v>Good</v>
      </c>
    </row>
    <row r="208" spans="1:9" x14ac:dyDescent="0.3">
      <c r="A208" t="s">
        <v>2420</v>
      </c>
      <c r="B208" t="s">
        <v>7</v>
      </c>
      <c r="C208" t="s">
        <v>11</v>
      </c>
      <c r="D208" t="s">
        <v>15</v>
      </c>
      <c r="E208" t="s">
        <v>71</v>
      </c>
      <c r="F208">
        <v>38</v>
      </c>
      <c r="G208" t="s">
        <v>3221</v>
      </c>
      <c r="H208" s="2">
        <v>4</v>
      </c>
      <c r="I208" t="str">
        <f t="shared" si="3"/>
        <v>Good</v>
      </c>
    </row>
    <row r="209" spans="1:9" x14ac:dyDescent="0.3">
      <c r="A209" t="s">
        <v>2421</v>
      </c>
      <c r="B209" t="s">
        <v>7</v>
      </c>
      <c r="C209" t="s">
        <v>11</v>
      </c>
      <c r="D209" t="s">
        <v>15</v>
      </c>
      <c r="E209" t="s">
        <v>71</v>
      </c>
      <c r="F209">
        <v>38</v>
      </c>
      <c r="G209" t="s">
        <v>3221</v>
      </c>
      <c r="H209" s="2">
        <v>3</v>
      </c>
      <c r="I209" t="str">
        <f t="shared" si="3"/>
        <v>Average</v>
      </c>
    </row>
    <row r="210" spans="1:9" x14ac:dyDescent="0.3">
      <c r="A210" t="s">
        <v>2422</v>
      </c>
      <c r="B210" t="s">
        <v>7</v>
      </c>
      <c r="C210" t="s">
        <v>11</v>
      </c>
      <c r="D210" t="s">
        <v>15</v>
      </c>
      <c r="E210" t="s">
        <v>71</v>
      </c>
      <c r="F210">
        <v>42</v>
      </c>
      <c r="G210" t="s">
        <v>3238</v>
      </c>
      <c r="H210" s="2">
        <v>5</v>
      </c>
      <c r="I210" t="str">
        <f t="shared" si="3"/>
        <v>Excellent</v>
      </c>
    </row>
    <row r="211" spans="1:9" x14ac:dyDescent="0.3">
      <c r="A211" t="s">
        <v>2423</v>
      </c>
      <c r="B211" t="s">
        <v>7</v>
      </c>
      <c r="C211" t="s">
        <v>11</v>
      </c>
      <c r="D211" t="s">
        <v>15</v>
      </c>
      <c r="E211" t="s">
        <v>71</v>
      </c>
      <c r="F211">
        <v>42</v>
      </c>
      <c r="G211" t="s">
        <v>3238</v>
      </c>
      <c r="H211" s="2">
        <v>4</v>
      </c>
      <c r="I211" t="str">
        <f t="shared" si="3"/>
        <v>Good</v>
      </c>
    </row>
    <row r="212" spans="1:9" x14ac:dyDescent="0.3">
      <c r="A212" t="s">
        <v>2424</v>
      </c>
      <c r="B212" t="s">
        <v>7</v>
      </c>
      <c r="C212" t="s">
        <v>11</v>
      </c>
      <c r="D212" t="s">
        <v>15</v>
      </c>
      <c r="E212" t="s">
        <v>71</v>
      </c>
      <c r="F212">
        <v>42</v>
      </c>
      <c r="G212" t="s">
        <v>3238</v>
      </c>
      <c r="H212" s="2">
        <v>2</v>
      </c>
      <c r="I212" t="str">
        <f t="shared" si="3"/>
        <v>Average</v>
      </c>
    </row>
    <row r="213" spans="1:9" x14ac:dyDescent="0.3">
      <c r="A213" t="s">
        <v>2425</v>
      </c>
      <c r="B213" t="s">
        <v>7</v>
      </c>
      <c r="C213" t="s">
        <v>11</v>
      </c>
      <c r="D213" t="s">
        <v>15</v>
      </c>
      <c r="E213" t="s">
        <v>71</v>
      </c>
      <c r="F213">
        <v>42</v>
      </c>
      <c r="G213" t="s">
        <v>3238</v>
      </c>
      <c r="H213" s="2">
        <v>5</v>
      </c>
      <c r="I213" t="str">
        <f t="shared" si="3"/>
        <v>Excellent</v>
      </c>
    </row>
    <row r="214" spans="1:9" x14ac:dyDescent="0.3">
      <c r="A214" t="s">
        <v>2426</v>
      </c>
      <c r="B214" t="s">
        <v>7</v>
      </c>
      <c r="C214" t="s">
        <v>11</v>
      </c>
      <c r="D214" t="s">
        <v>15</v>
      </c>
      <c r="E214" t="s">
        <v>71</v>
      </c>
      <c r="F214">
        <v>46</v>
      </c>
      <c r="G214" t="s">
        <v>3238</v>
      </c>
      <c r="H214" s="2">
        <v>5</v>
      </c>
      <c r="I214" t="str">
        <f t="shared" si="3"/>
        <v>Excellent</v>
      </c>
    </row>
    <row r="215" spans="1:9" x14ac:dyDescent="0.3">
      <c r="A215" t="s">
        <v>2427</v>
      </c>
      <c r="B215" t="s">
        <v>7</v>
      </c>
      <c r="C215" t="s">
        <v>11</v>
      </c>
      <c r="D215" t="s">
        <v>15</v>
      </c>
      <c r="E215" t="s">
        <v>74</v>
      </c>
      <c r="F215">
        <v>46</v>
      </c>
      <c r="G215" t="s">
        <v>3238</v>
      </c>
      <c r="H215" s="2">
        <v>5</v>
      </c>
      <c r="I215" t="str">
        <f t="shared" si="3"/>
        <v>Excellent</v>
      </c>
    </row>
    <row r="216" spans="1:9" x14ac:dyDescent="0.3">
      <c r="A216" t="s">
        <v>2428</v>
      </c>
      <c r="B216" t="s">
        <v>7</v>
      </c>
      <c r="C216" t="s">
        <v>11</v>
      </c>
      <c r="D216" t="s">
        <v>15</v>
      </c>
      <c r="E216" t="s">
        <v>74</v>
      </c>
      <c r="F216">
        <v>46</v>
      </c>
      <c r="G216" t="s">
        <v>3238</v>
      </c>
      <c r="H216" s="2">
        <v>4</v>
      </c>
      <c r="I216" t="str">
        <f t="shared" si="3"/>
        <v>Good</v>
      </c>
    </row>
    <row r="217" spans="1:9" x14ac:dyDescent="0.3">
      <c r="A217" t="s">
        <v>2429</v>
      </c>
      <c r="B217" t="s">
        <v>7</v>
      </c>
      <c r="C217" t="s">
        <v>11</v>
      </c>
      <c r="D217" t="s">
        <v>15</v>
      </c>
      <c r="E217" t="s">
        <v>74</v>
      </c>
      <c r="F217">
        <v>44</v>
      </c>
      <c r="G217" t="s">
        <v>3238</v>
      </c>
      <c r="H217" s="2">
        <v>4</v>
      </c>
      <c r="I217" t="str">
        <f t="shared" si="3"/>
        <v>Good</v>
      </c>
    </row>
    <row r="218" spans="1:9" x14ac:dyDescent="0.3">
      <c r="A218" t="s">
        <v>2430</v>
      </c>
      <c r="B218" t="s">
        <v>7</v>
      </c>
      <c r="C218" t="s">
        <v>11</v>
      </c>
      <c r="D218" t="s">
        <v>15</v>
      </c>
      <c r="E218" t="s">
        <v>74</v>
      </c>
      <c r="F218">
        <v>44</v>
      </c>
      <c r="G218" t="s">
        <v>3220</v>
      </c>
      <c r="H218" s="2">
        <v>4</v>
      </c>
      <c r="I218" t="str">
        <f t="shared" si="3"/>
        <v>Good</v>
      </c>
    </row>
    <row r="219" spans="1:9" x14ac:dyDescent="0.3">
      <c r="A219" t="s">
        <v>2431</v>
      </c>
      <c r="B219" t="s">
        <v>7</v>
      </c>
      <c r="C219" t="s">
        <v>11</v>
      </c>
      <c r="D219" t="s">
        <v>15</v>
      </c>
      <c r="E219" t="s">
        <v>74</v>
      </c>
      <c r="F219">
        <v>44</v>
      </c>
      <c r="G219" t="s">
        <v>3220</v>
      </c>
      <c r="H219" s="2">
        <v>5</v>
      </c>
      <c r="I219" t="str">
        <f t="shared" si="3"/>
        <v>Excellent</v>
      </c>
    </row>
    <row r="220" spans="1:9" x14ac:dyDescent="0.3">
      <c r="A220" t="s">
        <v>2432</v>
      </c>
      <c r="B220" t="s">
        <v>7</v>
      </c>
      <c r="C220" t="s">
        <v>11</v>
      </c>
      <c r="D220" t="s">
        <v>15</v>
      </c>
      <c r="E220" t="s">
        <v>74</v>
      </c>
      <c r="F220">
        <v>36</v>
      </c>
      <c r="G220" t="s">
        <v>3220</v>
      </c>
      <c r="H220" s="2">
        <v>5</v>
      </c>
      <c r="I220" t="str">
        <f t="shared" si="3"/>
        <v>Excellent</v>
      </c>
    </row>
    <row r="221" spans="1:9" x14ac:dyDescent="0.3">
      <c r="A221" t="s">
        <v>2433</v>
      </c>
      <c r="B221" t="s">
        <v>7</v>
      </c>
      <c r="C221" t="s">
        <v>11</v>
      </c>
      <c r="D221" t="s">
        <v>15</v>
      </c>
      <c r="E221" t="s">
        <v>74</v>
      </c>
      <c r="F221">
        <v>36</v>
      </c>
      <c r="G221" t="s">
        <v>3220</v>
      </c>
      <c r="H221" s="2">
        <v>3</v>
      </c>
      <c r="I221" t="str">
        <f t="shared" si="3"/>
        <v>Average</v>
      </c>
    </row>
    <row r="222" spans="1:9" x14ac:dyDescent="0.3">
      <c r="A222" t="s">
        <v>2434</v>
      </c>
      <c r="B222" t="s">
        <v>7</v>
      </c>
      <c r="C222" t="s">
        <v>11</v>
      </c>
      <c r="D222" t="s">
        <v>15</v>
      </c>
      <c r="E222" t="s">
        <v>74</v>
      </c>
      <c r="F222">
        <v>36</v>
      </c>
      <c r="G222" t="s">
        <v>3220</v>
      </c>
      <c r="H222" s="2">
        <v>5</v>
      </c>
      <c r="I222" t="str">
        <f t="shared" si="3"/>
        <v>Excellent</v>
      </c>
    </row>
    <row r="223" spans="1:9" x14ac:dyDescent="0.3">
      <c r="A223" t="s">
        <v>2435</v>
      </c>
      <c r="B223" t="s">
        <v>7</v>
      </c>
      <c r="C223" t="s">
        <v>11</v>
      </c>
      <c r="D223" t="s">
        <v>15</v>
      </c>
      <c r="E223" t="s">
        <v>74</v>
      </c>
      <c r="F223">
        <v>38</v>
      </c>
      <c r="G223" t="s">
        <v>3219</v>
      </c>
      <c r="H223" s="2">
        <v>5</v>
      </c>
      <c r="I223" t="str">
        <f t="shared" si="3"/>
        <v>Excellent</v>
      </c>
    </row>
    <row r="224" spans="1:9" x14ac:dyDescent="0.3">
      <c r="A224" t="s">
        <v>2436</v>
      </c>
      <c r="B224" t="s">
        <v>7</v>
      </c>
      <c r="C224" t="s">
        <v>11</v>
      </c>
      <c r="D224" t="s">
        <v>15</v>
      </c>
      <c r="E224" t="s">
        <v>74</v>
      </c>
      <c r="F224">
        <v>40</v>
      </c>
      <c r="G224" t="s">
        <v>3219</v>
      </c>
      <c r="H224" s="2">
        <v>4</v>
      </c>
      <c r="I224" t="str">
        <f t="shared" si="3"/>
        <v>Good</v>
      </c>
    </row>
    <row r="225" spans="1:9" x14ac:dyDescent="0.3">
      <c r="A225" t="s">
        <v>2437</v>
      </c>
      <c r="B225" t="s">
        <v>7</v>
      </c>
      <c r="C225" t="s">
        <v>11</v>
      </c>
      <c r="D225" t="s">
        <v>15</v>
      </c>
      <c r="E225" t="s">
        <v>74</v>
      </c>
      <c r="F225">
        <v>42</v>
      </c>
      <c r="G225" t="s">
        <v>3219</v>
      </c>
      <c r="H225" s="2">
        <v>3</v>
      </c>
      <c r="I225" t="str">
        <f t="shared" si="3"/>
        <v>Average</v>
      </c>
    </row>
    <row r="226" spans="1:9" x14ac:dyDescent="0.3">
      <c r="A226" t="s">
        <v>2438</v>
      </c>
      <c r="B226" t="s">
        <v>7</v>
      </c>
      <c r="C226" t="s">
        <v>11</v>
      </c>
      <c r="D226" t="s">
        <v>15</v>
      </c>
      <c r="E226" t="s">
        <v>74</v>
      </c>
      <c r="F226">
        <v>44</v>
      </c>
      <c r="G226" t="s">
        <v>3219</v>
      </c>
      <c r="H226" s="2">
        <v>5</v>
      </c>
      <c r="I226" t="str">
        <f t="shared" si="3"/>
        <v>Excellent</v>
      </c>
    </row>
    <row r="227" spans="1:9" x14ac:dyDescent="0.3">
      <c r="A227" t="s">
        <v>2439</v>
      </c>
      <c r="B227" t="s">
        <v>7</v>
      </c>
      <c r="C227" t="s">
        <v>11</v>
      </c>
      <c r="D227" t="s">
        <v>15</v>
      </c>
      <c r="E227" t="s">
        <v>74</v>
      </c>
      <c r="F227">
        <v>38</v>
      </c>
      <c r="G227" t="s">
        <v>3219</v>
      </c>
      <c r="H227" s="2">
        <v>4</v>
      </c>
      <c r="I227" t="str">
        <f t="shared" si="3"/>
        <v>Good</v>
      </c>
    </row>
    <row r="228" spans="1:9" x14ac:dyDescent="0.3">
      <c r="A228" t="s">
        <v>2440</v>
      </c>
      <c r="B228" t="s">
        <v>7</v>
      </c>
      <c r="C228" t="s">
        <v>11</v>
      </c>
      <c r="D228" t="s">
        <v>15</v>
      </c>
      <c r="E228" t="s">
        <v>74</v>
      </c>
      <c r="F228">
        <v>46</v>
      </c>
      <c r="G228" t="s">
        <v>3229</v>
      </c>
      <c r="H228" s="2">
        <v>3</v>
      </c>
      <c r="I228" t="str">
        <f t="shared" si="3"/>
        <v>Average</v>
      </c>
    </row>
    <row r="229" spans="1:9" x14ac:dyDescent="0.3">
      <c r="A229" t="s">
        <v>2441</v>
      </c>
      <c r="B229" t="s">
        <v>7</v>
      </c>
      <c r="C229" t="s">
        <v>11</v>
      </c>
      <c r="D229" t="s">
        <v>15</v>
      </c>
      <c r="E229" t="s">
        <v>74</v>
      </c>
      <c r="F229">
        <v>38</v>
      </c>
      <c r="G229" t="s">
        <v>3229</v>
      </c>
      <c r="H229" s="2">
        <v>5</v>
      </c>
      <c r="I229" t="str">
        <f t="shared" si="3"/>
        <v>Excellent</v>
      </c>
    </row>
    <row r="230" spans="1:9" x14ac:dyDescent="0.3">
      <c r="A230" t="s">
        <v>2442</v>
      </c>
      <c r="B230" t="s">
        <v>7</v>
      </c>
      <c r="C230" t="s">
        <v>11</v>
      </c>
      <c r="D230" t="s">
        <v>15</v>
      </c>
      <c r="E230" t="s">
        <v>76</v>
      </c>
      <c r="F230">
        <v>38</v>
      </c>
      <c r="G230" t="s">
        <v>3229</v>
      </c>
      <c r="H230" s="2">
        <v>5</v>
      </c>
      <c r="I230" t="str">
        <f t="shared" si="3"/>
        <v>Excellent</v>
      </c>
    </row>
    <row r="231" spans="1:9" x14ac:dyDescent="0.3">
      <c r="A231" t="s">
        <v>2443</v>
      </c>
      <c r="B231" t="s">
        <v>7</v>
      </c>
      <c r="C231" t="s">
        <v>11</v>
      </c>
      <c r="D231" t="s">
        <v>15</v>
      </c>
      <c r="E231" t="s">
        <v>76</v>
      </c>
      <c r="F231">
        <v>38</v>
      </c>
      <c r="G231" t="s">
        <v>3229</v>
      </c>
      <c r="H231" s="2">
        <v>4</v>
      </c>
      <c r="I231" t="str">
        <f t="shared" si="3"/>
        <v>Good</v>
      </c>
    </row>
    <row r="232" spans="1:9" x14ac:dyDescent="0.3">
      <c r="A232" t="s">
        <v>2444</v>
      </c>
      <c r="B232" t="s">
        <v>7</v>
      </c>
      <c r="C232" t="s">
        <v>11</v>
      </c>
      <c r="D232" t="s">
        <v>15</v>
      </c>
      <c r="E232" t="s">
        <v>76</v>
      </c>
      <c r="F232">
        <v>38</v>
      </c>
      <c r="G232" t="s">
        <v>3223</v>
      </c>
      <c r="H232" s="2">
        <v>2</v>
      </c>
      <c r="I232" t="str">
        <f t="shared" si="3"/>
        <v>Average</v>
      </c>
    </row>
    <row r="233" spans="1:9" x14ac:dyDescent="0.3">
      <c r="A233" t="s">
        <v>2445</v>
      </c>
      <c r="B233" t="s">
        <v>7</v>
      </c>
      <c r="C233" t="s">
        <v>11</v>
      </c>
      <c r="D233" t="s">
        <v>15</v>
      </c>
      <c r="E233" t="s">
        <v>76</v>
      </c>
      <c r="F233">
        <v>38</v>
      </c>
      <c r="G233" t="s">
        <v>3223</v>
      </c>
      <c r="H233" s="2">
        <v>3</v>
      </c>
      <c r="I233" t="str">
        <f t="shared" si="3"/>
        <v>Average</v>
      </c>
    </row>
    <row r="234" spans="1:9" x14ac:dyDescent="0.3">
      <c r="A234" t="s">
        <v>2446</v>
      </c>
      <c r="B234" t="s">
        <v>7</v>
      </c>
      <c r="C234" t="s">
        <v>11</v>
      </c>
      <c r="D234" t="s">
        <v>15</v>
      </c>
      <c r="E234" t="s">
        <v>76</v>
      </c>
      <c r="F234">
        <v>42</v>
      </c>
      <c r="G234" t="s">
        <v>3223</v>
      </c>
      <c r="H234" s="2">
        <v>4</v>
      </c>
      <c r="I234" t="str">
        <f t="shared" si="3"/>
        <v>Good</v>
      </c>
    </row>
    <row r="235" spans="1:9" x14ac:dyDescent="0.3">
      <c r="A235" t="s">
        <v>2447</v>
      </c>
      <c r="B235" t="s">
        <v>7</v>
      </c>
      <c r="C235" t="s">
        <v>11</v>
      </c>
      <c r="D235" t="s">
        <v>15</v>
      </c>
      <c r="E235" t="s">
        <v>76</v>
      </c>
      <c r="F235">
        <v>42</v>
      </c>
      <c r="G235" t="s">
        <v>3223</v>
      </c>
      <c r="H235" s="2">
        <v>5</v>
      </c>
      <c r="I235" t="str">
        <f t="shared" si="3"/>
        <v>Excellent</v>
      </c>
    </row>
    <row r="236" spans="1:9" x14ac:dyDescent="0.3">
      <c r="A236" t="s">
        <v>2448</v>
      </c>
      <c r="B236" t="s">
        <v>7</v>
      </c>
      <c r="C236" t="s">
        <v>11</v>
      </c>
      <c r="D236" t="s">
        <v>15</v>
      </c>
      <c r="E236" t="s">
        <v>76</v>
      </c>
      <c r="F236">
        <v>42</v>
      </c>
      <c r="G236" t="s">
        <v>3239</v>
      </c>
      <c r="H236" s="2">
        <v>4</v>
      </c>
      <c r="I236" t="str">
        <f t="shared" si="3"/>
        <v>Good</v>
      </c>
    </row>
    <row r="237" spans="1:9" x14ac:dyDescent="0.3">
      <c r="A237" t="s">
        <v>2449</v>
      </c>
      <c r="B237" t="s">
        <v>7</v>
      </c>
      <c r="C237" t="s">
        <v>11</v>
      </c>
      <c r="D237" t="s">
        <v>15</v>
      </c>
      <c r="E237" t="s">
        <v>76</v>
      </c>
      <c r="F237">
        <v>42</v>
      </c>
      <c r="G237" t="s">
        <v>3239</v>
      </c>
      <c r="H237" s="2">
        <v>4</v>
      </c>
      <c r="I237" t="str">
        <f t="shared" si="3"/>
        <v>Good</v>
      </c>
    </row>
    <row r="238" spans="1:9" x14ac:dyDescent="0.3">
      <c r="A238" t="s">
        <v>2450</v>
      </c>
      <c r="B238" t="s">
        <v>7</v>
      </c>
      <c r="C238" t="s">
        <v>11</v>
      </c>
      <c r="D238" t="s">
        <v>15</v>
      </c>
      <c r="E238" t="s">
        <v>76</v>
      </c>
      <c r="F238">
        <v>36</v>
      </c>
      <c r="G238" t="s">
        <v>3239</v>
      </c>
      <c r="H238" s="2">
        <v>4</v>
      </c>
      <c r="I238" t="str">
        <f t="shared" si="3"/>
        <v>Good</v>
      </c>
    </row>
    <row r="239" spans="1:9" x14ac:dyDescent="0.3">
      <c r="A239" t="s">
        <v>2451</v>
      </c>
      <c r="B239" t="s">
        <v>7</v>
      </c>
      <c r="C239" t="s">
        <v>11</v>
      </c>
      <c r="D239" t="s">
        <v>15</v>
      </c>
      <c r="E239" t="s">
        <v>76</v>
      </c>
      <c r="F239">
        <v>36</v>
      </c>
      <c r="G239" t="s">
        <v>3239</v>
      </c>
      <c r="H239" s="2">
        <v>3</v>
      </c>
      <c r="I239" t="str">
        <f t="shared" si="3"/>
        <v>Average</v>
      </c>
    </row>
    <row r="240" spans="1:9" x14ac:dyDescent="0.3">
      <c r="A240" t="s">
        <v>2452</v>
      </c>
      <c r="B240" t="s">
        <v>7</v>
      </c>
      <c r="C240" t="s">
        <v>11</v>
      </c>
      <c r="D240" t="s">
        <v>15</v>
      </c>
      <c r="E240" t="s">
        <v>76</v>
      </c>
      <c r="F240">
        <v>36</v>
      </c>
      <c r="G240" t="s">
        <v>3240</v>
      </c>
      <c r="H240" s="2">
        <v>2</v>
      </c>
      <c r="I240" t="str">
        <f t="shared" si="3"/>
        <v>Average</v>
      </c>
    </row>
    <row r="241" spans="1:9" x14ac:dyDescent="0.3">
      <c r="A241" t="s">
        <v>2453</v>
      </c>
      <c r="B241" t="s">
        <v>7</v>
      </c>
      <c r="C241" t="s">
        <v>11</v>
      </c>
      <c r="D241" t="s">
        <v>15</v>
      </c>
      <c r="E241" t="s">
        <v>76</v>
      </c>
      <c r="F241">
        <v>36</v>
      </c>
      <c r="G241" t="s">
        <v>3240</v>
      </c>
      <c r="H241" s="2">
        <v>5</v>
      </c>
      <c r="I241" t="str">
        <f t="shared" si="3"/>
        <v>Excellent</v>
      </c>
    </row>
    <row r="242" spans="1:9" x14ac:dyDescent="0.3">
      <c r="A242" t="s">
        <v>2454</v>
      </c>
      <c r="B242" t="s">
        <v>7</v>
      </c>
      <c r="C242" t="s">
        <v>11</v>
      </c>
      <c r="D242" t="s">
        <v>15</v>
      </c>
      <c r="E242" t="s">
        <v>76</v>
      </c>
      <c r="F242">
        <v>40</v>
      </c>
      <c r="G242" t="s">
        <v>3240</v>
      </c>
      <c r="H242" s="2">
        <v>4</v>
      </c>
      <c r="I242" t="str">
        <f t="shared" si="3"/>
        <v>Good</v>
      </c>
    </row>
    <row r="243" spans="1:9" x14ac:dyDescent="0.3">
      <c r="A243" t="s">
        <v>2455</v>
      </c>
      <c r="B243" t="s">
        <v>7</v>
      </c>
      <c r="C243" t="s">
        <v>11</v>
      </c>
      <c r="D243" t="s">
        <v>15</v>
      </c>
      <c r="E243" t="s">
        <v>76</v>
      </c>
      <c r="F243">
        <v>40</v>
      </c>
      <c r="G243" t="s">
        <v>3240</v>
      </c>
      <c r="H243" s="2">
        <v>2</v>
      </c>
      <c r="I243" t="str">
        <f t="shared" si="3"/>
        <v>Average</v>
      </c>
    </row>
    <row r="244" spans="1:9" x14ac:dyDescent="0.3">
      <c r="A244" t="s">
        <v>2456</v>
      </c>
      <c r="B244" t="s">
        <v>7</v>
      </c>
      <c r="C244" t="s">
        <v>11</v>
      </c>
      <c r="D244" t="s">
        <v>15</v>
      </c>
      <c r="E244" t="s">
        <v>76</v>
      </c>
      <c r="F244">
        <v>40</v>
      </c>
      <c r="G244" t="s">
        <v>3240</v>
      </c>
      <c r="H244" s="2">
        <v>5</v>
      </c>
      <c r="I244" t="str">
        <f t="shared" si="3"/>
        <v>Excellent</v>
      </c>
    </row>
    <row r="245" spans="1:9" x14ac:dyDescent="0.3">
      <c r="A245" t="s">
        <v>2457</v>
      </c>
      <c r="B245" t="s">
        <v>7</v>
      </c>
      <c r="C245" t="s">
        <v>11</v>
      </c>
      <c r="D245" t="s">
        <v>15</v>
      </c>
      <c r="E245" t="s">
        <v>76</v>
      </c>
      <c r="F245">
        <v>40</v>
      </c>
      <c r="G245" t="s">
        <v>3235</v>
      </c>
      <c r="H245" s="2">
        <v>5</v>
      </c>
      <c r="I245" t="str">
        <f t="shared" si="3"/>
        <v>Excellent</v>
      </c>
    </row>
    <row r="246" spans="1:9" x14ac:dyDescent="0.3">
      <c r="A246" t="s">
        <v>2458</v>
      </c>
      <c r="B246" t="s">
        <v>7</v>
      </c>
      <c r="C246" t="s">
        <v>11</v>
      </c>
      <c r="D246" t="s">
        <v>15</v>
      </c>
      <c r="E246" t="s">
        <v>76</v>
      </c>
      <c r="F246">
        <v>42</v>
      </c>
      <c r="G246" t="s">
        <v>3235</v>
      </c>
      <c r="H246" s="2">
        <v>4</v>
      </c>
      <c r="I246" t="str">
        <f t="shared" si="3"/>
        <v>Good</v>
      </c>
    </row>
    <row r="247" spans="1:9" x14ac:dyDescent="0.3">
      <c r="A247" t="s">
        <v>2459</v>
      </c>
      <c r="B247" t="s">
        <v>7</v>
      </c>
      <c r="C247" t="s">
        <v>11</v>
      </c>
      <c r="D247" t="s">
        <v>15</v>
      </c>
      <c r="E247" t="s">
        <v>76</v>
      </c>
      <c r="F247">
        <v>42</v>
      </c>
      <c r="G247" t="s">
        <v>3235</v>
      </c>
      <c r="H247" s="2">
        <v>4</v>
      </c>
      <c r="I247" t="str">
        <f t="shared" si="3"/>
        <v>Good</v>
      </c>
    </row>
    <row r="248" spans="1:9" x14ac:dyDescent="0.3">
      <c r="A248" t="s">
        <v>2460</v>
      </c>
      <c r="B248" t="s">
        <v>7</v>
      </c>
      <c r="C248" t="s">
        <v>11</v>
      </c>
      <c r="D248" t="s">
        <v>15</v>
      </c>
      <c r="E248" t="s">
        <v>76</v>
      </c>
      <c r="F248">
        <v>42</v>
      </c>
      <c r="G248" t="s">
        <v>3235</v>
      </c>
      <c r="H248" s="2">
        <v>4</v>
      </c>
      <c r="I248" t="str">
        <f t="shared" si="3"/>
        <v>Good</v>
      </c>
    </row>
    <row r="249" spans="1:9" x14ac:dyDescent="0.3">
      <c r="A249" t="s">
        <v>2461</v>
      </c>
      <c r="B249" t="s">
        <v>7</v>
      </c>
      <c r="C249" t="s">
        <v>11</v>
      </c>
      <c r="D249" t="s">
        <v>15</v>
      </c>
      <c r="E249" t="s">
        <v>76</v>
      </c>
      <c r="F249">
        <v>42</v>
      </c>
      <c r="G249" t="s">
        <v>3228</v>
      </c>
      <c r="H249" s="2">
        <v>3</v>
      </c>
      <c r="I249" t="str">
        <f t="shared" si="3"/>
        <v>Average</v>
      </c>
    </row>
    <row r="250" spans="1:9" x14ac:dyDescent="0.3">
      <c r="A250" t="s">
        <v>2462</v>
      </c>
      <c r="B250" t="s">
        <v>7</v>
      </c>
      <c r="C250" t="s">
        <v>11</v>
      </c>
      <c r="D250" t="s">
        <v>15</v>
      </c>
      <c r="E250" t="s">
        <v>76</v>
      </c>
      <c r="F250">
        <v>44</v>
      </c>
      <c r="G250" t="s">
        <v>3228</v>
      </c>
      <c r="H250" s="2">
        <v>5</v>
      </c>
      <c r="I250" t="str">
        <f t="shared" si="3"/>
        <v>Excellent</v>
      </c>
    </row>
    <row r="251" spans="1:9" x14ac:dyDescent="0.3">
      <c r="A251" t="s">
        <v>2463</v>
      </c>
      <c r="B251" t="s">
        <v>7</v>
      </c>
      <c r="C251" t="s">
        <v>11</v>
      </c>
      <c r="D251" t="s">
        <v>15</v>
      </c>
      <c r="E251" t="s">
        <v>76</v>
      </c>
      <c r="F251">
        <v>44</v>
      </c>
      <c r="G251" t="s">
        <v>3228</v>
      </c>
      <c r="H251" s="2">
        <v>4</v>
      </c>
      <c r="I251" t="str">
        <f t="shared" si="3"/>
        <v>Good</v>
      </c>
    </row>
    <row r="252" spans="1:9" x14ac:dyDescent="0.3">
      <c r="A252" t="s">
        <v>2464</v>
      </c>
      <c r="B252" t="s">
        <v>7</v>
      </c>
      <c r="C252" t="s">
        <v>11</v>
      </c>
      <c r="D252" t="s">
        <v>15</v>
      </c>
      <c r="E252" t="s">
        <v>76</v>
      </c>
      <c r="F252">
        <v>44</v>
      </c>
      <c r="G252" t="s">
        <v>3214</v>
      </c>
      <c r="H252" s="2">
        <v>2</v>
      </c>
      <c r="I252" t="str">
        <f t="shared" si="3"/>
        <v>Average</v>
      </c>
    </row>
    <row r="253" spans="1:9" x14ac:dyDescent="0.3">
      <c r="A253" t="s">
        <v>2465</v>
      </c>
      <c r="B253" t="s">
        <v>7</v>
      </c>
      <c r="C253" t="s">
        <v>11</v>
      </c>
      <c r="D253" t="s">
        <v>15</v>
      </c>
      <c r="E253" t="s">
        <v>76</v>
      </c>
      <c r="F253">
        <v>44</v>
      </c>
      <c r="G253" t="s">
        <v>3214</v>
      </c>
      <c r="H253" s="2">
        <v>5</v>
      </c>
      <c r="I253" t="str">
        <f t="shared" si="3"/>
        <v>Excellent</v>
      </c>
    </row>
    <row r="254" spans="1:9" x14ac:dyDescent="0.3">
      <c r="A254" t="s">
        <v>2466</v>
      </c>
      <c r="B254" t="s">
        <v>7</v>
      </c>
      <c r="C254" t="s">
        <v>11</v>
      </c>
      <c r="D254" t="s">
        <v>15</v>
      </c>
      <c r="E254" t="s">
        <v>76</v>
      </c>
      <c r="F254">
        <v>46</v>
      </c>
      <c r="G254" t="s">
        <v>3214</v>
      </c>
      <c r="H254" s="2">
        <v>5</v>
      </c>
      <c r="I254" t="str">
        <f t="shared" si="3"/>
        <v>Excellent</v>
      </c>
    </row>
    <row r="255" spans="1:9" x14ac:dyDescent="0.3">
      <c r="A255" t="s">
        <v>2467</v>
      </c>
      <c r="B255" t="s">
        <v>7</v>
      </c>
      <c r="C255" t="s">
        <v>11</v>
      </c>
      <c r="D255" t="s">
        <v>15</v>
      </c>
      <c r="E255" t="s">
        <v>76</v>
      </c>
      <c r="F255">
        <v>46</v>
      </c>
      <c r="G255" t="s">
        <v>3214</v>
      </c>
      <c r="H255" s="2">
        <v>5</v>
      </c>
      <c r="I255" t="str">
        <f t="shared" si="3"/>
        <v>Excellent</v>
      </c>
    </row>
    <row r="256" spans="1:9" ht="13.5" customHeight="1" x14ac:dyDescent="0.3">
      <c r="A256" t="s">
        <v>2468</v>
      </c>
      <c r="B256" t="s">
        <v>7</v>
      </c>
      <c r="C256" t="s">
        <v>11</v>
      </c>
      <c r="D256" t="s">
        <v>15</v>
      </c>
      <c r="E256" t="s">
        <v>72</v>
      </c>
      <c r="F256">
        <v>46</v>
      </c>
      <c r="G256" t="s">
        <v>3214</v>
      </c>
      <c r="H256" s="2">
        <v>4</v>
      </c>
      <c r="I256" t="str">
        <f t="shared" si="3"/>
        <v>Good</v>
      </c>
    </row>
    <row r="257" spans="1:9" x14ac:dyDescent="0.3">
      <c r="A257" t="s">
        <v>2469</v>
      </c>
      <c r="B257" t="s">
        <v>7</v>
      </c>
      <c r="C257" t="s">
        <v>11</v>
      </c>
      <c r="D257" t="s">
        <v>15</v>
      </c>
      <c r="E257" t="s">
        <v>72</v>
      </c>
      <c r="F257">
        <v>46</v>
      </c>
      <c r="G257" t="s">
        <v>3241</v>
      </c>
      <c r="H257" s="2">
        <v>4</v>
      </c>
      <c r="I257" t="str">
        <f t="shared" si="3"/>
        <v>Good</v>
      </c>
    </row>
    <row r="258" spans="1:9" x14ac:dyDescent="0.3">
      <c r="A258" t="s">
        <v>2470</v>
      </c>
      <c r="B258" t="s">
        <v>7</v>
      </c>
      <c r="C258" t="s">
        <v>11</v>
      </c>
      <c r="D258" t="s">
        <v>15</v>
      </c>
      <c r="E258" t="s">
        <v>72</v>
      </c>
      <c r="F258">
        <v>46</v>
      </c>
      <c r="G258" t="s">
        <v>3241</v>
      </c>
      <c r="H258" s="2">
        <v>4</v>
      </c>
      <c r="I258" t="str">
        <f t="shared" ref="I258:I321" si="4">IF(H258&gt;=5,"Excellent",IF(H258&gt;=3.5,"Good",IF(H258&lt;=3.5,"Average")))</f>
        <v>Good</v>
      </c>
    </row>
    <row r="259" spans="1:9" x14ac:dyDescent="0.3">
      <c r="A259" t="s">
        <v>2471</v>
      </c>
      <c r="B259" t="s">
        <v>7</v>
      </c>
      <c r="C259" t="s">
        <v>11</v>
      </c>
      <c r="D259" t="s">
        <v>15</v>
      </c>
      <c r="E259" t="s">
        <v>72</v>
      </c>
      <c r="F259">
        <v>44</v>
      </c>
      <c r="G259" t="s">
        <v>3241</v>
      </c>
      <c r="H259" s="2">
        <v>5</v>
      </c>
      <c r="I259" t="str">
        <f t="shared" si="4"/>
        <v>Excellent</v>
      </c>
    </row>
    <row r="260" spans="1:9" x14ac:dyDescent="0.3">
      <c r="A260" t="s">
        <v>2472</v>
      </c>
      <c r="B260" t="s">
        <v>7</v>
      </c>
      <c r="C260" t="s">
        <v>11</v>
      </c>
      <c r="D260" t="s">
        <v>15</v>
      </c>
      <c r="E260" t="s">
        <v>72</v>
      </c>
      <c r="F260">
        <v>44</v>
      </c>
      <c r="G260" t="s">
        <v>3241</v>
      </c>
      <c r="H260" s="2">
        <v>5</v>
      </c>
      <c r="I260" t="str">
        <f t="shared" si="4"/>
        <v>Excellent</v>
      </c>
    </row>
    <row r="261" spans="1:9" x14ac:dyDescent="0.3">
      <c r="A261" t="s">
        <v>2473</v>
      </c>
      <c r="B261" t="s">
        <v>7</v>
      </c>
      <c r="C261" t="s">
        <v>11</v>
      </c>
      <c r="D261" t="s">
        <v>15</v>
      </c>
      <c r="E261" t="s">
        <v>72</v>
      </c>
      <c r="F261">
        <v>44</v>
      </c>
      <c r="G261" t="s">
        <v>3241</v>
      </c>
      <c r="H261" s="2">
        <v>3</v>
      </c>
      <c r="I261" t="str">
        <f t="shared" si="4"/>
        <v>Average</v>
      </c>
    </row>
    <row r="262" spans="1:9" x14ac:dyDescent="0.3">
      <c r="A262" t="s">
        <v>2474</v>
      </c>
      <c r="B262" t="s">
        <v>7</v>
      </c>
      <c r="C262" t="s">
        <v>11</v>
      </c>
      <c r="D262" t="s">
        <v>15</v>
      </c>
      <c r="E262" t="s">
        <v>72</v>
      </c>
      <c r="F262">
        <v>44</v>
      </c>
      <c r="G262" t="s">
        <v>3242</v>
      </c>
      <c r="H262" s="2">
        <v>5</v>
      </c>
      <c r="I262" t="str">
        <f t="shared" si="4"/>
        <v>Excellent</v>
      </c>
    </row>
    <row r="263" spans="1:9" x14ac:dyDescent="0.3">
      <c r="A263" t="s">
        <v>2475</v>
      </c>
      <c r="B263" t="s">
        <v>7</v>
      </c>
      <c r="C263" t="s">
        <v>11</v>
      </c>
      <c r="D263" t="s">
        <v>15</v>
      </c>
      <c r="E263" t="s">
        <v>72</v>
      </c>
      <c r="F263">
        <v>44</v>
      </c>
      <c r="G263" t="s">
        <v>3242</v>
      </c>
      <c r="H263" s="2">
        <v>5</v>
      </c>
      <c r="I263" t="str">
        <f t="shared" si="4"/>
        <v>Excellent</v>
      </c>
    </row>
    <row r="264" spans="1:9" x14ac:dyDescent="0.3">
      <c r="A264" t="s">
        <v>2476</v>
      </c>
      <c r="B264" t="s">
        <v>7</v>
      </c>
      <c r="C264" t="s">
        <v>11</v>
      </c>
      <c r="D264" t="s">
        <v>15</v>
      </c>
      <c r="E264" t="s">
        <v>72</v>
      </c>
      <c r="F264">
        <v>44</v>
      </c>
      <c r="G264" t="s">
        <v>3242</v>
      </c>
      <c r="H264" s="2">
        <v>4</v>
      </c>
      <c r="I264" t="str">
        <f t="shared" si="4"/>
        <v>Good</v>
      </c>
    </row>
    <row r="265" spans="1:9" x14ac:dyDescent="0.3">
      <c r="A265" t="s">
        <v>2477</v>
      </c>
      <c r="B265" t="s">
        <v>7</v>
      </c>
      <c r="C265" t="s">
        <v>11</v>
      </c>
      <c r="D265" t="s">
        <v>15</v>
      </c>
      <c r="E265" t="s">
        <v>72</v>
      </c>
      <c r="F265">
        <v>44</v>
      </c>
      <c r="G265" t="s">
        <v>3242</v>
      </c>
      <c r="H265" s="2">
        <v>3</v>
      </c>
      <c r="I265" t="str">
        <f t="shared" si="4"/>
        <v>Average</v>
      </c>
    </row>
    <row r="266" spans="1:9" x14ac:dyDescent="0.3">
      <c r="A266" t="s">
        <v>2478</v>
      </c>
      <c r="B266" t="s">
        <v>7</v>
      </c>
      <c r="C266" t="s">
        <v>11</v>
      </c>
      <c r="D266" t="s">
        <v>15</v>
      </c>
      <c r="E266" t="s">
        <v>72</v>
      </c>
      <c r="F266">
        <v>40</v>
      </c>
      <c r="G266" t="s">
        <v>3242</v>
      </c>
      <c r="H266" s="2">
        <v>3</v>
      </c>
      <c r="I266" t="str">
        <f t="shared" si="4"/>
        <v>Average</v>
      </c>
    </row>
    <row r="267" spans="1:9" x14ac:dyDescent="0.3">
      <c r="A267" t="s">
        <v>2479</v>
      </c>
      <c r="B267" t="s">
        <v>7</v>
      </c>
      <c r="C267" t="s">
        <v>11</v>
      </c>
      <c r="D267" t="s">
        <v>15</v>
      </c>
      <c r="E267" t="s">
        <v>72</v>
      </c>
      <c r="F267">
        <v>40</v>
      </c>
      <c r="G267" t="s">
        <v>3225</v>
      </c>
      <c r="H267" s="2">
        <v>3</v>
      </c>
      <c r="I267" t="str">
        <f t="shared" si="4"/>
        <v>Average</v>
      </c>
    </row>
    <row r="268" spans="1:9" x14ac:dyDescent="0.3">
      <c r="A268" t="s">
        <v>2480</v>
      </c>
      <c r="B268" t="s">
        <v>7</v>
      </c>
      <c r="C268" t="s">
        <v>11</v>
      </c>
      <c r="D268" t="s">
        <v>15</v>
      </c>
      <c r="E268" t="s">
        <v>72</v>
      </c>
      <c r="F268">
        <v>40</v>
      </c>
      <c r="G268" t="s">
        <v>3225</v>
      </c>
      <c r="H268" s="2">
        <v>3</v>
      </c>
      <c r="I268" t="str">
        <f t="shared" si="4"/>
        <v>Average</v>
      </c>
    </row>
    <row r="269" spans="1:9" x14ac:dyDescent="0.3">
      <c r="A269" t="s">
        <v>2481</v>
      </c>
      <c r="B269" t="s">
        <v>7</v>
      </c>
      <c r="C269" t="s">
        <v>11</v>
      </c>
      <c r="D269" t="s">
        <v>15</v>
      </c>
      <c r="E269" t="s">
        <v>72</v>
      </c>
      <c r="F269">
        <v>40</v>
      </c>
      <c r="G269" t="s">
        <v>3225</v>
      </c>
      <c r="H269" s="2">
        <v>3</v>
      </c>
      <c r="I269" t="str">
        <f t="shared" si="4"/>
        <v>Average</v>
      </c>
    </row>
    <row r="270" spans="1:9" x14ac:dyDescent="0.3">
      <c r="A270" t="s">
        <v>2482</v>
      </c>
      <c r="B270" t="s">
        <v>7</v>
      </c>
      <c r="C270" t="s">
        <v>11</v>
      </c>
      <c r="D270" t="s">
        <v>15</v>
      </c>
      <c r="E270" t="s">
        <v>78</v>
      </c>
      <c r="F270">
        <v>38</v>
      </c>
      <c r="G270" t="s">
        <v>3225</v>
      </c>
      <c r="H270" s="2">
        <v>3</v>
      </c>
      <c r="I270" t="str">
        <f t="shared" si="4"/>
        <v>Average</v>
      </c>
    </row>
    <row r="271" spans="1:9" x14ac:dyDescent="0.3">
      <c r="A271" t="s">
        <v>2483</v>
      </c>
      <c r="B271" t="s">
        <v>7</v>
      </c>
      <c r="C271" t="s">
        <v>11</v>
      </c>
      <c r="D271" t="s">
        <v>15</v>
      </c>
      <c r="E271" t="s">
        <v>78</v>
      </c>
      <c r="F271">
        <v>38</v>
      </c>
      <c r="G271" t="s">
        <v>3243</v>
      </c>
      <c r="H271" s="2">
        <v>2</v>
      </c>
      <c r="I271" t="str">
        <f t="shared" si="4"/>
        <v>Average</v>
      </c>
    </row>
    <row r="272" spans="1:9" x14ac:dyDescent="0.3">
      <c r="A272" t="s">
        <v>2484</v>
      </c>
      <c r="B272" t="s">
        <v>7</v>
      </c>
      <c r="C272" t="s">
        <v>11</v>
      </c>
      <c r="D272" t="s">
        <v>15</v>
      </c>
      <c r="E272" t="s">
        <v>78</v>
      </c>
      <c r="F272">
        <v>38</v>
      </c>
      <c r="G272" t="s">
        <v>3243</v>
      </c>
      <c r="H272" s="2">
        <v>2</v>
      </c>
      <c r="I272" t="str">
        <f t="shared" si="4"/>
        <v>Average</v>
      </c>
    </row>
    <row r="273" spans="1:9" x14ac:dyDescent="0.3">
      <c r="A273" t="s">
        <v>2485</v>
      </c>
      <c r="B273" t="s">
        <v>7</v>
      </c>
      <c r="C273" t="s">
        <v>11</v>
      </c>
      <c r="D273" t="s">
        <v>15</v>
      </c>
      <c r="E273" t="s">
        <v>78</v>
      </c>
      <c r="F273">
        <v>38</v>
      </c>
      <c r="G273" t="s">
        <v>3243</v>
      </c>
      <c r="H273" s="2">
        <v>2</v>
      </c>
      <c r="I273" t="str">
        <f t="shared" si="4"/>
        <v>Average</v>
      </c>
    </row>
    <row r="274" spans="1:9" x14ac:dyDescent="0.3">
      <c r="A274" t="s">
        <v>2486</v>
      </c>
      <c r="B274" t="s">
        <v>7</v>
      </c>
      <c r="C274" t="s">
        <v>11</v>
      </c>
      <c r="D274" t="s">
        <v>15</v>
      </c>
      <c r="E274" t="s">
        <v>78</v>
      </c>
      <c r="F274">
        <v>38</v>
      </c>
      <c r="G274" t="s">
        <v>3243</v>
      </c>
      <c r="H274" s="2">
        <v>2</v>
      </c>
      <c r="I274" t="str">
        <f t="shared" si="4"/>
        <v>Average</v>
      </c>
    </row>
    <row r="275" spans="1:9" x14ac:dyDescent="0.3">
      <c r="A275" t="s">
        <v>2487</v>
      </c>
      <c r="B275" t="s">
        <v>7</v>
      </c>
      <c r="C275" t="s">
        <v>11</v>
      </c>
      <c r="D275" t="s">
        <v>15</v>
      </c>
      <c r="E275" t="s">
        <v>78</v>
      </c>
      <c r="F275">
        <v>38</v>
      </c>
      <c r="G275" t="s">
        <v>3243</v>
      </c>
      <c r="H275" s="2">
        <v>2</v>
      </c>
      <c r="I275" t="str">
        <f t="shared" si="4"/>
        <v>Average</v>
      </c>
    </row>
    <row r="276" spans="1:9" x14ac:dyDescent="0.3">
      <c r="A276" t="s">
        <v>2488</v>
      </c>
      <c r="B276" t="s">
        <v>7</v>
      </c>
      <c r="C276" t="s">
        <v>11</v>
      </c>
      <c r="D276" t="s">
        <v>15</v>
      </c>
      <c r="E276" t="s">
        <v>78</v>
      </c>
      <c r="F276">
        <v>42</v>
      </c>
      <c r="G276" t="s">
        <v>3244</v>
      </c>
      <c r="H276" s="2">
        <v>4</v>
      </c>
      <c r="I276" t="str">
        <f t="shared" si="4"/>
        <v>Good</v>
      </c>
    </row>
    <row r="277" spans="1:9" x14ac:dyDescent="0.3">
      <c r="A277" t="s">
        <v>2489</v>
      </c>
      <c r="B277" t="s">
        <v>7</v>
      </c>
      <c r="C277" t="s">
        <v>11</v>
      </c>
      <c r="D277" t="s">
        <v>15</v>
      </c>
      <c r="E277" t="s">
        <v>78</v>
      </c>
      <c r="F277">
        <v>42</v>
      </c>
      <c r="G277" t="s">
        <v>3244</v>
      </c>
      <c r="H277" s="2">
        <v>4</v>
      </c>
      <c r="I277" t="str">
        <f t="shared" si="4"/>
        <v>Good</v>
      </c>
    </row>
    <row r="278" spans="1:9" x14ac:dyDescent="0.3">
      <c r="A278" t="s">
        <v>2490</v>
      </c>
      <c r="B278" t="s">
        <v>7</v>
      </c>
      <c r="C278" t="s">
        <v>11</v>
      </c>
      <c r="D278" t="s">
        <v>15</v>
      </c>
      <c r="E278" t="s">
        <v>78</v>
      </c>
      <c r="F278">
        <v>42</v>
      </c>
      <c r="G278" t="s">
        <v>3244</v>
      </c>
      <c r="H278" s="2">
        <v>4</v>
      </c>
      <c r="I278" t="str">
        <f t="shared" si="4"/>
        <v>Good</v>
      </c>
    </row>
    <row r="279" spans="1:9" x14ac:dyDescent="0.3">
      <c r="A279" t="s">
        <v>2491</v>
      </c>
      <c r="B279" t="s">
        <v>7</v>
      </c>
      <c r="C279" t="s">
        <v>11</v>
      </c>
      <c r="D279" t="s">
        <v>15</v>
      </c>
      <c r="E279" t="s">
        <v>78</v>
      </c>
      <c r="F279">
        <v>42</v>
      </c>
      <c r="G279" t="s">
        <v>3244</v>
      </c>
      <c r="H279" s="2">
        <v>4</v>
      </c>
      <c r="I279" t="str">
        <f t="shared" si="4"/>
        <v>Good</v>
      </c>
    </row>
    <row r="280" spans="1:9" x14ac:dyDescent="0.3">
      <c r="A280" t="s">
        <v>2492</v>
      </c>
      <c r="B280" t="s">
        <v>7</v>
      </c>
      <c r="C280" t="s">
        <v>11</v>
      </c>
      <c r="D280" t="s">
        <v>15</v>
      </c>
      <c r="E280" t="s">
        <v>78</v>
      </c>
      <c r="F280">
        <v>46</v>
      </c>
      <c r="G280" t="s">
        <v>3244</v>
      </c>
      <c r="H280" s="2">
        <v>4</v>
      </c>
      <c r="I280" t="str">
        <f t="shared" si="4"/>
        <v>Good</v>
      </c>
    </row>
    <row r="281" spans="1:9" x14ac:dyDescent="0.3">
      <c r="A281" t="s">
        <v>2493</v>
      </c>
      <c r="B281" t="s">
        <v>7</v>
      </c>
      <c r="C281" t="s">
        <v>11</v>
      </c>
      <c r="D281" t="s">
        <v>16</v>
      </c>
      <c r="E281" t="s">
        <v>70</v>
      </c>
      <c r="F281">
        <v>46</v>
      </c>
      <c r="G281" t="s">
        <v>3244</v>
      </c>
      <c r="H281" s="2">
        <v>5</v>
      </c>
      <c r="I281" t="str">
        <f t="shared" si="4"/>
        <v>Excellent</v>
      </c>
    </row>
    <row r="282" spans="1:9" x14ac:dyDescent="0.3">
      <c r="A282" t="s">
        <v>2494</v>
      </c>
      <c r="B282" t="s">
        <v>7</v>
      </c>
      <c r="C282" t="s">
        <v>11</v>
      </c>
      <c r="D282" t="s">
        <v>16</v>
      </c>
      <c r="E282" t="s">
        <v>70</v>
      </c>
      <c r="F282">
        <v>46</v>
      </c>
      <c r="G282" t="s">
        <v>3224</v>
      </c>
      <c r="H282" s="2">
        <v>5</v>
      </c>
      <c r="I282" t="str">
        <f t="shared" si="4"/>
        <v>Excellent</v>
      </c>
    </row>
    <row r="283" spans="1:9" x14ac:dyDescent="0.3">
      <c r="A283" t="s">
        <v>2495</v>
      </c>
      <c r="B283" t="s">
        <v>7</v>
      </c>
      <c r="C283" t="s">
        <v>11</v>
      </c>
      <c r="D283" t="s">
        <v>16</v>
      </c>
      <c r="E283" t="s">
        <v>70</v>
      </c>
      <c r="F283">
        <v>44</v>
      </c>
      <c r="G283" t="s">
        <v>3224</v>
      </c>
      <c r="H283" s="2">
        <v>5</v>
      </c>
      <c r="I283" t="str">
        <f t="shared" si="4"/>
        <v>Excellent</v>
      </c>
    </row>
    <row r="284" spans="1:9" x14ac:dyDescent="0.3">
      <c r="A284" t="s">
        <v>2496</v>
      </c>
      <c r="B284" t="s">
        <v>7</v>
      </c>
      <c r="C284" t="s">
        <v>11</v>
      </c>
      <c r="D284" t="s">
        <v>16</v>
      </c>
      <c r="E284" t="s">
        <v>70</v>
      </c>
      <c r="F284">
        <v>44</v>
      </c>
      <c r="G284" t="s">
        <v>3224</v>
      </c>
      <c r="H284" s="2">
        <v>5</v>
      </c>
      <c r="I284" t="str">
        <f t="shared" si="4"/>
        <v>Excellent</v>
      </c>
    </row>
    <row r="285" spans="1:9" x14ac:dyDescent="0.3">
      <c r="A285" t="s">
        <v>2497</v>
      </c>
      <c r="B285" t="s">
        <v>7</v>
      </c>
      <c r="C285" t="s">
        <v>11</v>
      </c>
      <c r="D285" t="s">
        <v>16</v>
      </c>
      <c r="E285" t="s">
        <v>70</v>
      </c>
      <c r="F285">
        <v>44</v>
      </c>
      <c r="G285" t="s">
        <v>3224</v>
      </c>
      <c r="H285" s="2">
        <v>4</v>
      </c>
      <c r="I285" t="str">
        <f t="shared" si="4"/>
        <v>Good</v>
      </c>
    </row>
    <row r="286" spans="1:9" x14ac:dyDescent="0.3">
      <c r="A286" t="s">
        <v>2498</v>
      </c>
      <c r="B286" t="s">
        <v>7</v>
      </c>
      <c r="C286" t="s">
        <v>11</v>
      </c>
      <c r="D286" t="s">
        <v>16</v>
      </c>
      <c r="E286" t="s">
        <v>70</v>
      </c>
      <c r="F286">
        <v>36</v>
      </c>
      <c r="G286" t="s">
        <v>3224</v>
      </c>
      <c r="H286" s="2">
        <v>4</v>
      </c>
      <c r="I286" t="str">
        <f t="shared" si="4"/>
        <v>Good</v>
      </c>
    </row>
    <row r="287" spans="1:9" x14ac:dyDescent="0.3">
      <c r="A287" t="s">
        <v>2499</v>
      </c>
      <c r="B287" t="s">
        <v>7</v>
      </c>
      <c r="C287" t="s">
        <v>11</v>
      </c>
      <c r="D287" t="s">
        <v>16</v>
      </c>
      <c r="E287" t="s">
        <v>70</v>
      </c>
      <c r="F287">
        <v>36</v>
      </c>
      <c r="G287" t="s">
        <v>3236</v>
      </c>
      <c r="H287" s="2">
        <v>4</v>
      </c>
      <c r="I287" t="str">
        <f t="shared" si="4"/>
        <v>Good</v>
      </c>
    </row>
    <row r="288" spans="1:9" x14ac:dyDescent="0.3">
      <c r="A288" t="s">
        <v>2500</v>
      </c>
      <c r="B288" t="s">
        <v>7</v>
      </c>
      <c r="C288" t="s">
        <v>11</v>
      </c>
      <c r="D288" t="s">
        <v>16</v>
      </c>
      <c r="E288" t="s">
        <v>70</v>
      </c>
      <c r="F288">
        <v>36</v>
      </c>
      <c r="G288" t="s">
        <v>3236</v>
      </c>
      <c r="H288" s="2">
        <v>4</v>
      </c>
      <c r="I288" t="str">
        <f t="shared" si="4"/>
        <v>Good</v>
      </c>
    </row>
    <row r="289" spans="1:9" x14ac:dyDescent="0.3">
      <c r="A289" t="s">
        <v>2501</v>
      </c>
      <c r="B289" t="s">
        <v>7</v>
      </c>
      <c r="C289" t="s">
        <v>11</v>
      </c>
      <c r="D289" t="s">
        <v>16</v>
      </c>
      <c r="E289" t="s">
        <v>70</v>
      </c>
      <c r="F289">
        <v>36</v>
      </c>
      <c r="G289" t="s">
        <v>3236</v>
      </c>
      <c r="H289" s="2">
        <v>4</v>
      </c>
      <c r="I289" t="str">
        <f t="shared" si="4"/>
        <v>Good</v>
      </c>
    </row>
    <row r="290" spans="1:9" x14ac:dyDescent="0.3">
      <c r="A290" t="s">
        <v>2502</v>
      </c>
      <c r="B290" t="s">
        <v>7</v>
      </c>
      <c r="C290" t="s">
        <v>11</v>
      </c>
      <c r="D290" t="s">
        <v>16</v>
      </c>
      <c r="E290" t="s">
        <v>70</v>
      </c>
      <c r="F290">
        <v>38</v>
      </c>
      <c r="G290" t="s">
        <v>3236</v>
      </c>
      <c r="H290" s="2">
        <v>5</v>
      </c>
      <c r="I290" t="str">
        <f t="shared" si="4"/>
        <v>Excellent</v>
      </c>
    </row>
    <row r="291" spans="1:9" x14ac:dyDescent="0.3">
      <c r="A291" t="s">
        <v>2503</v>
      </c>
      <c r="B291" t="s">
        <v>7</v>
      </c>
      <c r="C291" t="s">
        <v>11</v>
      </c>
      <c r="D291" t="s">
        <v>16</v>
      </c>
      <c r="E291" t="s">
        <v>70</v>
      </c>
      <c r="F291">
        <v>38</v>
      </c>
      <c r="G291" t="s">
        <v>3236</v>
      </c>
      <c r="H291" s="2">
        <v>3</v>
      </c>
      <c r="I291" t="str">
        <f t="shared" si="4"/>
        <v>Average</v>
      </c>
    </row>
    <row r="292" spans="1:9" x14ac:dyDescent="0.3">
      <c r="A292" t="s">
        <v>2504</v>
      </c>
      <c r="B292" t="s">
        <v>7</v>
      </c>
      <c r="C292" t="s">
        <v>11</v>
      </c>
      <c r="D292" t="s">
        <v>16</v>
      </c>
      <c r="E292" t="s">
        <v>70</v>
      </c>
      <c r="F292">
        <v>38</v>
      </c>
      <c r="G292" t="s">
        <v>3236</v>
      </c>
      <c r="H292" s="2">
        <v>2</v>
      </c>
      <c r="I292" t="str">
        <f t="shared" si="4"/>
        <v>Average</v>
      </c>
    </row>
    <row r="293" spans="1:9" x14ac:dyDescent="0.3">
      <c r="A293" t="s">
        <v>2505</v>
      </c>
      <c r="B293" t="s">
        <v>7</v>
      </c>
      <c r="C293" t="s">
        <v>11</v>
      </c>
      <c r="D293" t="s">
        <v>16</v>
      </c>
      <c r="E293" t="s">
        <v>70</v>
      </c>
      <c r="F293">
        <v>38</v>
      </c>
      <c r="G293" t="s">
        <v>3236</v>
      </c>
      <c r="H293" s="2">
        <v>5</v>
      </c>
      <c r="I293" t="str">
        <f t="shared" si="4"/>
        <v>Excellent</v>
      </c>
    </row>
    <row r="294" spans="1:9" x14ac:dyDescent="0.3">
      <c r="A294" t="s">
        <v>2506</v>
      </c>
      <c r="B294" t="s">
        <v>7</v>
      </c>
      <c r="C294" t="s">
        <v>11</v>
      </c>
      <c r="D294" t="s">
        <v>16</v>
      </c>
      <c r="E294" t="s">
        <v>70</v>
      </c>
      <c r="F294">
        <v>40</v>
      </c>
      <c r="G294" t="s">
        <v>3218</v>
      </c>
      <c r="H294" s="2">
        <v>4</v>
      </c>
      <c r="I294" t="str">
        <f t="shared" si="4"/>
        <v>Good</v>
      </c>
    </row>
    <row r="295" spans="1:9" x14ac:dyDescent="0.3">
      <c r="A295" t="s">
        <v>2507</v>
      </c>
      <c r="B295" t="s">
        <v>7</v>
      </c>
      <c r="C295" t="s">
        <v>11</v>
      </c>
      <c r="D295" t="s">
        <v>16</v>
      </c>
      <c r="E295" t="s">
        <v>70</v>
      </c>
      <c r="F295">
        <v>40</v>
      </c>
      <c r="G295" t="s">
        <v>3218</v>
      </c>
      <c r="H295" s="2">
        <v>3</v>
      </c>
      <c r="I295" t="str">
        <f t="shared" si="4"/>
        <v>Average</v>
      </c>
    </row>
    <row r="296" spans="1:9" x14ac:dyDescent="0.3">
      <c r="A296" t="s">
        <v>2508</v>
      </c>
      <c r="B296" t="s">
        <v>7</v>
      </c>
      <c r="C296" t="s">
        <v>11</v>
      </c>
      <c r="D296" t="s">
        <v>16</v>
      </c>
      <c r="E296" t="s">
        <v>70</v>
      </c>
      <c r="F296">
        <v>40</v>
      </c>
      <c r="G296" t="s">
        <v>3218</v>
      </c>
      <c r="H296" s="2">
        <v>5</v>
      </c>
      <c r="I296" t="str">
        <f t="shared" si="4"/>
        <v>Excellent</v>
      </c>
    </row>
    <row r="297" spans="1:9" x14ac:dyDescent="0.3">
      <c r="A297" t="s">
        <v>2509</v>
      </c>
      <c r="B297" t="s">
        <v>7</v>
      </c>
      <c r="C297" t="s">
        <v>11</v>
      </c>
      <c r="D297" t="s">
        <v>16</v>
      </c>
      <c r="E297" t="s">
        <v>70</v>
      </c>
      <c r="F297">
        <v>42</v>
      </c>
      <c r="G297" t="s">
        <v>3237</v>
      </c>
      <c r="H297" s="2">
        <v>4</v>
      </c>
      <c r="I297" t="str">
        <f t="shared" si="4"/>
        <v>Good</v>
      </c>
    </row>
    <row r="298" spans="1:9" x14ac:dyDescent="0.3">
      <c r="A298" t="s">
        <v>2510</v>
      </c>
      <c r="B298" t="s">
        <v>7</v>
      </c>
      <c r="C298" t="s">
        <v>11</v>
      </c>
      <c r="D298" t="s">
        <v>16</v>
      </c>
      <c r="E298" t="s">
        <v>79</v>
      </c>
      <c r="F298">
        <v>42</v>
      </c>
      <c r="G298" t="s">
        <v>3237</v>
      </c>
      <c r="H298" s="2">
        <v>2</v>
      </c>
      <c r="I298" t="str">
        <f t="shared" si="4"/>
        <v>Average</v>
      </c>
    </row>
    <row r="299" spans="1:9" x14ac:dyDescent="0.3">
      <c r="A299" t="s">
        <v>2511</v>
      </c>
      <c r="B299" t="s">
        <v>7</v>
      </c>
      <c r="C299" t="s">
        <v>11</v>
      </c>
      <c r="D299" t="s">
        <v>16</v>
      </c>
      <c r="E299" t="s">
        <v>79</v>
      </c>
      <c r="F299">
        <v>42</v>
      </c>
      <c r="G299" t="s">
        <v>3237</v>
      </c>
      <c r="H299" s="2">
        <v>5</v>
      </c>
      <c r="I299" t="str">
        <f t="shared" si="4"/>
        <v>Excellent</v>
      </c>
    </row>
    <row r="300" spans="1:9" x14ac:dyDescent="0.3">
      <c r="A300" t="s">
        <v>2512</v>
      </c>
      <c r="B300" t="s">
        <v>7</v>
      </c>
      <c r="C300" t="s">
        <v>11</v>
      </c>
      <c r="D300" t="s">
        <v>16</v>
      </c>
      <c r="E300" t="s">
        <v>79</v>
      </c>
      <c r="F300">
        <v>42</v>
      </c>
      <c r="G300" t="s">
        <v>3240</v>
      </c>
      <c r="H300" s="2">
        <v>5</v>
      </c>
      <c r="I300" t="str">
        <f t="shared" si="4"/>
        <v>Excellent</v>
      </c>
    </row>
    <row r="301" spans="1:9" x14ac:dyDescent="0.3">
      <c r="A301" t="s">
        <v>2513</v>
      </c>
      <c r="B301" t="s">
        <v>7</v>
      </c>
      <c r="C301" t="s">
        <v>11</v>
      </c>
      <c r="D301" t="s">
        <v>16</v>
      </c>
      <c r="E301" t="s">
        <v>79</v>
      </c>
      <c r="F301">
        <v>42</v>
      </c>
      <c r="G301" t="s">
        <v>3240</v>
      </c>
      <c r="H301" s="2">
        <v>4</v>
      </c>
      <c r="I301" t="str">
        <f t="shared" si="4"/>
        <v>Good</v>
      </c>
    </row>
    <row r="302" spans="1:9" x14ac:dyDescent="0.3">
      <c r="A302" t="s">
        <v>2514</v>
      </c>
      <c r="B302" t="s">
        <v>7</v>
      </c>
      <c r="C302" t="s">
        <v>11</v>
      </c>
      <c r="D302" t="s">
        <v>16</v>
      </c>
      <c r="E302" t="s">
        <v>79</v>
      </c>
      <c r="F302">
        <v>42</v>
      </c>
      <c r="G302" t="s">
        <v>3240</v>
      </c>
      <c r="H302" s="2">
        <v>4</v>
      </c>
      <c r="I302" t="str">
        <f t="shared" si="4"/>
        <v>Good</v>
      </c>
    </row>
    <row r="303" spans="1:9" x14ac:dyDescent="0.3">
      <c r="A303" t="s">
        <v>2515</v>
      </c>
      <c r="B303" t="s">
        <v>7</v>
      </c>
      <c r="C303" t="s">
        <v>11</v>
      </c>
      <c r="D303" t="s">
        <v>16</v>
      </c>
      <c r="E303" t="s">
        <v>79</v>
      </c>
      <c r="F303">
        <v>44</v>
      </c>
      <c r="G303" t="s">
        <v>3240</v>
      </c>
      <c r="H303" s="2">
        <v>4</v>
      </c>
      <c r="I303" t="str">
        <f t="shared" si="4"/>
        <v>Good</v>
      </c>
    </row>
    <row r="304" spans="1:9" x14ac:dyDescent="0.3">
      <c r="A304" t="s">
        <v>2516</v>
      </c>
      <c r="B304" t="s">
        <v>7</v>
      </c>
      <c r="C304" t="s">
        <v>11</v>
      </c>
      <c r="D304" t="s">
        <v>16</v>
      </c>
      <c r="E304" t="s">
        <v>79</v>
      </c>
      <c r="F304">
        <v>44</v>
      </c>
      <c r="G304" t="s">
        <v>3240</v>
      </c>
      <c r="H304" s="2">
        <v>3</v>
      </c>
      <c r="I304" t="str">
        <f t="shared" si="4"/>
        <v>Average</v>
      </c>
    </row>
    <row r="305" spans="1:9" x14ac:dyDescent="0.3">
      <c r="A305" t="s">
        <v>2517</v>
      </c>
      <c r="B305" t="s">
        <v>7</v>
      </c>
      <c r="C305" t="s">
        <v>11</v>
      </c>
      <c r="D305" t="s">
        <v>16</v>
      </c>
      <c r="E305" t="s">
        <v>79</v>
      </c>
      <c r="F305">
        <v>44</v>
      </c>
      <c r="G305" t="s">
        <v>3245</v>
      </c>
      <c r="H305" s="2">
        <v>5</v>
      </c>
      <c r="I305" t="str">
        <f t="shared" si="4"/>
        <v>Excellent</v>
      </c>
    </row>
    <row r="306" spans="1:9" x14ac:dyDescent="0.3">
      <c r="A306" t="s">
        <v>2518</v>
      </c>
      <c r="B306" t="s">
        <v>7</v>
      </c>
      <c r="C306" t="s">
        <v>11</v>
      </c>
      <c r="D306" t="s">
        <v>16</v>
      </c>
      <c r="E306" t="s">
        <v>79</v>
      </c>
      <c r="F306">
        <v>44</v>
      </c>
      <c r="G306" t="s">
        <v>3245</v>
      </c>
      <c r="H306" s="2">
        <v>4</v>
      </c>
      <c r="I306" t="str">
        <f t="shared" si="4"/>
        <v>Good</v>
      </c>
    </row>
    <row r="307" spans="1:9" x14ac:dyDescent="0.3">
      <c r="A307" t="s">
        <v>2519</v>
      </c>
      <c r="B307" t="s">
        <v>7</v>
      </c>
      <c r="C307" t="s">
        <v>11</v>
      </c>
      <c r="D307" t="s">
        <v>16</v>
      </c>
      <c r="E307" t="s">
        <v>79</v>
      </c>
      <c r="F307">
        <v>44</v>
      </c>
      <c r="G307" t="s">
        <v>3245</v>
      </c>
      <c r="H307" s="2">
        <v>2</v>
      </c>
      <c r="I307" t="str">
        <f t="shared" si="4"/>
        <v>Average</v>
      </c>
    </row>
    <row r="308" spans="1:9" x14ac:dyDescent="0.3">
      <c r="A308" t="s">
        <v>2520</v>
      </c>
      <c r="B308" t="s">
        <v>7</v>
      </c>
      <c r="C308" t="s">
        <v>11</v>
      </c>
      <c r="D308" t="s">
        <v>16</v>
      </c>
      <c r="E308" t="s">
        <v>79</v>
      </c>
      <c r="F308">
        <v>46</v>
      </c>
      <c r="G308" t="s">
        <v>3245</v>
      </c>
      <c r="H308" s="2">
        <v>5</v>
      </c>
      <c r="I308" t="str">
        <f t="shared" si="4"/>
        <v>Excellent</v>
      </c>
    </row>
    <row r="309" spans="1:9" x14ac:dyDescent="0.3">
      <c r="A309" t="s">
        <v>2521</v>
      </c>
      <c r="B309" t="s">
        <v>7</v>
      </c>
      <c r="C309" t="s">
        <v>11</v>
      </c>
      <c r="D309" t="s">
        <v>16</v>
      </c>
      <c r="E309" t="s">
        <v>80</v>
      </c>
      <c r="F309">
        <v>46</v>
      </c>
      <c r="G309" t="s">
        <v>3245</v>
      </c>
      <c r="H309" s="2">
        <v>5</v>
      </c>
      <c r="I309" t="str">
        <f t="shared" si="4"/>
        <v>Excellent</v>
      </c>
    </row>
    <row r="310" spans="1:9" x14ac:dyDescent="0.3">
      <c r="A310" t="s">
        <v>2522</v>
      </c>
      <c r="B310" t="s">
        <v>7</v>
      </c>
      <c r="C310" t="s">
        <v>11</v>
      </c>
      <c r="D310" t="s">
        <v>16</v>
      </c>
      <c r="E310" t="s">
        <v>80</v>
      </c>
      <c r="F310">
        <v>46</v>
      </c>
      <c r="G310" t="s">
        <v>3245</v>
      </c>
      <c r="H310" s="2">
        <v>5</v>
      </c>
      <c r="I310" t="str">
        <f t="shared" si="4"/>
        <v>Excellent</v>
      </c>
    </row>
    <row r="311" spans="1:9" x14ac:dyDescent="0.3">
      <c r="A311" t="s">
        <v>2523</v>
      </c>
      <c r="B311" t="s">
        <v>7</v>
      </c>
      <c r="C311" t="s">
        <v>11</v>
      </c>
      <c r="D311" t="s">
        <v>16</v>
      </c>
      <c r="E311" t="s">
        <v>80</v>
      </c>
      <c r="F311">
        <v>46</v>
      </c>
      <c r="G311" t="s">
        <v>3214</v>
      </c>
      <c r="H311" s="2">
        <v>4</v>
      </c>
      <c r="I311" t="str">
        <f t="shared" si="4"/>
        <v>Good</v>
      </c>
    </row>
    <row r="312" spans="1:9" x14ac:dyDescent="0.3">
      <c r="A312" t="s">
        <v>2524</v>
      </c>
      <c r="B312" t="s">
        <v>7</v>
      </c>
      <c r="C312" t="s">
        <v>11</v>
      </c>
      <c r="D312" t="s">
        <v>16</v>
      </c>
      <c r="E312" t="s">
        <v>80</v>
      </c>
      <c r="F312">
        <v>38</v>
      </c>
      <c r="G312" t="s">
        <v>3224</v>
      </c>
      <c r="H312" s="2">
        <v>4</v>
      </c>
      <c r="I312" t="str">
        <f t="shared" si="4"/>
        <v>Good</v>
      </c>
    </row>
    <row r="313" spans="1:9" x14ac:dyDescent="0.3">
      <c r="A313" t="s">
        <v>2525</v>
      </c>
      <c r="B313" t="s">
        <v>7</v>
      </c>
      <c r="C313" t="s">
        <v>11</v>
      </c>
      <c r="D313" t="s">
        <v>16</v>
      </c>
      <c r="E313" t="s">
        <v>80</v>
      </c>
      <c r="F313">
        <v>40</v>
      </c>
      <c r="G313" t="s">
        <v>3224</v>
      </c>
      <c r="H313" s="2">
        <v>4</v>
      </c>
      <c r="I313" t="str">
        <f t="shared" si="4"/>
        <v>Good</v>
      </c>
    </row>
    <row r="314" spans="1:9" x14ac:dyDescent="0.3">
      <c r="A314" t="s">
        <v>2526</v>
      </c>
      <c r="B314" t="s">
        <v>7</v>
      </c>
      <c r="C314" t="s">
        <v>11</v>
      </c>
      <c r="D314" t="s">
        <v>16</v>
      </c>
      <c r="E314" t="s">
        <v>80</v>
      </c>
      <c r="F314">
        <v>42</v>
      </c>
      <c r="G314" t="s">
        <v>3224</v>
      </c>
      <c r="H314" s="2">
        <v>5</v>
      </c>
      <c r="I314" t="str">
        <f t="shared" si="4"/>
        <v>Excellent</v>
      </c>
    </row>
    <row r="315" spans="1:9" x14ac:dyDescent="0.3">
      <c r="A315" t="s">
        <v>2527</v>
      </c>
      <c r="B315" t="s">
        <v>7</v>
      </c>
      <c r="C315" t="s">
        <v>11</v>
      </c>
      <c r="D315" t="s">
        <v>16</v>
      </c>
      <c r="E315" t="s">
        <v>80</v>
      </c>
      <c r="F315">
        <v>44</v>
      </c>
      <c r="G315" t="s">
        <v>3214</v>
      </c>
      <c r="H315" s="2">
        <v>5</v>
      </c>
      <c r="I315" t="str">
        <f t="shared" si="4"/>
        <v>Excellent</v>
      </c>
    </row>
    <row r="316" spans="1:9" x14ac:dyDescent="0.3">
      <c r="A316" t="s">
        <v>2528</v>
      </c>
      <c r="B316" t="s">
        <v>7</v>
      </c>
      <c r="C316" t="s">
        <v>11</v>
      </c>
      <c r="D316" t="s">
        <v>16</v>
      </c>
      <c r="E316" t="s">
        <v>80</v>
      </c>
      <c r="F316">
        <v>38</v>
      </c>
      <c r="G316" t="s">
        <v>3214</v>
      </c>
      <c r="H316" s="2">
        <v>3</v>
      </c>
      <c r="I316" t="str">
        <f t="shared" si="4"/>
        <v>Average</v>
      </c>
    </row>
    <row r="317" spans="1:9" x14ac:dyDescent="0.3">
      <c r="A317" t="s">
        <v>2529</v>
      </c>
      <c r="B317" t="s">
        <v>7</v>
      </c>
      <c r="C317" t="s">
        <v>11</v>
      </c>
      <c r="D317" t="s">
        <v>16</v>
      </c>
      <c r="E317" t="s">
        <v>80</v>
      </c>
      <c r="F317">
        <v>46</v>
      </c>
      <c r="G317" t="s">
        <v>3220</v>
      </c>
      <c r="H317" s="2">
        <v>5</v>
      </c>
      <c r="I317" t="str">
        <f t="shared" si="4"/>
        <v>Excellent</v>
      </c>
    </row>
    <row r="318" spans="1:9" x14ac:dyDescent="0.3">
      <c r="A318" t="s">
        <v>2530</v>
      </c>
      <c r="B318" t="s">
        <v>7</v>
      </c>
      <c r="C318" t="s">
        <v>11</v>
      </c>
      <c r="D318" t="s">
        <v>16</v>
      </c>
      <c r="E318" t="s">
        <v>80</v>
      </c>
      <c r="F318">
        <v>38</v>
      </c>
      <c r="G318" t="s">
        <v>3220</v>
      </c>
      <c r="H318" s="2">
        <v>5</v>
      </c>
      <c r="I318" t="str">
        <f t="shared" si="4"/>
        <v>Excellent</v>
      </c>
    </row>
    <row r="319" spans="1:9" x14ac:dyDescent="0.3">
      <c r="A319" t="s">
        <v>2531</v>
      </c>
      <c r="B319" t="s">
        <v>7</v>
      </c>
      <c r="C319" t="s">
        <v>11</v>
      </c>
      <c r="D319" t="s">
        <v>16</v>
      </c>
      <c r="E319" t="s">
        <v>80</v>
      </c>
      <c r="F319">
        <v>38</v>
      </c>
      <c r="G319" t="s">
        <v>3220</v>
      </c>
      <c r="H319" s="2">
        <v>4</v>
      </c>
      <c r="I319" t="str">
        <f t="shared" si="4"/>
        <v>Good</v>
      </c>
    </row>
    <row r="320" spans="1:9" x14ac:dyDescent="0.3">
      <c r="A320" t="s">
        <v>2532</v>
      </c>
      <c r="B320" t="s">
        <v>7</v>
      </c>
      <c r="C320" t="s">
        <v>11</v>
      </c>
      <c r="D320" t="s">
        <v>16</v>
      </c>
      <c r="E320" t="s">
        <v>80</v>
      </c>
      <c r="F320">
        <v>38</v>
      </c>
      <c r="G320" t="s">
        <v>3220</v>
      </c>
      <c r="H320" s="2">
        <v>3</v>
      </c>
      <c r="I320" t="str">
        <f t="shared" si="4"/>
        <v>Average</v>
      </c>
    </row>
    <row r="321" spans="1:9" x14ac:dyDescent="0.3">
      <c r="A321" t="s">
        <v>2533</v>
      </c>
      <c r="B321" t="s">
        <v>7</v>
      </c>
      <c r="C321" t="s">
        <v>11</v>
      </c>
      <c r="D321" t="s">
        <v>16</v>
      </c>
      <c r="E321" t="s">
        <v>80</v>
      </c>
      <c r="F321">
        <v>38</v>
      </c>
      <c r="G321" t="s">
        <v>3220</v>
      </c>
      <c r="H321" s="2">
        <v>5</v>
      </c>
      <c r="I321" t="str">
        <f t="shared" si="4"/>
        <v>Excellent</v>
      </c>
    </row>
    <row r="322" spans="1:9" x14ac:dyDescent="0.3">
      <c r="A322" t="s">
        <v>2534</v>
      </c>
      <c r="B322" t="s">
        <v>7</v>
      </c>
      <c r="C322" t="s">
        <v>11</v>
      </c>
      <c r="D322" t="s">
        <v>16</v>
      </c>
      <c r="E322" t="s">
        <v>80</v>
      </c>
      <c r="F322">
        <v>38</v>
      </c>
      <c r="G322" t="s">
        <v>3230</v>
      </c>
      <c r="H322" s="2">
        <v>4</v>
      </c>
      <c r="I322" t="str">
        <f t="shared" ref="I322:I385" si="5">IF(H322&gt;=5,"Excellent",IF(H322&gt;=3.5,"Good",IF(H322&lt;=3.5,"Average")))</f>
        <v>Good</v>
      </c>
    </row>
    <row r="323" spans="1:9" x14ac:dyDescent="0.3">
      <c r="A323" t="s">
        <v>2535</v>
      </c>
      <c r="B323" t="s">
        <v>7</v>
      </c>
      <c r="C323" t="s">
        <v>11</v>
      </c>
      <c r="D323" t="s">
        <v>16</v>
      </c>
      <c r="E323" t="s">
        <v>80</v>
      </c>
      <c r="F323">
        <v>42</v>
      </c>
      <c r="G323" t="s">
        <v>3230</v>
      </c>
      <c r="H323" s="2">
        <v>3</v>
      </c>
      <c r="I323" t="str">
        <f t="shared" si="5"/>
        <v>Average</v>
      </c>
    </row>
    <row r="324" spans="1:9" x14ac:dyDescent="0.3">
      <c r="A324" t="s">
        <v>2536</v>
      </c>
      <c r="B324" t="s">
        <v>7</v>
      </c>
      <c r="C324" t="s">
        <v>11</v>
      </c>
      <c r="D324" t="s">
        <v>16</v>
      </c>
      <c r="E324" t="s">
        <v>75</v>
      </c>
      <c r="F324">
        <v>42</v>
      </c>
      <c r="G324" t="s">
        <v>3230</v>
      </c>
      <c r="H324" s="2">
        <v>5</v>
      </c>
      <c r="I324" t="str">
        <f t="shared" si="5"/>
        <v>Excellent</v>
      </c>
    </row>
    <row r="325" spans="1:9" x14ac:dyDescent="0.3">
      <c r="A325" t="s">
        <v>2537</v>
      </c>
      <c r="B325" t="s">
        <v>7</v>
      </c>
      <c r="C325" t="s">
        <v>11</v>
      </c>
      <c r="D325" t="s">
        <v>16</v>
      </c>
      <c r="E325" t="s">
        <v>75</v>
      </c>
      <c r="F325">
        <v>42</v>
      </c>
      <c r="G325" t="s">
        <v>3230</v>
      </c>
      <c r="H325" s="2">
        <v>5</v>
      </c>
      <c r="I325" t="str">
        <f t="shared" si="5"/>
        <v>Excellent</v>
      </c>
    </row>
    <row r="326" spans="1:9" x14ac:dyDescent="0.3">
      <c r="A326" t="s">
        <v>2538</v>
      </c>
      <c r="B326" t="s">
        <v>7</v>
      </c>
      <c r="C326" t="s">
        <v>11</v>
      </c>
      <c r="D326" t="s">
        <v>16</v>
      </c>
      <c r="E326" t="s">
        <v>75</v>
      </c>
      <c r="F326">
        <v>42</v>
      </c>
      <c r="G326" t="s">
        <v>3217</v>
      </c>
      <c r="H326" s="2">
        <v>4</v>
      </c>
      <c r="I326" t="str">
        <f t="shared" si="5"/>
        <v>Good</v>
      </c>
    </row>
    <row r="327" spans="1:9" x14ac:dyDescent="0.3">
      <c r="A327" t="s">
        <v>2539</v>
      </c>
      <c r="B327" t="s">
        <v>7</v>
      </c>
      <c r="C327" t="s">
        <v>11</v>
      </c>
      <c r="D327" t="s">
        <v>16</v>
      </c>
      <c r="E327" t="s">
        <v>75</v>
      </c>
      <c r="F327">
        <v>36</v>
      </c>
      <c r="G327" t="s">
        <v>3217</v>
      </c>
      <c r="H327" s="2">
        <v>2</v>
      </c>
      <c r="I327" t="str">
        <f t="shared" si="5"/>
        <v>Average</v>
      </c>
    </row>
    <row r="328" spans="1:9" x14ac:dyDescent="0.3">
      <c r="A328" t="s">
        <v>2540</v>
      </c>
      <c r="B328" t="s">
        <v>7</v>
      </c>
      <c r="C328" t="s">
        <v>11</v>
      </c>
      <c r="D328" t="s">
        <v>16</v>
      </c>
      <c r="E328" t="s">
        <v>75</v>
      </c>
      <c r="F328">
        <v>36</v>
      </c>
      <c r="G328" t="s">
        <v>3217</v>
      </c>
      <c r="H328" s="2">
        <v>3</v>
      </c>
      <c r="I328" t="str">
        <f t="shared" si="5"/>
        <v>Average</v>
      </c>
    </row>
    <row r="329" spans="1:9" x14ac:dyDescent="0.3">
      <c r="A329" t="s">
        <v>2541</v>
      </c>
      <c r="B329" t="s">
        <v>7</v>
      </c>
      <c r="C329" t="s">
        <v>11</v>
      </c>
      <c r="D329" t="s">
        <v>16</v>
      </c>
      <c r="E329" t="s">
        <v>75</v>
      </c>
      <c r="F329">
        <v>36</v>
      </c>
      <c r="G329" t="s">
        <v>3219</v>
      </c>
      <c r="H329" s="2">
        <v>4</v>
      </c>
      <c r="I329" t="str">
        <f t="shared" si="5"/>
        <v>Good</v>
      </c>
    </row>
    <row r="330" spans="1:9" x14ac:dyDescent="0.3">
      <c r="A330" t="s">
        <v>2542</v>
      </c>
      <c r="B330" t="s">
        <v>7</v>
      </c>
      <c r="C330" t="s">
        <v>11</v>
      </c>
      <c r="D330" t="s">
        <v>16</v>
      </c>
      <c r="E330" t="s">
        <v>75</v>
      </c>
      <c r="F330">
        <v>36</v>
      </c>
      <c r="G330" t="s">
        <v>3219</v>
      </c>
      <c r="H330" s="2">
        <v>5</v>
      </c>
      <c r="I330" t="str">
        <f t="shared" si="5"/>
        <v>Excellent</v>
      </c>
    </row>
    <row r="331" spans="1:9" x14ac:dyDescent="0.3">
      <c r="A331" t="s">
        <v>2543</v>
      </c>
      <c r="B331" t="s">
        <v>7</v>
      </c>
      <c r="C331" t="s">
        <v>11</v>
      </c>
      <c r="D331" t="s">
        <v>16</v>
      </c>
      <c r="E331" t="s">
        <v>75</v>
      </c>
      <c r="F331">
        <v>40</v>
      </c>
      <c r="G331" t="s">
        <v>3219</v>
      </c>
      <c r="H331" s="2">
        <v>4</v>
      </c>
      <c r="I331" t="str">
        <f t="shared" si="5"/>
        <v>Good</v>
      </c>
    </row>
    <row r="332" spans="1:9" x14ac:dyDescent="0.3">
      <c r="A332" t="s">
        <v>2544</v>
      </c>
      <c r="B332" t="s">
        <v>7</v>
      </c>
      <c r="C332" t="s">
        <v>11</v>
      </c>
      <c r="D332" t="s">
        <v>16</v>
      </c>
      <c r="E332" t="s">
        <v>75</v>
      </c>
      <c r="F332">
        <v>40</v>
      </c>
      <c r="G332" t="s">
        <v>3219</v>
      </c>
      <c r="H332" s="2">
        <v>4</v>
      </c>
      <c r="I332" t="str">
        <f t="shared" si="5"/>
        <v>Good</v>
      </c>
    </row>
    <row r="333" spans="1:9" x14ac:dyDescent="0.3">
      <c r="A333" t="s">
        <v>2545</v>
      </c>
      <c r="B333" t="s">
        <v>7</v>
      </c>
      <c r="C333" t="s">
        <v>11</v>
      </c>
      <c r="D333" t="s">
        <v>16</v>
      </c>
      <c r="E333" t="s">
        <v>75</v>
      </c>
      <c r="F333">
        <v>40</v>
      </c>
      <c r="G333" t="s">
        <v>3229</v>
      </c>
      <c r="H333" s="2">
        <v>4</v>
      </c>
      <c r="I333" t="str">
        <f t="shared" si="5"/>
        <v>Good</v>
      </c>
    </row>
    <row r="334" spans="1:9" x14ac:dyDescent="0.3">
      <c r="A334" t="s">
        <v>2546</v>
      </c>
      <c r="B334" t="s">
        <v>7</v>
      </c>
      <c r="C334" t="s">
        <v>11</v>
      </c>
      <c r="D334" t="s">
        <v>16</v>
      </c>
      <c r="E334" t="s">
        <v>75</v>
      </c>
      <c r="F334">
        <v>40</v>
      </c>
      <c r="G334" t="s">
        <v>3229</v>
      </c>
      <c r="H334" s="2">
        <v>3</v>
      </c>
      <c r="I334" t="str">
        <f t="shared" si="5"/>
        <v>Average</v>
      </c>
    </row>
    <row r="335" spans="1:9" x14ac:dyDescent="0.3">
      <c r="A335" t="s">
        <v>2547</v>
      </c>
      <c r="B335" t="s">
        <v>7</v>
      </c>
      <c r="C335" t="s">
        <v>11</v>
      </c>
      <c r="D335" t="s">
        <v>16</v>
      </c>
      <c r="E335" t="s">
        <v>75</v>
      </c>
      <c r="F335">
        <v>42</v>
      </c>
      <c r="G335" t="s">
        <v>3229</v>
      </c>
      <c r="H335" s="2">
        <v>2</v>
      </c>
      <c r="I335" t="str">
        <f t="shared" si="5"/>
        <v>Average</v>
      </c>
    </row>
    <row r="336" spans="1:9" x14ac:dyDescent="0.3">
      <c r="A336" t="s">
        <v>2548</v>
      </c>
      <c r="B336" t="s">
        <v>7</v>
      </c>
      <c r="C336" t="s">
        <v>11</v>
      </c>
      <c r="D336" t="s">
        <v>16</v>
      </c>
      <c r="E336" t="s">
        <v>75</v>
      </c>
      <c r="F336">
        <v>42</v>
      </c>
      <c r="G336" t="s">
        <v>3229</v>
      </c>
      <c r="H336" s="2">
        <v>5</v>
      </c>
      <c r="I336" t="str">
        <f t="shared" si="5"/>
        <v>Excellent</v>
      </c>
    </row>
    <row r="337" spans="1:9" x14ac:dyDescent="0.3">
      <c r="A337" t="s">
        <v>2549</v>
      </c>
      <c r="B337" t="s">
        <v>7</v>
      </c>
      <c r="C337" t="s">
        <v>11</v>
      </c>
      <c r="D337" t="s">
        <v>16</v>
      </c>
      <c r="E337" t="s">
        <v>75</v>
      </c>
      <c r="F337">
        <v>42</v>
      </c>
      <c r="G337" t="s">
        <v>3220</v>
      </c>
      <c r="H337" s="2">
        <v>4</v>
      </c>
      <c r="I337" t="str">
        <f t="shared" si="5"/>
        <v>Good</v>
      </c>
    </row>
    <row r="338" spans="1:9" x14ac:dyDescent="0.3">
      <c r="A338" t="s">
        <v>2550</v>
      </c>
      <c r="B338" t="s">
        <v>7</v>
      </c>
      <c r="C338" t="s">
        <v>11</v>
      </c>
      <c r="D338" t="s">
        <v>16</v>
      </c>
      <c r="E338" t="s">
        <v>75</v>
      </c>
      <c r="F338">
        <v>42</v>
      </c>
      <c r="G338" t="s">
        <v>3220</v>
      </c>
      <c r="H338" s="2">
        <v>2</v>
      </c>
      <c r="I338" t="str">
        <f t="shared" si="5"/>
        <v>Average</v>
      </c>
    </row>
    <row r="339" spans="1:9" x14ac:dyDescent="0.3">
      <c r="A339" t="s">
        <v>2551</v>
      </c>
      <c r="B339" t="s">
        <v>7</v>
      </c>
      <c r="C339" t="s">
        <v>11</v>
      </c>
      <c r="D339" t="s">
        <v>17</v>
      </c>
      <c r="E339" t="s">
        <v>70</v>
      </c>
      <c r="F339">
        <v>44</v>
      </c>
      <c r="G339" t="s">
        <v>3220</v>
      </c>
      <c r="H339" s="2">
        <v>5</v>
      </c>
      <c r="I339" t="str">
        <f t="shared" si="5"/>
        <v>Excellent</v>
      </c>
    </row>
    <row r="340" spans="1:9" x14ac:dyDescent="0.3">
      <c r="A340" t="s">
        <v>2552</v>
      </c>
      <c r="B340" t="s">
        <v>7</v>
      </c>
      <c r="C340" t="s">
        <v>11</v>
      </c>
      <c r="D340" t="s">
        <v>17</v>
      </c>
      <c r="E340" t="s">
        <v>70</v>
      </c>
      <c r="F340">
        <v>44</v>
      </c>
      <c r="G340" t="s">
        <v>3220</v>
      </c>
      <c r="H340" s="2">
        <v>5</v>
      </c>
      <c r="I340" t="str">
        <f t="shared" si="5"/>
        <v>Excellent</v>
      </c>
    </row>
    <row r="341" spans="1:9" x14ac:dyDescent="0.3">
      <c r="A341" t="s">
        <v>2553</v>
      </c>
      <c r="B341" t="s">
        <v>7</v>
      </c>
      <c r="C341" t="s">
        <v>11</v>
      </c>
      <c r="D341" t="s">
        <v>17</v>
      </c>
      <c r="E341" t="s">
        <v>70</v>
      </c>
      <c r="F341">
        <v>44</v>
      </c>
      <c r="G341" t="s">
        <v>3220</v>
      </c>
      <c r="H341" s="2">
        <v>4</v>
      </c>
      <c r="I341" t="str">
        <f t="shared" si="5"/>
        <v>Good</v>
      </c>
    </row>
    <row r="342" spans="1:9" x14ac:dyDescent="0.3">
      <c r="A342" t="s">
        <v>2554</v>
      </c>
      <c r="B342" t="s">
        <v>7</v>
      </c>
      <c r="C342" t="s">
        <v>11</v>
      </c>
      <c r="D342" t="s">
        <v>17</v>
      </c>
      <c r="E342" t="s">
        <v>70</v>
      </c>
      <c r="F342">
        <v>44</v>
      </c>
      <c r="G342" t="s">
        <v>3226</v>
      </c>
      <c r="H342" s="2">
        <v>4</v>
      </c>
      <c r="I342" t="str">
        <f t="shared" si="5"/>
        <v>Good</v>
      </c>
    </row>
    <row r="343" spans="1:9" x14ac:dyDescent="0.3">
      <c r="A343" t="s">
        <v>2555</v>
      </c>
      <c r="B343" t="s">
        <v>7</v>
      </c>
      <c r="C343" t="s">
        <v>11</v>
      </c>
      <c r="D343" t="s">
        <v>17</v>
      </c>
      <c r="E343" t="s">
        <v>70</v>
      </c>
      <c r="F343">
        <v>46</v>
      </c>
      <c r="G343" t="s">
        <v>3226</v>
      </c>
      <c r="H343" s="2">
        <v>4</v>
      </c>
      <c r="I343" t="str">
        <f t="shared" si="5"/>
        <v>Good</v>
      </c>
    </row>
    <row r="344" spans="1:9" x14ac:dyDescent="0.3">
      <c r="A344" t="s">
        <v>2556</v>
      </c>
      <c r="B344" t="s">
        <v>7</v>
      </c>
      <c r="C344" t="s">
        <v>11</v>
      </c>
      <c r="D344" t="s">
        <v>17</v>
      </c>
      <c r="E344" t="s">
        <v>70</v>
      </c>
      <c r="F344">
        <v>46</v>
      </c>
      <c r="G344" t="s">
        <v>3226</v>
      </c>
      <c r="H344" s="2">
        <v>3</v>
      </c>
      <c r="I344" t="str">
        <f t="shared" si="5"/>
        <v>Average</v>
      </c>
    </row>
    <row r="345" spans="1:9" x14ac:dyDescent="0.3">
      <c r="A345" t="s">
        <v>2557</v>
      </c>
      <c r="B345" t="s">
        <v>7</v>
      </c>
      <c r="C345" t="s">
        <v>11</v>
      </c>
      <c r="D345" t="s">
        <v>17</v>
      </c>
      <c r="E345" t="s">
        <v>70</v>
      </c>
      <c r="F345">
        <v>46</v>
      </c>
      <c r="G345" t="s">
        <v>3226</v>
      </c>
      <c r="H345" s="2">
        <v>5</v>
      </c>
      <c r="I345" t="str">
        <f t="shared" si="5"/>
        <v>Excellent</v>
      </c>
    </row>
    <row r="346" spans="1:9" x14ac:dyDescent="0.3">
      <c r="A346" t="s">
        <v>2558</v>
      </c>
      <c r="B346" t="s">
        <v>7</v>
      </c>
      <c r="C346" t="s">
        <v>11</v>
      </c>
      <c r="D346" t="s">
        <v>17</v>
      </c>
      <c r="E346" t="s">
        <v>70</v>
      </c>
      <c r="F346">
        <v>46</v>
      </c>
      <c r="G346" t="s">
        <v>3215</v>
      </c>
      <c r="H346" s="2">
        <v>4</v>
      </c>
      <c r="I346" t="str">
        <f t="shared" si="5"/>
        <v>Good</v>
      </c>
    </row>
    <row r="347" spans="1:9" x14ac:dyDescent="0.3">
      <c r="A347" t="s">
        <v>2559</v>
      </c>
      <c r="B347" t="s">
        <v>7</v>
      </c>
      <c r="C347" t="s">
        <v>11</v>
      </c>
      <c r="D347" t="s">
        <v>17</v>
      </c>
      <c r="E347" t="s">
        <v>70</v>
      </c>
      <c r="F347">
        <v>46</v>
      </c>
      <c r="G347" t="s">
        <v>3215</v>
      </c>
      <c r="H347" s="2">
        <v>2</v>
      </c>
      <c r="I347" t="str">
        <f t="shared" si="5"/>
        <v>Average</v>
      </c>
    </row>
    <row r="348" spans="1:9" x14ac:dyDescent="0.3">
      <c r="A348" t="s">
        <v>2560</v>
      </c>
      <c r="B348" t="s">
        <v>7</v>
      </c>
      <c r="C348" t="s">
        <v>11</v>
      </c>
      <c r="D348" t="s">
        <v>17</v>
      </c>
      <c r="E348" t="s">
        <v>70</v>
      </c>
      <c r="F348">
        <v>44</v>
      </c>
      <c r="G348" t="s">
        <v>3215</v>
      </c>
      <c r="H348" s="2">
        <v>5</v>
      </c>
      <c r="I348" t="str">
        <f t="shared" si="5"/>
        <v>Excellent</v>
      </c>
    </row>
    <row r="349" spans="1:9" x14ac:dyDescent="0.3">
      <c r="A349" t="s">
        <v>2561</v>
      </c>
      <c r="B349" t="s">
        <v>7</v>
      </c>
      <c r="C349" t="s">
        <v>11</v>
      </c>
      <c r="D349" t="s">
        <v>17</v>
      </c>
      <c r="E349" t="s">
        <v>70</v>
      </c>
      <c r="F349">
        <v>44</v>
      </c>
      <c r="G349" t="s">
        <v>3215</v>
      </c>
      <c r="H349" s="2">
        <v>5</v>
      </c>
      <c r="I349" t="str">
        <f t="shared" si="5"/>
        <v>Excellent</v>
      </c>
    </row>
    <row r="350" spans="1:9" x14ac:dyDescent="0.3">
      <c r="A350" t="s">
        <v>2562</v>
      </c>
      <c r="B350" t="s">
        <v>7</v>
      </c>
      <c r="C350" t="s">
        <v>11</v>
      </c>
      <c r="D350" t="s">
        <v>17</v>
      </c>
      <c r="E350" t="s">
        <v>70</v>
      </c>
      <c r="F350">
        <v>44</v>
      </c>
      <c r="G350" t="s">
        <v>3213</v>
      </c>
      <c r="H350" s="2">
        <v>5</v>
      </c>
      <c r="I350" t="str">
        <f t="shared" si="5"/>
        <v>Excellent</v>
      </c>
    </row>
    <row r="351" spans="1:9" x14ac:dyDescent="0.3">
      <c r="A351" t="s">
        <v>2563</v>
      </c>
      <c r="B351" t="s">
        <v>7</v>
      </c>
      <c r="C351" t="s">
        <v>11</v>
      </c>
      <c r="D351" t="s">
        <v>17</v>
      </c>
      <c r="E351" t="s">
        <v>70</v>
      </c>
      <c r="F351">
        <v>44</v>
      </c>
      <c r="G351" t="s">
        <v>3213</v>
      </c>
      <c r="H351" s="2">
        <v>4</v>
      </c>
      <c r="I351" t="str">
        <f t="shared" si="5"/>
        <v>Good</v>
      </c>
    </row>
    <row r="352" spans="1:9" x14ac:dyDescent="0.3">
      <c r="A352" t="s">
        <v>2564</v>
      </c>
      <c r="B352" t="s">
        <v>7</v>
      </c>
      <c r="C352" t="s">
        <v>11</v>
      </c>
      <c r="D352" t="s">
        <v>17</v>
      </c>
      <c r="E352" t="s">
        <v>70</v>
      </c>
      <c r="F352">
        <v>44</v>
      </c>
      <c r="G352" t="s">
        <v>3213</v>
      </c>
      <c r="H352" s="2">
        <v>4</v>
      </c>
      <c r="I352" t="str">
        <f t="shared" si="5"/>
        <v>Good</v>
      </c>
    </row>
    <row r="353" spans="1:9" x14ac:dyDescent="0.3">
      <c r="A353" t="s">
        <v>2565</v>
      </c>
      <c r="B353" t="s">
        <v>7</v>
      </c>
      <c r="C353" t="s">
        <v>11</v>
      </c>
      <c r="D353" t="s">
        <v>17</v>
      </c>
      <c r="E353" t="s">
        <v>70</v>
      </c>
      <c r="F353">
        <v>44</v>
      </c>
      <c r="G353" t="s">
        <v>3213</v>
      </c>
      <c r="H353" s="2">
        <v>4</v>
      </c>
      <c r="I353" t="str">
        <f t="shared" si="5"/>
        <v>Good</v>
      </c>
    </row>
    <row r="354" spans="1:9" x14ac:dyDescent="0.3">
      <c r="A354" t="s">
        <v>2566</v>
      </c>
      <c r="B354" t="s">
        <v>7</v>
      </c>
      <c r="C354" t="s">
        <v>11</v>
      </c>
      <c r="D354" t="s">
        <v>17</v>
      </c>
      <c r="E354" t="s">
        <v>70</v>
      </c>
      <c r="F354">
        <v>44</v>
      </c>
      <c r="G354" t="s">
        <v>3213</v>
      </c>
      <c r="H354" s="2">
        <v>5</v>
      </c>
      <c r="I354" t="str">
        <f t="shared" si="5"/>
        <v>Excellent</v>
      </c>
    </row>
    <row r="355" spans="1:9" x14ac:dyDescent="0.3">
      <c r="A355" t="s">
        <v>2567</v>
      </c>
      <c r="B355" t="s">
        <v>7</v>
      </c>
      <c r="C355" t="s">
        <v>11</v>
      </c>
      <c r="D355" t="s">
        <v>17</v>
      </c>
      <c r="E355" t="s">
        <v>70</v>
      </c>
      <c r="F355">
        <v>40</v>
      </c>
      <c r="G355" t="s">
        <v>3220</v>
      </c>
      <c r="H355" s="2">
        <v>5</v>
      </c>
      <c r="I355" t="str">
        <f t="shared" si="5"/>
        <v>Excellent</v>
      </c>
    </row>
    <row r="356" spans="1:9" x14ac:dyDescent="0.3">
      <c r="A356" t="s">
        <v>2568</v>
      </c>
      <c r="B356" t="s">
        <v>7</v>
      </c>
      <c r="C356" t="s">
        <v>11</v>
      </c>
      <c r="D356" t="s">
        <v>17</v>
      </c>
      <c r="E356" t="s">
        <v>70</v>
      </c>
      <c r="F356">
        <v>40</v>
      </c>
      <c r="G356" t="s">
        <v>3220</v>
      </c>
      <c r="H356" s="2">
        <v>3</v>
      </c>
      <c r="I356" t="str">
        <f t="shared" si="5"/>
        <v>Average</v>
      </c>
    </row>
    <row r="357" spans="1:9" x14ac:dyDescent="0.3">
      <c r="A357" t="s">
        <v>2569</v>
      </c>
      <c r="B357" t="s">
        <v>7</v>
      </c>
      <c r="C357" t="s">
        <v>11</v>
      </c>
      <c r="D357" t="s">
        <v>17</v>
      </c>
      <c r="E357" t="s">
        <v>70</v>
      </c>
      <c r="F357">
        <v>40</v>
      </c>
      <c r="G357" t="s">
        <v>3220</v>
      </c>
      <c r="H357" s="2">
        <v>5</v>
      </c>
      <c r="I357" t="str">
        <f t="shared" si="5"/>
        <v>Excellent</v>
      </c>
    </row>
    <row r="358" spans="1:9" x14ac:dyDescent="0.3">
      <c r="A358" t="s">
        <v>2570</v>
      </c>
      <c r="B358" t="s">
        <v>7</v>
      </c>
      <c r="C358" t="s">
        <v>11</v>
      </c>
      <c r="D358" t="s">
        <v>17</v>
      </c>
      <c r="E358" t="s">
        <v>71</v>
      </c>
      <c r="F358">
        <v>40</v>
      </c>
      <c r="G358" t="s">
        <v>3220</v>
      </c>
      <c r="H358" s="2">
        <v>5</v>
      </c>
      <c r="I358" t="str">
        <f t="shared" si="5"/>
        <v>Excellent</v>
      </c>
    </row>
    <row r="359" spans="1:9" x14ac:dyDescent="0.3">
      <c r="A359" t="s">
        <v>2571</v>
      </c>
      <c r="B359" t="s">
        <v>7</v>
      </c>
      <c r="C359" t="s">
        <v>11</v>
      </c>
      <c r="D359" t="s">
        <v>17</v>
      </c>
      <c r="E359" t="s">
        <v>71</v>
      </c>
      <c r="F359">
        <v>38</v>
      </c>
      <c r="G359" t="s">
        <v>3220</v>
      </c>
      <c r="H359" s="2">
        <v>4</v>
      </c>
      <c r="I359" t="str">
        <f t="shared" si="5"/>
        <v>Good</v>
      </c>
    </row>
    <row r="360" spans="1:9" x14ac:dyDescent="0.3">
      <c r="A360" t="s">
        <v>2572</v>
      </c>
      <c r="B360" t="s">
        <v>7</v>
      </c>
      <c r="C360" t="s">
        <v>11</v>
      </c>
      <c r="D360" t="s">
        <v>17</v>
      </c>
      <c r="E360" t="s">
        <v>71</v>
      </c>
      <c r="F360">
        <v>38</v>
      </c>
      <c r="G360" t="s">
        <v>3220</v>
      </c>
      <c r="H360" s="2">
        <v>3</v>
      </c>
      <c r="I360" t="str">
        <f t="shared" si="5"/>
        <v>Average</v>
      </c>
    </row>
    <row r="361" spans="1:9" x14ac:dyDescent="0.3">
      <c r="A361" t="s">
        <v>2573</v>
      </c>
      <c r="B361" t="s">
        <v>7</v>
      </c>
      <c r="C361" t="s">
        <v>11</v>
      </c>
      <c r="D361" t="s">
        <v>17</v>
      </c>
      <c r="E361" t="s">
        <v>71</v>
      </c>
      <c r="F361">
        <v>38</v>
      </c>
      <c r="G361" t="s">
        <v>3220</v>
      </c>
      <c r="H361" s="2">
        <v>3</v>
      </c>
      <c r="I361" t="str">
        <f t="shared" si="5"/>
        <v>Average</v>
      </c>
    </row>
    <row r="362" spans="1:9" x14ac:dyDescent="0.3">
      <c r="A362" t="s">
        <v>2574</v>
      </c>
      <c r="B362" t="s">
        <v>7</v>
      </c>
      <c r="C362" t="s">
        <v>11</v>
      </c>
      <c r="D362" t="s">
        <v>17</v>
      </c>
      <c r="E362" t="s">
        <v>71</v>
      </c>
      <c r="F362">
        <v>38</v>
      </c>
      <c r="G362" t="s">
        <v>3220</v>
      </c>
      <c r="H362" s="2">
        <v>3</v>
      </c>
      <c r="I362" t="str">
        <f t="shared" si="5"/>
        <v>Average</v>
      </c>
    </row>
    <row r="363" spans="1:9" x14ac:dyDescent="0.3">
      <c r="A363" t="s">
        <v>2575</v>
      </c>
      <c r="B363" t="s">
        <v>7</v>
      </c>
      <c r="C363" t="s">
        <v>11</v>
      </c>
      <c r="D363" t="s">
        <v>17</v>
      </c>
      <c r="E363" t="s">
        <v>71</v>
      </c>
      <c r="F363">
        <v>38</v>
      </c>
      <c r="G363" t="s">
        <v>3245</v>
      </c>
      <c r="H363" s="2">
        <v>3</v>
      </c>
      <c r="I363" t="str">
        <f t="shared" si="5"/>
        <v>Average</v>
      </c>
    </row>
    <row r="364" spans="1:9" x14ac:dyDescent="0.3">
      <c r="A364" t="s">
        <v>2576</v>
      </c>
      <c r="B364" t="s">
        <v>7</v>
      </c>
      <c r="C364" t="s">
        <v>11</v>
      </c>
      <c r="D364" t="s">
        <v>17</v>
      </c>
      <c r="E364" t="s">
        <v>71</v>
      </c>
      <c r="F364">
        <v>38</v>
      </c>
      <c r="G364" t="s">
        <v>3245</v>
      </c>
      <c r="H364" s="2">
        <v>3</v>
      </c>
      <c r="I364" t="str">
        <f t="shared" si="5"/>
        <v>Average</v>
      </c>
    </row>
    <row r="365" spans="1:9" x14ac:dyDescent="0.3">
      <c r="A365" t="s">
        <v>2577</v>
      </c>
      <c r="B365" t="s">
        <v>7</v>
      </c>
      <c r="C365" t="s">
        <v>11</v>
      </c>
      <c r="D365" t="s">
        <v>17</v>
      </c>
      <c r="E365" t="s">
        <v>71</v>
      </c>
      <c r="F365">
        <v>42</v>
      </c>
      <c r="G365" t="s">
        <v>3245</v>
      </c>
      <c r="H365" s="2">
        <v>3</v>
      </c>
      <c r="I365" t="str">
        <f t="shared" si="5"/>
        <v>Average</v>
      </c>
    </row>
    <row r="366" spans="1:9" x14ac:dyDescent="0.3">
      <c r="A366" t="s">
        <v>2578</v>
      </c>
      <c r="B366" t="s">
        <v>7</v>
      </c>
      <c r="C366" t="s">
        <v>11</v>
      </c>
      <c r="D366" t="s">
        <v>17</v>
      </c>
      <c r="E366" t="s">
        <v>71</v>
      </c>
      <c r="F366">
        <v>42</v>
      </c>
      <c r="G366" t="s">
        <v>3223</v>
      </c>
      <c r="H366" s="2">
        <v>3</v>
      </c>
      <c r="I366" t="str">
        <f t="shared" si="5"/>
        <v>Average</v>
      </c>
    </row>
    <row r="367" spans="1:9" x14ac:dyDescent="0.3">
      <c r="A367" t="s">
        <v>2579</v>
      </c>
      <c r="B367" t="s">
        <v>7</v>
      </c>
      <c r="C367" t="s">
        <v>11</v>
      </c>
      <c r="D367" t="s">
        <v>17</v>
      </c>
      <c r="E367" t="s">
        <v>71</v>
      </c>
      <c r="F367">
        <v>42</v>
      </c>
      <c r="G367" t="s">
        <v>3223</v>
      </c>
      <c r="H367" s="2">
        <v>3</v>
      </c>
      <c r="I367" t="str">
        <f t="shared" si="5"/>
        <v>Average</v>
      </c>
    </row>
    <row r="368" spans="1:9" x14ac:dyDescent="0.3">
      <c r="A368" t="s">
        <v>2580</v>
      </c>
      <c r="B368" t="s">
        <v>7</v>
      </c>
      <c r="C368" t="s">
        <v>11</v>
      </c>
      <c r="D368" t="s">
        <v>17</v>
      </c>
      <c r="E368" t="s">
        <v>71</v>
      </c>
      <c r="F368">
        <v>42</v>
      </c>
      <c r="G368" t="s">
        <v>3223</v>
      </c>
      <c r="H368" s="2">
        <v>3</v>
      </c>
      <c r="I368" t="str">
        <f t="shared" si="5"/>
        <v>Average</v>
      </c>
    </row>
    <row r="369" spans="1:9" x14ac:dyDescent="0.3">
      <c r="A369" t="s">
        <v>2581</v>
      </c>
      <c r="B369" t="s">
        <v>7</v>
      </c>
      <c r="C369" t="s">
        <v>11</v>
      </c>
      <c r="D369" t="s">
        <v>17</v>
      </c>
      <c r="E369" t="s">
        <v>71</v>
      </c>
      <c r="F369">
        <v>46</v>
      </c>
      <c r="G369" t="s">
        <v>3223</v>
      </c>
      <c r="H369" s="2">
        <v>3</v>
      </c>
      <c r="I369" t="str">
        <f t="shared" si="5"/>
        <v>Average</v>
      </c>
    </row>
    <row r="370" spans="1:9" x14ac:dyDescent="0.3">
      <c r="A370" t="s">
        <v>2582</v>
      </c>
      <c r="B370" t="s">
        <v>7</v>
      </c>
      <c r="C370" t="s">
        <v>11</v>
      </c>
      <c r="D370" t="s">
        <v>17</v>
      </c>
      <c r="E370" t="s">
        <v>73</v>
      </c>
      <c r="F370">
        <v>46</v>
      </c>
      <c r="G370" t="s">
        <v>3223</v>
      </c>
      <c r="H370" s="2">
        <v>3</v>
      </c>
      <c r="I370" t="str">
        <f t="shared" si="5"/>
        <v>Average</v>
      </c>
    </row>
    <row r="371" spans="1:9" x14ac:dyDescent="0.3">
      <c r="A371" t="s">
        <v>2583</v>
      </c>
      <c r="B371" t="s">
        <v>7</v>
      </c>
      <c r="C371" t="s">
        <v>11</v>
      </c>
      <c r="D371" t="s">
        <v>17</v>
      </c>
      <c r="E371" t="s">
        <v>73</v>
      </c>
      <c r="F371">
        <v>46</v>
      </c>
      <c r="G371" t="s">
        <v>3223</v>
      </c>
      <c r="H371" s="2">
        <v>4</v>
      </c>
      <c r="I371" t="str">
        <f t="shared" si="5"/>
        <v>Good</v>
      </c>
    </row>
    <row r="372" spans="1:9" x14ac:dyDescent="0.3">
      <c r="A372" t="s">
        <v>2584</v>
      </c>
      <c r="B372" t="s">
        <v>7</v>
      </c>
      <c r="C372" t="s">
        <v>11</v>
      </c>
      <c r="D372" t="s">
        <v>17</v>
      </c>
      <c r="E372" t="s">
        <v>73</v>
      </c>
      <c r="F372">
        <v>44</v>
      </c>
      <c r="G372" t="s">
        <v>3239</v>
      </c>
      <c r="H372" s="2">
        <v>5</v>
      </c>
      <c r="I372" t="str">
        <f t="shared" si="5"/>
        <v>Excellent</v>
      </c>
    </row>
    <row r="373" spans="1:9" x14ac:dyDescent="0.3">
      <c r="A373" t="s">
        <v>2585</v>
      </c>
      <c r="B373" t="s">
        <v>7</v>
      </c>
      <c r="C373" t="s">
        <v>11</v>
      </c>
      <c r="D373" t="s">
        <v>17</v>
      </c>
      <c r="E373" t="s">
        <v>73</v>
      </c>
      <c r="F373">
        <v>44</v>
      </c>
      <c r="G373" t="s">
        <v>3239</v>
      </c>
      <c r="H373" s="2">
        <v>3</v>
      </c>
      <c r="I373" t="str">
        <f t="shared" si="5"/>
        <v>Average</v>
      </c>
    </row>
    <row r="374" spans="1:9" x14ac:dyDescent="0.3">
      <c r="A374" t="s">
        <v>2586</v>
      </c>
      <c r="B374" t="s">
        <v>7</v>
      </c>
      <c r="C374" t="s">
        <v>11</v>
      </c>
      <c r="D374" t="s">
        <v>17</v>
      </c>
      <c r="E374" t="s">
        <v>73</v>
      </c>
      <c r="F374">
        <v>44</v>
      </c>
      <c r="G374" t="s">
        <v>3239</v>
      </c>
      <c r="H374" s="2">
        <v>2</v>
      </c>
      <c r="I374" t="str">
        <f t="shared" si="5"/>
        <v>Average</v>
      </c>
    </row>
    <row r="375" spans="1:9" x14ac:dyDescent="0.3">
      <c r="A375" t="s">
        <v>2587</v>
      </c>
      <c r="B375" t="s">
        <v>7</v>
      </c>
      <c r="C375" t="s">
        <v>11</v>
      </c>
      <c r="D375" t="s">
        <v>17</v>
      </c>
      <c r="E375" t="s">
        <v>73</v>
      </c>
      <c r="F375">
        <v>36</v>
      </c>
      <c r="G375" t="s">
        <v>3246</v>
      </c>
      <c r="H375" s="2">
        <v>5</v>
      </c>
      <c r="I375" t="str">
        <f t="shared" si="5"/>
        <v>Excellent</v>
      </c>
    </row>
    <row r="376" spans="1:9" x14ac:dyDescent="0.3">
      <c r="A376" t="s">
        <v>2588</v>
      </c>
      <c r="B376" t="s">
        <v>7</v>
      </c>
      <c r="C376" t="s">
        <v>11</v>
      </c>
      <c r="D376" t="s">
        <v>17</v>
      </c>
      <c r="E376" t="s">
        <v>73</v>
      </c>
      <c r="F376">
        <v>36</v>
      </c>
      <c r="G376" t="s">
        <v>3246</v>
      </c>
      <c r="H376" s="2">
        <v>4</v>
      </c>
      <c r="I376" t="str">
        <f t="shared" si="5"/>
        <v>Good</v>
      </c>
    </row>
    <row r="377" spans="1:9" x14ac:dyDescent="0.3">
      <c r="A377" t="s">
        <v>2589</v>
      </c>
      <c r="B377" t="s">
        <v>7</v>
      </c>
      <c r="C377" t="s">
        <v>11</v>
      </c>
      <c r="D377" t="s">
        <v>17</v>
      </c>
      <c r="E377" t="s">
        <v>73</v>
      </c>
      <c r="F377">
        <v>36</v>
      </c>
      <c r="G377" t="s">
        <v>3246</v>
      </c>
      <c r="H377" s="2">
        <v>3</v>
      </c>
      <c r="I377" t="str">
        <f t="shared" si="5"/>
        <v>Average</v>
      </c>
    </row>
    <row r="378" spans="1:9" x14ac:dyDescent="0.3">
      <c r="A378" t="s">
        <v>2590</v>
      </c>
      <c r="B378" t="s">
        <v>7</v>
      </c>
      <c r="C378" t="s">
        <v>11</v>
      </c>
      <c r="D378" t="s">
        <v>17</v>
      </c>
      <c r="E378" t="s">
        <v>73</v>
      </c>
      <c r="F378">
        <v>38</v>
      </c>
      <c r="G378" t="s">
        <v>3235</v>
      </c>
      <c r="H378" s="2">
        <v>5</v>
      </c>
      <c r="I378" t="str">
        <f t="shared" si="5"/>
        <v>Excellent</v>
      </c>
    </row>
    <row r="379" spans="1:9" x14ac:dyDescent="0.3">
      <c r="A379" t="s">
        <v>2591</v>
      </c>
      <c r="B379" t="s">
        <v>7</v>
      </c>
      <c r="C379" t="s">
        <v>11</v>
      </c>
      <c r="D379" t="s">
        <v>17</v>
      </c>
      <c r="E379" t="s">
        <v>73</v>
      </c>
      <c r="F379">
        <v>40</v>
      </c>
      <c r="G379" t="s">
        <v>3235</v>
      </c>
      <c r="H379" s="2">
        <v>4</v>
      </c>
      <c r="I379" t="str">
        <f t="shared" si="5"/>
        <v>Good</v>
      </c>
    </row>
    <row r="380" spans="1:9" x14ac:dyDescent="0.3">
      <c r="A380" t="s">
        <v>2592</v>
      </c>
      <c r="B380" t="s">
        <v>7</v>
      </c>
      <c r="C380" t="s">
        <v>11</v>
      </c>
      <c r="D380" t="s">
        <v>17</v>
      </c>
      <c r="E380" t="s">
        <v>73</v>
      </c>
      <c r="F380">
        <v>42</v>
      </c>
      <c r="G380" t="s">
        <v>3235</v>
      </c>
      <c r="H380" s="2">
        <v>2</v>
      </c>
      <c r="I380" t="str">
        <f t="shared" si="5"/>
        <v>Average</v>
      </c>
    </row>
    <row r="381" spans="1:9" x14ac:dyDescent="0.3">
      <c r="A381" t="s">
        <v>2593</v>
      </c>
      <c r="B381" t="s">
        <v>7</v>
      </c>
      <c r="C381" t="s">
        <v>11</v>
      </c>
      <c r="D381" t="s">
        <v>17</v>
      </c>
      <c r="E381" t="s">
        <v>73</v>
      </c>
      <c r="F381">
        <v>44</v>
      </c>
      <c r="G381" t="s">
        <v>3223</v>
      </c>
      <c r="H381" s="2">
        <v>5</v>
      </c>
      <c r="I381" t="str">
        <f t="shared" si="5"/>
        <v>Excellent</v>
      </c>
    </row>
    <row r="382" spans="1:9" x14ac:dyDescent="0.3">
      <c r="A382" t="s">
        <v>2594</v>
      </c>
      <c r="B382" t="s">
        <v>7</v>
      </c>
      <c r="C382" t="s">
        <v>11</v>
      </c>
      <c r="D382" t="s">
        <v>17</v>
      </c>
      <c r="E382" t="s">
        <v>73</v>
      </c>
      <c r="F382">
        <v>38</v>
      </c>
      <c r="G382" t="s">
        <v>3223</v>
      </c>
      <c r="H382" s="2">
        <v>5</v>
      </c>
      <c r="I382" t="str">
        <f t="shared" si="5"/>
        <v>Excellent</v>
      </c>
    </row>
    <row r="383" spans="1:9" x14ac:dyDescent="0.3">
      <c r="A383" t="s">
        <v>2595</v>
      </c>
      <c r="B383" t="s">
        <v>7</v>
      </c>
      <c r="C383" t="s">
        <v>11</v>
      </c>
      <c r="D383" t="s">
        <v>17</v>
      </c>
      <c r="E383" t="s">
        <v>73</v>
      </c>
      <c r="F383">
        <v>46</v>
      </c>
      <c r="G383" t="s">
        <v>3223</v>
      </c>
      <c r="H383" s="2">
        <v>4</v>
      </c>
      <c r="I383" t="str">
        <f t="shared" si="5"/>
        <v>Good</v>
      </c>
    </row>
    <row r="384" spans="1:9" x14ac:dyDescent="0.3">
      <c r="A384" t="s">
        <v>2596</v>
      </c>
      <c r="B384" t="s">
        <v>7</v>
      </c>
      <c r="C384" t="s">
        <v>11</v>
      </c>
      <c r="D384" t="s">
        <v>17</v>
      </c>
      <c r="E384" t="s">
        <v>72</v>
      </c>
      <c r="F384">
        <v>38</v>
      </c>
      <c r="G384" t="s">
        <v>3223</v>
      </c>
      <c r="H384" s="2">
        <v>4</v>
      </c>
      <c r="I384" t="str">
        <f t="shared" si="5"/>
        <v>Good</v>
      </c>
    </row>
    <row r="385" spans="1:9" x14ac:dyDescent="0.3">
      <c r="A385" t="s">
        <v>2597</v>
      </c>
      <c r="B385" t="s">
        <v>7</v>
      </c>
      <c r="C385" t="s">
        <v>11</v>
      </c>
      <c r="D385" t="s">
        <v>17</v>
      </c>
      <c r="E385" t="s">
        <v>72</v>
      </c>
      <c r="F385">
        <v>38</v>
      </c>
      <c r="G385" t="s">
        <v>3223</v>
      </c>
      <c r="H385" s="2">
        <v>4</v>
      </c>
      <c r="I385" t="str">
        <f t="shared" si="5"/>
        <v>Good</v>
      </c>
    </row>
    <row r="386" spans="1:9" x14ac:dyDescent="0.3">
      <c r="A386" t="s">
        <v>2598</v>
      </c>
      <c r="B386" t="s">
        <v>7</v>
      </c>
      <c r="C386" t="s">
        <v>11</v>
      </c>
      <c r="D386" t="s">
        <v>17</v>
      </c>
      <c r="E386" t="s">
        <v>72</v>
      </c>
      <c r="F386">
        <v>38</v>
      </c>
      <c r="G386" t="s">
        <v>3220</v>
      </c>
      <c r="H386" s="2">
        <v>3</v>
      </c>
      <c r="I386" t="str">
        <f t="shared" ref="I386:I449" si="6">IF(H386&gt;=5,"Excellent",IF(H386&gt;=3.5,"Good",IF(H386&lt;=3.5,"Average")))</f>
        <v>Average</v>
      </c>
    </row>
    <row r="387" spans="1:9" x14ac:dyDescent="0.3">
      <c r="A387" t="s">
        <v>2599</v>
      </c>
      <c r="B387" t="s">
        <v>7</v>
      </c>
      <c r="C387" t="s">
        <v>11</v>
      </c>
      <c r="D387" t="s">
        <v>17</v>
      </c>
      <c r="E387" t="s">
        <v>72</v>
      </c>
      <c r="F387">
        <v>38</v>
      </c>
      <c r="G387" t="s">
        <v>3220</v>
      </c>
      <c r="H387" s="2">
        <v>5</v>
      </c>
      <c r="I387" t="str">
        <f t="shared" si="6"/>
        <v>Excellent</v>
      </c>
    </row>
    <row r="388" spans="1:9" x14ac:dyDescent="0.3">
      <c r="A388" t="s">
        <v>2600</v>
      </c>
      <c r="B388" t="s">
        <v>7</v>
      </c>
      <c r="C388" t="s">
        <v>11</v>
      </c>
      <c r="D388" t="s">
        <v>17</v>
      </c>
      <c r="E388" t="s">
        <v>72</v>
      </c>
      <c r="F388">
        <v>38</v>
      </c>
      <c r="G388" t="s">
        <v>3220</v>
      </c>
      <c r="H388" s="2">
        <v>4</v>
      </c>
      <c r="I388" t="str">
        <f t="shared" si="6"/>
        <v>Good</v>
      </c>
    </row>
    <row r="389" spans="1:9" x14ac:dyDescent="0.3">
      <c r="A389" t="s">
        <v>2601</v>
      </c>
      <c r="B389" t="s">
        <v>7</v>
      </c>
      <c r="C389" t="s">
        <v>11</v>
      </c>
      <c r="D389" t="s">
        <v>17</v>
      </c>
      <c r="E389" t="s">
        <v>72</v>
      </c>
      <c r="F389">
        <v>42</v>
      </c>
      <c r="G389" t="s">
        <v>3220</v>
      </c>
      <c r="H389" s="2">
        <v>2</v>
      </c>
      <c r="I389" t="str">
        <f t="shared" si="6"/>
        <v>Average</v>
      </c>
    </row>
    <row r="390" spans="1:9" x14ac:dyDescent="0.3">
      <c r="A390" t="s">
        <v>2602</v>
      </c>
      <c r="B390" t="s">
        <v>7</v>
      </c>
      <c r="C390" t="s">
        <v>11</v>
      </c>
      <c r="D390" t="s">
        <v>17</v>
      </c>
      <c r="E390" t="s">
        <v>72</v>
      </c>
      <c r="F390">
        <v>42</v>
      </c>
      <c r="G390" t="s">
        <v>3220</v>
      </c>
      <c r="H390" s="2">
        <v>5</v>
      </c>
      <c r="I390" t="str">
        <f t="shared" si="6"/>
        <v>Excellent</v>
      </c>
    </row>
    <row r="391" spans="1:9" x14ac:dyDescent="0.3">
      <c r="A391" t="s">
        <v>2603</v>
      </c>
      <c r="B391" t="s">
        <v>7</v>
      </c>
      <c r="C391" t="s">
        <v>11</v>
      </c>
      <c r="D391" t="s">
        <v>17</v>
      </c>
      <c r="E391" t="s">
        <v>72</v>
      </c>
      <c r="F391">
        <v>42</v>
      </c>
      <c r="G391" t="s">
        <v>3215</v>
      </c>
      <c r="H391" s="2">
        <v>5</v>
      </c>
      <c r="I391" t="str">
        <f t="shared" si="6"/>
        <v>Excellent</v>
      </c>
    </row>
    <row r="392" spans="1:9" x14ac:dyDescent="0.3">
      <c r="A392" t="s">
        <v>2604</v>
      </c>
      <c r="B392" t="s">
        <v>7</v>
      </c>
      <c r="C392" t="s">
        <v>11</v>
      </c>
      <c r="D392" t="s">
        <v>17</v>
      </c>
      <c r="E392" t="s">
        <v>72</v>
      </c>
      <c r="F392">
        <v>42</v>
      </c>
      <c r="G392" t="s">
        <v>3215</v>
      </c>
      <c r="H392" s="2">
        <v>5</v>
      </c>
      <c r="I392" t="str">
        <f t="shared" si="6"/>
        <v>Excellent</v>
      </c>
    </row>
    <row r="393" spans="1:9" x14ac:dyDescent="0.3">
      <c r="A393" t="s">
        <v>2605</v>
      </c>
      <c r="B393" t="s">
        <v>7</v>
      </c>
      <c r="C393" t="s">
        <v>11</v>
      </c>
      <c r="D393" t="s">
        <v>17</v>
      </c>
      <c r="E393" t="s">
        <v>72</v>
      </c>
      <c r="F393">
        <v>36</v>
      </c>
      <c r="G393" t="s">
        <v>3215</v>
      </c>
      <c r="H393" s="2">
        <v>4</v>
      </c>
      <c r="I393" t="str">
        <f t="shared" si="6"/>
        <v>Good</v>
      </c>
    </row>
    <row r="394" spans="1:9" x14ac:dyDescent="0.3">
      <c r="A394" t="s">
        <v>2606</v>
      </c>
      <c r="B394" t="s">
        <v>7</v>
      </c>
      <c r="C394" t="s">
        <v>11</v>
      </c>
      <c r="D394" t="s">
        <v>17</v>
      </c>
      <c r="E394" t="s">
        <v>72</v>
      </c>
      <c r="F394">
        <v>36</v>
      </c>
      <c r="G394" t="s">
        <v>3215</v>
      </c>
      <c r="H394" s="2">
        <v>4</v>
      </c>
      <c r="I394" t="str">
        <f t="shared" si="6"/>
        <v>Good</v>
      </c>
    </row>
    <row r="395" spans="1:9" x14ac:dyDescent="0.3">
      <c r="A395" t="s">
        <v>2607</v>
      </c>
      <c r="B395" t="s">
        <v>7</v>
      </c>
      <c r="C395" t="s">
        <v>11</v>
      </c>
      <c r="D395" t="s">
        <v>17</v>
      </c>
      <c r="E395" t="s">
        <v>72</v>
      </c>
      <c r="F395">
        <v>36</v>
      </c>
      <c r="G395" t="s">
        <v>3215</v>
      </c>
      <c r="H395" s="2">
        <v>4</v>
      </c>
      <c r="I395" t="str">
        <f t="shared" si="6"/>
        <v>Good</v>
      </c>
    </row>
    <row r="396" spans="1:9" x14ac:dyDescent="0.3">
      <c r="A396" t="s">
        <v>2608</v>
      </c>
      <c r="B396" t="s">
        <v>7</v>
      </c>
      <c r="C396" t="s">
        <v>11</v>
      </c>
      <c r="D396" t="s">
        <v>17</v>
      </c>
      <c r="E396" t="s">
        <v>72</v>
      </c>
      <c r="F396">
        <v>36</v>
      </c>
      <c r="G396" t="s">
        <v>3221</v>
      </c>
      <c r="H396" s="2">
        <v>5</v>
      </c>
      <c r="I396" t="str">
        <f t="shared" si="6"/>
        <v>Excellent</v>
      </c>
    </row>
    <row r="397" spans="1:9" x14ac:dyDescent="0.3">
      <c r="A397" t="s">
        <v>2609</v>
      </c>
      <c r="B397" t="s">
        <v>7</v>
      </c>
      <c r="C397" t="s">
        <v>11</v>
      </c>
      <c r="D397" t="s">
        <v>17</v>
      </c>
      <c r="E397" t="s">
        <v>72</v>
      </c>
      <c r="F397">
        <v>40</v>
      </c>
      <c r="G397" t="s">
        <v>3221</v>
      </c>
      <c r="H397" s="2">
        <v>5</v>
      </c>
      <c r="I397" t="str">
        <f t="shared" si="6"/>
        <v>Excellent</v>
      </c>
    </row>
    <row r="398" spans="1:9" x14ac:dyDescent="0.3">
      <c r="A398" t="s">
        <v>2610</v>
      </c>
      <c r="B398" t="s">
        <v>7</v>
      </c>
      <c r="C398" t="s">
        <v>11</v>
      </c>
      <c r="D398" t="s">
        <v>17</v>
      </c>
      <c r="E398" t="s">
        <v>72</v>
      </c>
      <c r="F398">
        <v>40</v>
      </c>
      <c r="G398" t="s">
        <v>3221</v>
      </c>
      <c r="H398" s="2">
        <v>3</v>
      </c>
      <c r="I398" t="str">
        <f t="shared" si="6"/>
        <v>Average</v>
      </c>
    </row>
    <row r="399" spans="1:9" x14ac:dyDescent="0.3">
      <c r="A399" t="s">
        <v>2611</v>
      </c>
      <c r="B399" t="s">
        <v>7</v>
      </c>
      <c r="C399" t="s">
        <v>11</v>
      </c>
      <c r="D399" t="s">
        <v>17</v>
      </c>
      <c r="E399" t="s">
        <v>72</v>
      </c>
      <c r="F399">
        <v>40</v>
      </c>
      <c r="G399" t="s">
        <v>3213</v>
      </c>
      <c r="H399" s="2">
        <v>5</v>
      </c>
      <c r="I399" t="str">
        <f t="shared" si="6"/>
        <v>Excellent</v>
      </c>
    </row>
    <row r="400" spans="1:9" x14ac:dyDescent="0.3">
      <c r="A400" t="s">
        <v>2612</v>
      </c>
      <c r="B400" t="s">
        <v>7</v>
      </c>
      <c r="C400" t="s">
        <v>11</v>
      </c>
      <c r="D400" t="s">
        <v>17</v>
      </c>
      <c r="E400" t="s">
        <v>74</v>
      </c>
      <c r="F400">
        <v>40</v>
      </c>
      <c r="G400" t="s">
        <v>3213</v>
      </c>
      <c r="H400" s="2">
        <v>5</v>
      </c>
      <c r="I400" t="str">
        <f t="shared" si="6"/>
        <v>Excellent</v>
      </c>
    </row>
    <row r="401" spans="1:9" x14ac:dyDescent="0.3">
      <c r="A401" t="s">
        <v>2613</v>
      </c>
      <c r="B401" t="s">
        <v>7</v>
      </c>
      <c r="C401" t="s">
        <v>11</v>
      </c>
      <c r="D401" t="s">
        <v>17</v>
      </c>
      <c r="E401" t="s">
        <v>74</v>
      </c>
      <c r="F401">
        <v>42</v>
      </c>
      <c r="G401" t="s">
        <v>3213</v>
      </c>
      <c r="H401" s="2">
        <v>4</v>
      </c>
      <c r="I401" t="str">
        <f t="shared" si="6"/>
        <v>Good</v>
      </c>
    </row>
    <row r="402" spans="1:9" x14ac:dyDescent="0.3">
      <c r="A402" t="s">
        <v>2614</v>
      </c>
      <c r="B402" t="s">
        <v>7</v>
      </c>
      <c r="C402" t="s">
        <v>11</v>
      </c>
      <c r="D402" t="s">
        <v>17</v>
      </c>
      <c r="E402" t="s">
        <v>74</v>
      </c>
      <c r="F402">
        <v>42</v>
      </c>
      <c r="G402" t="s">
        <v>3213</v>
      </c>
      <c r="H402" s="2">
        <v>3</v>
      </c>
      <c r="I402" t="str">
        <f t="shared" si="6"/>
        <v>Average</v>
      </c>
    </row>
    <row r="403" spans="1:9" x14ac:dyDescent="0.3">
      <c r="A403" t="s">
        <v>2615</v>
      </c>
      <c r="B403" t="s">
        <v>7</v>
      </c>
      <c r="C403" t="s">
        <v>11</v>
      </c>
      <c r="D403" t="s">
        <v>17</v>
      </c>
      <c r="E403" t="s">
        <v>74</v>
      </c>
      <c r="F403">
        <v>42</v>
      </c>
      <c r="G403" t="s">
        <v>3226</v>
      </c>
      <c r="H403" s="2">
        <v>5</v>
      </c>
      <c r="I403" t="str">
        <f t="shared" si="6"/>
        <v>Excellent</v>
      </c>
    </row>
    <row r="404" spans="1:9" x14ac:dyDescent="0.3">
      <c r="A404" t="s">
        <v>2616</v>
      </c>
      <c r="B404" t="s">
        <v>7</v>
      </c>
      <c r="C404" t="s">
        <v>11</v>
      </c>
      <c r="D404" t="s">
        <v>17</v>
      </c>
      <c r="E404" t="s">
        <v>74</v>
      </c>
      <c r="F404">
        <v>42</v>
      </c>
      <c r="G404" t="s">
        <v>3226</v>
      </c>
      <c r="H404" s="2">
        <v>4</v>
      </c>
      <c r="I404" t="str">
        <f t="shared" si="6"/>
        <v>Good</v>
      </c>
    </row>
    <row r="405" spans="1:9" x14ac:dyDescent="0.3">
      <c r="A405" t="s">
        <v>2617</v>
      </c>
      <c r="B405" t="s">
        <v>7</v>
      </c>
      <c r="C405" t="s">
        <v>11</v>
      </c>
      <c r="D405" t="s">
        <v>17</v>
      </c>
      <c r="E405" t="s">
        <v>74</v>
      </c>
      <c r="F405">
        <v>44</v>
      </c>
      <c r="G405" t="s">
        <v>3226</v>
      </c>
      <c r="H405" s="2">
        <v>3</v>
      </c>
      <c r="I405" t="str">
        <f t="shared" si="6"/>
        <v>Average</v>
      </c>
    </row>
    <row r="406" spans="1:9" x14ac:dyDescent="0.3">
      <c r="A406" t="s">
        <v>2618</v>
      </c>
      <c r="B406" t="s">
        <v>7</v>
      </c>
      <c r="C406" t="s">
        <v>11</v>
      </c>
      <c r="D406" t="s">
        <v>17</v>
      </c>
      <c r="E406" t="s">
        <v>74</v>
      </c>
      <c r="F406">
        <v>44</v>
      </c>
      <c r="G406" t="s">
        <v>3226</v>
      </c>
      <c r="H406" s="2">
        <v>5</v>
      </c>
      <c r="I406" t="str">
        <f t="shared" si="6"/>
        <v>Excellent</v>
      </c>
    </row>
    <row r="407" spans="1:9" x14ac:dyDescent="0.3">
      <c r="A407" t="s">
        <v>2619</v>
      </c>
      <c r="B407" t="s">
        <v>7</v>
      </c>
      <c r="C407" t="s">
        <v>11</v>
      </c>
      <c r="D407" t="s">
        <v>17</v>
      </c>
      <c r="E407" t="s">
        <v>74</v>
      </c>
      <c r="F407">
        <v>44</v>
      </c>
      <c r="G407" t="s">
        <v>3222</v>
      </c>
      <c r="H407" s="2">
        <v>5</v>
      </c>
      <c r="I407" t="str">
        <f t="shared" si="6"/>
        <v>Excellent</v>
      </c>
    </row>
    <row r="408" spans="1:9" x14ac:dyDescent="0.3">
      <c r="A408" t="s">
        <v>2620</v>
      </c>
      <c r="B408" t="s">
        <v>7</v>
      </c>
      <c r="C408" t="s">
        <v>11</v>
      </c>
      <c r="D408" t="s">
        <v>17</v>
      </c>
      <c r="E408" t="s">
        <v>74</v>
      </c>
      <c r="F408">
        <v>44</v>
      </c>
      <c r="G408" t="s">
        <v>3222</v>
      </c>
      <c r="H408" s="2">
        <v>4</v>
      </c>
      <c r="I408" t="str">
        <f t="shared" si="6"/>
        <v>Good</v>
      </c>
    </row>
    <row r="409" spans="1:9" x14ac:dyDescent="0.3">
      <c r="A409" t="s">
        <v>2621</v>
      </c>
      <c r="B409" t="s">
        <v>7</v>
      </c>
      <c r="C409" t="s">
        <v>11</v>
      </c>
      <c r="D409" t="s">
        <v>17</v>
      </c>
      <c r="E409" t="s">
        <v>74</v>
      </c>
      <c r="F409">
        <v>46</v>
      </c>
      <c r="G409" t="s">
        <v>3213</v>
      </c>
      <c r="H409" s="2">
        <v>2</v>
      </c>
      <c r="I409" t="str">
        <f t="shared" si="6"/>
        <v>Average</v>
      </c>
    </row>
    <row r="410" spans="1:9" x14ac:dyDescent="0.3">
      <c r="A410" t="s">
        <v>2622</v>
      </c>
      <c r="B410" t="s">
        <v>7</v>
      </c>
      <c r="C410" t="s">
        <v>11</v>
      </c>
      <c r="D410" t="s">
        <v>17</v>
      </c>
      <c r="E410" t="s">
        <v>74</v>
      </c>
      <c r="F410">
        <v>46</v>
      </c>
      <c r="G410" t="s">
        <v>3213</v>
      </c>
      <c r="H410" s="2">
        <v>3</v>
      </c>
      <c r="I410" t="str">
        <f t="shared" si="6"/>
        <v>Average</v>
      </c>
    </row>
    <row r="411" spans="1:9" x14ac:dyDescent="0.3">
      <c r="A411" t="s">
        <v>2623</v>
      </c>
      <c r="B411" t="s">
        <v>7</v>
      </c>
      <c r="C411" t="s">
        <v>11</v>
      </c>
      <c r="D411" t="s">
        <v>17</v>
      </c>
      <c r="E411" t="s">
        <v>74</v>
      </c>
      <c r="F411">
        <v>46</v>
      </c>
      <c r="G411" t="s">
        <v>3226</v>
      </c>
      <c r="H411" s="2">
        <v>4</v>
      </c>
      <c r="I411" t="str">
        <f t="shared" si="6"/>
        <v>Good</v>
      </c>
    </row>
    <row r="412" spans="1:9" x14ac:dyDescent="0.3">
      <c r="A412" t="s">
        <v>2624</v>
      </c>
      <c r="B412" t="s">
        <v>7</v>
      </c>
      <c r="C412" t="s">
        <v>11</v>
      </c>
      <c r="D412" t="s">
        <v>17</v>
      </c>
      <c r="E412" t="s">
        <v>74</v>
      </c>
      <c r="F412">
        <v>46</v>
      </c>
      <c r="G412" t="s">
        <v>3226</v>
      </c>
      <c r="H412" s="2">
        <v>5</v>
      </c>
      <c r="I412" t="str">
        <f t="shared" si="6"/>
        <v>Excellent</v>
      </c>
    </row>
    <row r="413" spans="1:9" x14ac:dyDescent="0.3">
      <c r="A413" t="s">
        <v>2625</v>
      </c>
      <c r="B413" t="s">
        <v>7</v>
      </c>
      <c r="C413" t="s">
        <v>11</v>
      </c>
      <c r="D413" t="s">
        <v>17</v>
      </c>
      <c r="E413" t="s">
        <v>74</v>
      </c>
      <c r="F413">
        <v>46</v>
      </c>
      <c r="G413" t="s">
        <v>3226</v>
      </c>
      <c r="H413" s="2">
        <v>4</v>
      </c>
      <c r="I413" t="str">
        <f t="shared" si="6"/>
        <v>Good</v>
      </c>
    </row>
    <row r="414" spans="1:9" x14ac:dyDescent="0.3">
      <c r="A414" t="s">
        <v>2626</v>
      </c>
      <c r="B414" t="s">
        <v>7</v>
      </c>
      <c r="C414" t="s">
        <v>11</v>
      </c>
      <c r="D414" t="s">
        <v>17</v>
      </c>
      <c r="E414" t="s">
        <v>74</v>
      </c>
      <c r="F414">
        <v>44</v>
      </c>
      <c r="G414" t="s">
        <v>3226</v>
      </c>
      <c r="H414" s="2">
        <v>4</v>
      </c>
      <c r="I414" t="str">
        <f t="shared" si="6"/>
        <v>Good</v>
      </c>
    </row>
    <row r="415" spans="1:9" x14ac:dyDescent="0.3">
      <c r="A415" t="s">
        <v>2627</v>
      </c>
      <c r="B415" t="s">
        <v>7</v>
      </c>
      <c r="C415" t="s">
        <v>11</v>
      </c>
      <c r="D415" t="s">
        <v>17</v>
      </c>
      <c r="E415" t="s">
        <v>74</v>
      </c>
      <c r="F415">
        <v>44</v>
      </c>
      <c r="G415" t="s">
        <v>3220</v>
      </c>
      <c r="H415" s="2">
        <v>4</v>
      </c>
      <c r="I415" t="str">
        <f t="shared" si="6"/>
        <v>Good</v>
      </c>
    </row>
    <row r="416" spans="1:9" x14ac:dyDescent="0.3">
      <c r="A416" t="s">
        <v>2628</v>
      </c>
      <c r="B416" t="s">
        <v>7</v>
      </c>
      <c r="C416" t="s">
        <v>11</v>
      </c>
      <c r="D416" t="s">
        <v>17</v>
      </c>
      <c r="E416" t="s">
        <v>74</v>
      </c>
      <c r="F416">
        <v>44</v>
      </c>
      <c r="G416" t="s">
        <v>3220</v>
      </c>
      <c r="H416" s="2">
        <v>3</v>
      </c>
      <c r="I416" t="str">
        <f t="shared" si="6"/>
        <v>Average</v>
      </c>
    </row>
    <row r="417" spans="1:9" x14ac:dyDescent="0.3">
      <c r="A417" t="s">
        <v>2629</v>
      </c>
      <c r="B417" t="s">
        <v>7</v>
      </c>
      <c r="C417" t="s">
        <v>11</v>
      </c>
      <c r="D417" t="s">
        <v>17</v>
      </c>
      <c r="E417" t="s">
        <v>74</v>
      </c>
      <c r="F417">
        <v>44</v>
      </c>
      <c r="G417" t="s">
        <v>3218</v>
      </c>
      <c r="H417" s="2">
        <v>2</v>
      </c>
      <c r="I417" t="str">
        <f t="shared" si="6"/>
        <v>Average</v>
      </c>
    </row>
    <row r="418" spans="1:9" x14ac:dyDescent="0.3">
      <c r="A418" t="s">
        <v>2630</v>
      </c>
      <c r="B418" t="s">
        <v>7</v>
      </c>
      <c r="C418" t="s">
        <v>11</v>
      </c>
      <c r="D418" t="s">
        <v>17</v>
      </c>
      <c r="E418" t="s">
        <v>74</v>
      </c>
      <c r="F418">
        <v>44</v>
      </c>
      <c r="G418" t="s">
        <v>3218</v>
      </c>
      <c r="H418" s="2">
        <v>5</v>
      </c>
      <c r="I418" t="str">
        <f t="shared" si="6"/>
        <v>Excellent</v>
      </c>
    </row>
    <row r="419" spans="1:9" x14ac:dyDescent="0.3">
      <c r="A419" t="s">
        <v>2631</v>
      </c>
      <c r="B419" t="s">
        <v>7</v>
      </c>
      <c r="C419" t="s">
        <v>11</v>
      </c>
      <c r="D419" t="s">
        <v>17</v>
      </c>
      <c r="E419" t="s">
        <v>80</v>
      </c>
      <c r="F419">
        <v>44</v>
      </c>
      <c r="G419" t="s">
        <v>3218</v>
      </c>
      <c r="H419" s="2">
        <v>4</v>
      </c>
      <c r="I419" t="str">
        <f t="shared" si="6"/>
        <v>Good</v>
      </c>
    </row>
    <row r="420" spans="1:9" x14ac:dyDescent="0.3">
      <c r="A420" t="s">
        <v>2632</v>
      </c>
      <c r="B420" t="s">
        <v>7</v>
      </c>
      <c r="C420" t="s">
        <v>11</v>
      </c>
      <c r="D420" t="s">
        <v>17</v>
      </c>
      <c r="E420" t="s">
        <v>80</v>
      </c>
      <c r="F420">
        <v>44</v>
      </c>
      <c r="G420" t="s">
        <v>3219</v>
      </c>
      <c r="H420" s="2">
        <v>2</v>
      </c>
      <c r="I420" t="str">
        <f t="shared" si="6"/>
        <v>Average</v>
      </c>
    </row>
    <row r="421" spans="1:9" x14ac:dyDescent="0.3">
      <c r="A421" t="s">
        <v>2633</v>
      </c>
      <c r="B421" t="s">
        <v>7</v>
      </c>
      <c r="C421" t="s">
        <v>11</v>
      </c>
      <c r="D421" t="s">
        <v>17</v>
      </c>
      <c r="E421" t="s">
        <v>80</v>
      </c>
      <c r="F421">
        <v>40</v>
      </c>
      <c r="G421" t="s">
        <v>3219</v>
      </c>
      <c r="H421" s="2">
        <v>5</v>
      </c>
      <c r="I421" t="str">
        <f t="shared" si="6"/>
        <v>Excellent</v>
      </c>
    </row>
    <row r="422" spans="1:9" x14ac:dyDescent="0.3">
      <c r="A422" t="s">
        <v>2634</v>
      </c>
      <c r="B422" t="s">
        <v>7</v>
      </c>
      <c r="C422" t="s">
        <v>11</v>
      </c>
      <c r="D422" t="s">
        <v>17</v>
      </c>
      <c r="E422" t="s">
        <v>80</v>
      </c>
      <c r="F422">
        <v>40</v>
      </c>
      <c r="G422" t="s">
        <v>3219</v>
      </c>
      <c r="H422" s="2">
        <v>5</v>
      </c>
      <c r="I422" t="str">
        <f t="shared" si="6"/>
        <v>Excellent</v>
      </c>
    </row>
    <row r="423" spans="1:9" x14ac:dyDescent="0.3">
      <c r="A423" t="s">
        <v>2635</v>
      </c>
      <c r="B423" t="s">
        <v>7</v>
      </c>
      <c r="C423" t="s">
        <v>11</v>
      </c>
      <c r="D423" t="s">
        <v>17</v>
      </c>
      <c r="E423" t="s">
        <v>80</v>
      </c>
      <c r="F423">
        <v>40</v>
      </c>
      <c r="G423" t="s">
        <v>3237</v>
      </c>
      <c r="H423" s="2">
        <v>4</v>
      </c>
      <c r="I423" t="str">
        <f t="shared" si="6"/>
        <v>Good</v>
      </c>
    </row>
    <row r="424" spans="1:9" x14ac:dyDescent="0.3">
      <c r="A424" t="s">
        <v>2636</v>
      </c>
      <c r="B424" t="s">
        <v>7</v>
      </c>
      <c r="C424" t="s">
        <v>11</v>
      </c>
      <c r="D424" t="s">
        <v>17</v>
      </c>
      <c r="E424" t="s">
        <v>80</v>
      </c>
      <c r="F424">
        <v>40</v>
      </c>
      <c r="G424" t="s">
        <v>3237</v>
      </c>
      <c r="H424" s="2">
        <v>4</v>
      </c>
      <c r="I424" t="str">
        <f t="shared" si="6"/>
        <v>Good</v>
      </c>
    </row>
    <row r="425" spans="1:9" x14ac:dyDescent="0.3">
      <c r="A425" t="s">
        <v>2637</v>
      </c>
      <c r="B425" t="s">
        <v>7</v>
      </c>
      <c r="C425" t="s">
        <v>11</v>
      </c>
      <c r="D425" t="s">
        <v>17</v>
      </c>
      <c r="E425" t="s">
        <v>80</v>
      </c>
      <c r="F425">
        <v>38</v>
      </c>
      <c r="G425" t="s">
        <v>3237</v>
      </c>
      <c r="H425" s="2">
        <v>4</v>
      </c>
      <c r="I425" t="str">
        <f t="shared" si="6"/>
        <v>Good</v>
      </c>
    </row>
    <row r="426" spans="1:9" x14ac:dyDescent="0.3">
      <c r="A426" t="s">
        <v>2638</v>
      </c>
      <c r="B426" t="s">
        <v>7</v>
      </c>
      <c r="C426" t="s">
        <v>11</v>
      </c>
      <c r="D426" t="s">
        <v>17</v>
      </c>
      <c r="E426" t="s">
        <v>80</v>
      </c>
      <c r="F426">
        <v>38</v>
      </c>
      <c r="G426" t="s">
        <v>3234</v>
      </c>
      <c r="H426" s="2">
        <v>3</v>
      </c>
      <c r="I426" t="str">
        <f t="shared" si="6"/>
        <v>Average</v>
      </c>
    </row>
    <row r="427" spans="1:9" x14ac:dyDescent="0.3">
      <c r="A427" t="s">
        <v>2639</v>
      </c>
      <c r="B427" t="s">
        <v>7</v>
      </c>
      <c r="C427" t="s">
        <v>11</v>
      </c>
      <c r="D427" t="s">
        <v>17</v>
      </c>
      <c r="E427" t="s">
        <v>80</v>
      </c>
      <c r="F427">
        <v>38</v>
      </c>
      <c r="G427" t="s">
        <v>3234</v>
      </c>
      <c r="H427" s="2">
        <v>5</v>
      </c>
      <c r="I427" t="str">
        <f t="shared" si="6"/>
        <v>Excellent</v>
      </c>
    </row>
    <row r="428" spans="1:9" x14ac:dyDescent="0.3">
      <c r="A428" t="s">
        <v>2640</v>
      </c>
      <c r="B428" t="s">
        <v>7</v>
      </c>
      <c r="C428" t="s">
        <v>11</v>
      </c>
      <c r="D428" t="s">
        <v>17</v>
      </c>
      <c r="E428" t="s">
        <v>80</v>
      </c>
      <c r="F428">
        <v>38</v>
      </c>
      <c r="G428" t="s">
        <v>3234</v>
      </c>
      <c r="H428" s="2">
        <v>4</v>
      </c>
      <c r="I428" t="str">
        <f t="shared" si="6"/>
        <v>Good</v>
      </c>
    </row>
    <row r="429" spans="1:9" x14ac:dyDescent="0.3">
      <c r="A429" t="s">
        <v>2641</v>
      </c>
      <c r="B429" t="s">
        <v>7</v>
      </c>
      <c r="C429" t="s">
        <v>11</v>
      </c>
      <c r="D429" t="s">
        <v>17</v>
      </c>
      <c r="E429" t="s">
        <v>80</v>
      </c>
      <c r="F429">
        <v>38</v>
      </c>
      <c r="G429" t="s">
        <v>3234</v>
      </c>
      <c r="H429" s="2">
        <v>2</v>
      </c>
      <c r="I429" t="str">
        <f t="shared" si="6"/>
        <v>Average</v>
      </c>
    </row>
    <row r="430" spans="1:9" x14ac:dyDescent="0.3">
      <c r="A430" t="s">
        <v>2642</v>
      </c>
      <c r="B430" t="s">
        <v>7</v>
      </c>
      <c r="C430" t="s">
        <v>11</v>
      </c>
      <c r="D430" t="s">
        <v>17</v>
      </c>
      <c r="E430" t="s">
        <v>80</v>
      </c>
      <c r="F430">
        <v>38</v>
      </c>
      <c r="G430" t="s">
        <v>3216</v>
      </c>
      <c r="H430" s="2">
        <v>5</v>
      </c>
      <c r="I430" t="str">
        <f t="shared" si="6"/>
        <v>Excellent</v>
      </c>
    </row>
    <row r="431" spans="1:9" x14ac:dyDescent="0.3">
      <c r="A431" t="s">
        <v>2643</v>
      </c>
      <c r="B431" t="s">
        <v>7</v>
      </c>
      <c r="C431" t="s">
        <v>11</v>
      </c>
      <c r="D431" t="s">
        <v>17</v>
      </c>
      <c r="E431" t="s">
        <v>80</v>
      </c>
      <c r="F431">
        <v>42</v>
      </c>
      <c r="G431" t="s">
        <v>3216</v>
      </c>
      <c r="H431" s="2">
        <v>5</v>
      </c>
      <c r="I431" t="str">
        <f t="shared" si="6"/>
        <v>Excellent</v>
      </c>
    </row>
    <row r="432" spans="1:9" x14ac:dyDescent="0.3">
      <c r="A432" t="s">
        <v>2644</v>
      </c>
      <c r="B432" t="s">
        <v>7</v>
      </c>
      <c r="C432" t="s">
        <v>11</v>
      </c>
      <c r="D432" t="s">
        <v>17</v>
      </c>
      <c r="E432" t="s">
        <v>80</v>
      </c>
      <c r="F432">
        <v>42</v>
      </c>
      <c r="G432" t="s">
        <v>3216</v>
      </c>
      <c r="H432" s="2">
        <v>5</v>
      </c>
      <c r="I432" t="str">
        <f t="shared" si="6"/>
        <v>Excellent</v>
      </c>
    </row>
    <row r="433" spans="1:9" x14ac:dyDescent="0.3">
      <c r="A433" t="s">
        <v>2645</v>
      </c>
      <c r="B433" t="s">
        <v>7</v>
      </c>
      <c r="C433" t="s">
        <v>11</v>
      </c>
      <c r="D433" t="s">
        <v>17</v>
      </c>
      <c r="E433" t="s">
        <v>80</v>
      </c>
      <c r="F433">
        <v>42</v>
      </c>
      <c r="G433" t="s">
        <v>3229</v>
      </c>
      <c r="H433" s="2">
        <v>4</v>
      </c>
      <c r="I433" t="str">
        <f t="shared" si="6"/>
        <v>Good</v>
      </c>
    </row>
    <row r="434" spans="1:9" x14ac:dyDescent="0.3">
      <c r="A434" t="s">
        <v>2646</v>
      </c>
      <c r="B434" t="s">
        <v>7</v>
      </c>
      <c r="C434" t="s">
        <v>11</v>
      </c>
      <c r="D434" t="s">
        <v>17</v>
      </c>
      <c r="E434" t="s">
        <v>80</v>
      </c>
      <c r="F434">
        <v>42</v>
      </c>
      <c r="G434" t="s">
        <v>3229</v>
      </c>
      <c r="H434" s="2">
        <v>4</v>
      </c>
      <c r="I434" t="str">
        <f t="shared" si="6"/>
        <v>Good</v>
      </c>
    </row>
    <row r="435" spans="1:9" x14ac:dyDescent="0.3">
      <c r="A435" t="s">
        <v>2647</v>
      </c>
      <c r="B435" t="s">
        <v>7</v>
      </c>
      <c r="C435" t="s">
        <v>11</v>
      </c>
      <c r="D435" t="s">
        <v>17</v>
      </c>
      <c r="E435" t="s">
        <v>80</v>
      </c>
      <c r="F435">
        <v>46</v>
      </c>
      <c r="G435" t="s">
        <v>3229</v>
      </c>
      <c r="H435" s="2">
        <v>4</v>
      </c>
      <c r="I435" t="str">
        <f t="shared" si="6"/>
        <v>Good</v>
      </c>
    </row>
    <row r="436" spans="1:9" x14ac:dyDescent="0.3">
      <c r="A436" t="s">
        <v>2648</v>
      </c>
      <c r="B436" t="s">
        <v>7</v>
      </c>
      <c r="C436" t="s">
        <v>11</v>
      </c>
      <c r="D436" t="s">
        <v>17</v>
      </c>
      <c r="E436" t="s">
        <v>80</v>
      </c>
      <c r="F436">
        <v>46</v>
      </c>
      <c r="G436" t="s">
        <v>3229</v>
      </c>
      <c r="H436" s="2">
        <v>5</v>
      </c>
      <c r="I436" t="str">
        <f t="shared" si="6"/>
        <v>Excellent</v>
      </c>
    </row>
    <row r="437" spans="1:9" x14ac:dyDescent="0.3">
      <c r="A437" t="s">
        <v>2649</v>
      </c>
      <c r="B437" t="s">
        <v>7</v>
      </c>
      <c r="C437" t="s">
        <v>11</v>
      </c>
      <c r="D437" t="s">
        <v>17</v>
      </c>
      <c r="E437" t="s">
        <v>80</v>
      </c>
      <c r="F437">
        <v>46</v>
      </c>
      <c r="G437" t="s">
        <v>3229</v>
      </c>
      <c r="H437" s="2">
        <v>5</v>
      </c>
      <c r="I437" t="str">
        <f t="shared" si="6"/>
        <v>Excellent</v>
      </c>
    </row>
    <row r="438" spans="1:9" x14ac:dyDescent="0.3">
      <c r="A438" t="s">
        <v>2650</v>
      </c>
      <c r="B438" t="s">
        <v>7</v>
      </c>
      <c r="C438" t="s">
        <v>11</v>
      </c>
      <c r="D438" t="s">
        <v>17</v>
      </c>
      <c r="E438" t="s">
        <v>80</v>
      </c>
      <c r="F438">
        <v>44</v>
      </c>
      <c r="G438" t="s">
        <v>3224</v>
      </c>
      <c r="H438" s="2">
        <v>3</v>
      </c>
      <c r="I438" t="str">
        <f t="shared" si="6"/>
        <v>Average</v>
      </c>
    </row>
    <row r="439" spans="1:9" x14ac:dyDescent="0.3">
      <c r="A439" t="s">
        <v>2651</v>
      </c>
      <c r="B439" t="s">
        <v>7</v>
      </c>
      <c r="C439" t="s">
        <v>11</v>
      </c>
      <c r="D439" t="s">
        <v>17</v>
      </c>
      <c r="E439" t="s">
        <v>80</v>
      </c>
      <c r="F439">
        <v>44</v>
      </c>
      <c r="G439" t="s">
        <v>3247</v>
      </c>
      <c r="H439" s="2">
        <v>5</v>
      </c>
      <c r="I439" t="str">
        <f t="shared" si="6"/>
        <v>Excellent</v>
      </c>
    </row>
    <row r="440" spans="1:9" x14ac:dyDescent="0.3">
      <c r="A440" t="s">
        <v>2652</v>
      </c>
      <c r="B440" t="s">
        <v>7</v>
      </c>
      <c r="C440" t="s">
        <v>11</v>
      </c>
      <c r="D440" t="s">
        <v>17</v>
      </c>
      <c r="E440" t="s">
        <v>80</v>
      </c>
      <c r="F440">
        <v>44</v>
      </c>
      <c r="G440" t="s">
        <v>3214</v>
      </c>
      <c r="H440" s="2">
        <v>5</v>
      </c>
      <c r="I440" t="str">
        <f t="shared" si="6"/>
        <v>Excellent</v>
      </c>
    </row>
    <row r="441" spans="1:9" x14ac:dyDescent="0.3">
      <c r="A441" t="s">
        <v>2653</v>
      </c>
      <c r="B441" t="s">
        <v>7</v>
      </c>
      <c r="C441" t="s">
        <v>11</v>
      </c>
      <c r="D441" t="s">
        <v>17</v>
      </c>
      <c r="E441" t="s">
        <v>80</v>
      </c>
      <c r="F441">
        <v>36</v>
      </c>
      <c r="G441" t="s">
        <v>3219</v>
      </c>
      <c r="H441" s="2">
        <v>4</v>
      </c>
      <c r="I441" t="str">
        <f t="shared" si="6"/>
        <v>Good</v>
      </c>
    </row>
    <row r="442" spans="1:9" x14ac:dyDescent="0.3">
      <c r="A442" t="s">
        <v>2654</v>
      </c>
      <c r="B442" t="s">
        <v>7</v>
      </c>
      <c r="C442" t="s">
        <v>11</v>
      </c>
      <c r="D442" t="s">
        <v>17</v>
      </c>
      <c r="E442" t="s">
        <v>80</v>
      </c>
      <c r="F442">
        <v>36</v>
      </c>
      <c r="G442" t="s">
        <v>3216</v>
      </c>
      <c r="H442" s="2">
        <v>3</v>
      </c>
      <c r="I442" t="str">
        <f t="shared" si="6"/>
        <v>Average</v>
      </c>
    </row>
    <row r="443" spans="1:9" x14ac:dyDescent="0.3">
      <c r="A443" t="s">
        <v>2655</v>
      </c>
      <c r="B443" t="s">
        <v>7</v>
      </c>
      <c r="C443" t="s">
        <v>11</v>
      </c>
      <c r="D443" t="s">
        <v>17</v>
      </c>
      <c r="E443" t="s">
        <v>80</v>
      </c>
      <c r="F443">
        <v>36</v>
      </c>
      <c r="G443" t="s">
        <v>3222</v>
      </c>
      <c r="H443" s="2">
        <v>3</v>
      </c>
      <c r="I443" t="str">
        <f t="shared" si="6"/>
        <v>Average</v>
      </c>
    </row>
    <row r="444" spans="1:9" x14ac:dyDescent="0.3">
      <c r="A444" t="s">
        <v>2656</v>
      </c>
      <c r="B444" t="s">
        <v>7</v>
      </c>
      <c r="C444" t="s">
        <v>11</v>
      </c>
      <c r="D444" t="s">
        <v>17</v>
      </c>
      <c r="E444" t="s">
        <v>71</v>
      </c>
      <c r="F444">
        <v>36</v>
      </c>
      <c r="G444" t="s">
        <v>3215</v>
      </c>
      <c r="H444" s="2">
        <v>3</v>
      </c>
      <c r="I444" t="str">
        <f t="shared" si="6"/>
        <v>Average</v>
      </c>
    </row>
    <row r="445" spans="1:9" x14ac:dyDescent="0.3">
      <c r="A445" t="s">
        <v>2657</v>
      </c>
      <c r="B445" t="s">
        <v>7</v>
      </c>
      <c r="C445" t="s">
        <v>11</v>
      </c>
      <c r="D445" t="s">
        <v>17</v>
      </c>
      <c r="E445" t="s">
        <v>71</v>
      </c>
      <c r="F445">
        <v>38</v>
      </c>
      <c r="G445" t="s">
        <v>3221</v>
      </c>
      <c r="H445" s="2">
        <v>3</v>
      </c>
      <c r="I445" t="str">
        <f t="shared" si="6"/>
        <v>Average</v>
      </c>
    </row>
    <row r="446" spans="1:9" x14ac:dyDescent="0.3">
      <c r="A446" t="s">
        <v>2658</v>
      </c>
      <c r="B446" t="s">
        <v>7</v>
      </c>
      <c r="C446" t="s">
        <v>11</v>
      </c>
      <c r="D446" t="s">
        <v>17</v>
      </c>
      <c r="E446" t="s">
        <v>71</v>
      </c>
      <c r="F446">
        <v>38</v>
      </c>
      <c r="G446" t="s">
        <v>3224</v>
      </c>
      <c r="H446" s="2">
        <v>4</v>
      </c>
      <c r="I446" t="str">
        <f t="shared" si="6"/>
        <v>Good</v>
      </c>
    </row>
    <row r="447" spans="1:9" x14ac:dyDescent="0.3">
      <c r="A447" t="s">
        <v>2659</v>
      </c>
      <c r="B447" t="s">
        <v>7</v>
      </c>
      <c r="C447" t="s">
        <v>11</v>
      </c>
      <c r="D447" t="s">
        <v>17</v>
      </c>
      <c r="E447" t="s">
        <v>71</v>
      </c>
      <c r="F447">
        <v>38</v>
      </c>
      <c r="G447" t="s">
        <v>3216</v>
      </c>
      <c r="H447" s="2">
        <v>4</v>
      </c>
      <c r="I447" t="str">
        <f t="shared" si="6"/>
        <v>Good</v>
      </c>
    </row>
    <row r="448" spans="1:9" x14ac:dyDescent="0.3">
      <c r="A448" t="s">
        <v>2660</v>
      </c>
      <c r="B448" t="s">
        <v>7</v>
      </c>
      <c r="C448" t="s">
        <v>11</v>
      </c>
      <c r="D448" t="s">
        <v>17</v>
      </c>
      <c r="E448" t="s">
        <v>71</v>
      </c>
      <c r="F448">
        <v>38</v>
      </c>
      <c r="G448" t="s">
        <v>3223</v>
      </c>
      <c r="H448" s="2">
        <v>4</v>
      </c>
      <c r="I448" t="str">
        <f t="shared" si="6"/>
        <v>Good</v>
      </c>
    </row>
    <row r="449" spans="1:9" x14ac:dyDescent="0.3">
      <c r="A449" t="s">
        <v>2661</v>
      </c>
      <c r="B449" t="s">
        <v>7</v>
      </c>
      <c r="C449" t="s">
        <v>11</v>
      </c>
      <c r="D449" t="s">
        <v>17</v>
      </c>
      <c r="E449" t="s">
        <v>71</v>
      </c>
      <c r="F449">
        <v>40</v>
      </c>
      <c r="G449" t="s">
        <v>3225</v>
      </c>
      <c r="H449" s="2">
        <v>4</v>
      </c>
      <c r="I449" t="str">
        <f t="shared" si="6"/>
        <v>Good</v>
      </c>
    </row>
    <row r="450" spans="1:9" x14ac:dyDescent="0.3">
      <c r="A450" t="s">
        <v>2662</v>
      </c>
      <c r="B450" t="s">
        <v>7</v>
      </c>
      <c r="C450" t="s">
        <v>11</v>
      </c>
      <c r="D450" t="s">
        <v>17</v>
      </c>
      <c r="E450" t="s">
        <v>71</v>
      </c>
      <c r="F450">
        <v>40</v>
      </c>
      <c r="G450" t="s">
        <v>3246</v>
      </c>
      <c r="H450" s="2">
        <v>4</v>
      </c>
      <c r="I450" t="str">
        <f t="shared" ref="I450:I513" si="7">IF(H450&gt;=5,"Excellent",IF(H450&gt;=3.5,"Good",IF(H450&lt;=3.5,"Average")))</f>
        <v>Good</v>
      </c>
    </row>
    <row r="451" spans="1:9" x14ac:dyDescent="0.3">
      <c r="A451" t="s">
        <v>2663</v>
      </c>
      <c r="B451" t="s">
        <v>7</v>
      </c>
      <c r="C451" t="s">
        <v>11</v>
      </c>
      <c r="D451" t="s">
        <v>17</v>
      </c>
      <c r="E451" t="s">
        <v>71</v>
      </c>
      <c r="F451">
        <v>40</v>
      </c>
      <c r="G451" t="s">
        <v>3220</v>
      </c>
      <c r="H451" s="2">
        <v>4</v>
      </c>
      <c r="I451" t="str">
        <f t="shared" si="7"/>
        <v>Good</v>
      </c>
    </row>
    <row r="452" spans="1:9" x14ac:dyDescent="0.3">
      <c r="A452" t="s">
        <v>2664</v>
      </c>
      <c r="B452" t="s">
        <v>7</v>
      </c>
      <c r="C452" t="s">
        <v>11</v>
      </c>
      <c r="D452" t="s">
        <v>17</v>
      </c>
      <c r="E452" t="s">
        <v>71</v>
      </c>
      <c r="F452">
        <v>42</v>
      </c>
      <c r="G452" t="s">
        <v>3234</v>
      </c>
      <c r="H452" s="2">
        <v>4</v>
      </c>
      <c r="I452" t="str">
        <f t="shared" si="7"/>
        <v>Good</v>
      </c>
    </row>
    <row r="453" spans="1:9" x14ac:dyDescent="0.3">
      <c r="A453" t="s">
        <v>2665</v>
      </c>
      <c r="B453" t="s">
        <v>7</v>
      </c>
      <c r="C453" t="s">
        <v>11</v>
      </c>
      <c r="D453" t="s">
        <v>17</v>
      </c>
      <c r="E453" t="s">
        <v>71</v>
      </c>
      <c r="F453">
        <v>42</v>
      </c>
      <c r="G453" t="s">
        <v>3221</v>
      </c>
      <c r="H453" s="2">
        <v>4</v>
      </c>
      <c r="I453" t="str">
        <f t="shared" si="7"/>
        <v>Good</v>
      </c>
    </row>
    <row r="454" spans="1:9" x14ac:dyDescent="0.3">
      <c r="A454" t="s">
        <v>2666</v>
      </c>
      <c r="B454" t="s">
        <v>7</v>
      </c>
      <c r="C454" t="s">
        <v>11</v>
      </c>
      <c r="D454" t="s">
        <v>17</v>
      </c>
      <c r="E454" t="s">
        <v>71</v>
      </c>
      <c r="F454">
        <v>42</v>
      </c>
      <c r="G454" t="s">
        <v>3226</v>
      </c>
      <c r="H454" s="2">
        <v>4</v>
      </c>
      <c r="I454" t="str">
        <f t="shared" si="7"/>
        <v>Good</v>
      </c>
    </row>
    <row r="455" spans="1:9" x14ac:dyDescent="0.3">
      <c r="A455" t="s">
        <v>2667</v>
      </c>
      <c r="B455" t="s">
        <v>7</v>
      </c>
      <c r="C455" t="s">
        <v>11</v>
      </c>
      <c r="D455" t="s">
        <v>17</v>
      </c>
      <c r="E455" t="s">
        <v>71</v>
      </c>
      <c r="F455">
        <v>42</v>
      </c>
      <c r="G455" t="s">
        <v>3227</v>
      </c>
      <c r="H455" s="2">
        <v>4</v>
      </c>
      <c r="I455" t="str">
        <f t="shared" si="7"/>
        <v>Good</v>
      </c>
    </row>
    <row r="456" spans="1:9" x14ac:dyDescent="0.3">
      <c r="A456" t="s">
        <v>2668</v>
      </c>
      <c r="B456" t="s">
        <v>7</v>
      </c>
      <c r="C456" t="s">
        <v>11</v>
      </c>
      <c r="D456" t="s">
        <v>17</v>
      </c>
      <c r="E456" t="s">
        <v>71</v>
      </c>
      <c r="F456">
        <v>42</v>
      </c>
      <c r="G456" t="s">
        <v>3241</v>
      </c>
      <c r="H456" s="2">
        <v>5</v>
      </c>
      <c r="I456" t="str">
        <f t="shared" si="7"/>
        <v>Excellent</v>
      </c>
    </row>
    <row r="457" spans="1:9" x14ac:dyDescent="0.3">
      <c r="A457" t="s">
        <v>2669</v>
      </c>
      <c r="B457" t="s">
        <v>7</v>
      </c>
      <c r="C457" t="s">
        <v>11</v>
      </c>
      <c r="D457" t="s">
        <v>17</v>
      </c>
      <c r="E457" t="s">
        <v>71</v>
      </c>
      <c r="F457">
        <v>42</v>
      </c>
      <c r="G457" t="s">
        <v>3225</v>
      </c>
      <c r="H457" s="2">
        <v>5</v>
      </c>
      <c r="I457" t="str">
        <f t="shared" si="7"/>
        <v>Excellent</v>
      </c>
    </row>
    <row r="458" spans="1:9" x14ac:dyDescent="0.3">
      <c r="A458" t="s">
        <v>2670</v>
      </c>
      <c r="B458" t="s">
        <v>7</v>
      </c>
      <c r="C458" t="s">
        <v>11</v>
      </c>
      <c r="D458" t="s">
        <v>17</v>
      </c>
      <c r="E458" t="s">
        <v>71</v>
      </c>
      <c r="F458">
        <v>44</v>
      </c>
      <c r="G458" t="s">
        <v>3229</v>
      </c>
      <c r="H458" s="2">
        <v>5</v>
      </c>
      <c r="I458" t="str">
        <f t="shared" si="7"/>
        <v>Excellent</v>
      </c>
    </row>
    <row r="459" spans="1:9" x14ac:dyDescent="0.3">
      <c r="A459" t="s">
        <v>2671</v>
      </c>
      <c r="B459" t="s">
        <v>7</v>
      </c>
      <c r="C459" t="s">
        <v>11</v>
      </c>
      <c r="D459" t="s">
        <v>17</v>
      </c>
      <c r="E459" t="s">
        <v>71</v>
      </c>
      <c r="F459">
        <v>44</v>
      </c>
      <c r="G459" t="s">
        <v>3239</v>
      </c>
      <c r="H459" s="2">
        <v>5</v>
      </c>
      <c r="I459" t="str">
        <f t="shared" si="7"/>
        <v>Excellent</v>
      </c>
    </row>
    <row r="460" spans="1:9" x14ac:dyDescent="0.3">
      <c r="A460" t="s">
        <v>2672</v>
      </c>
      <c r="B460" t="s">
        <v>7</v>
      </c>
      <c r="C460" t="s">
        <v>11</v>
      </c>
      <c r="D460" t="s">
        <v>17</v>
      </c>
      <c r="E460" t="s">
        <v>71</v>
      </c>
      <c r="F460">
        <v>44</v>
      </c>
      <c r="G460" t="s">
        <v>3243</v>
      </c>
      <c r="H460" s="2">
        <v>4</v>
      </c>
      <c r="I460" t="str">
        <f t="shared" si="7"/>
        <v>Good</v>
      </c>
    </row>
    <row r="461" spans="1:9" x14ac:dyDescent="0.3">
      <c r="A461" t="s">
        <v>2673</v>
      </c>
      <c r="B461" t="s">
        <v>7</v>
      </c>
      <c r="C461" t="s">
        <v>11</v>
      </c>
      <c r="D461" t="s">
        <v>17</v>
      </c>
      <c r="E461" t="s">
        <v>71</v>
      </c>
      <c r="F461">
        <v>44</v>
      </c>
      <c r="G461" t="s">
        <v>3214</v>
      </c>
      <c r="H461" s="2">
        <v>5</v>
      </c>
      <c r="I461" t="str">
        <f t="shared" si="7"/>
        <v>Excellent</v>
      </c>
    </row>
    <row r="462" spans="1:9" x14ac:dyDescent="0.3">
      <c r="A462" t="s">
        <v>2674</v>
      </c>
      <c r="B462" t="s">
        <v>7</v>
      </c>
      <c r="C462" t="s">
        <v>11</v>
      </c>
      <c r="D462" t="s">
        <v>17</v>
      </c>
      <c r="E462" t="s">
        <v>71</v>
      </c>
      <c r="F462">
        <v>44</v>
      </c>
      <c r="G462" t="s">
        <v>3215</v>
      </c>
      <c r="H462" s="2">
        <v>3</v>
      </c>
      <c r="I462" t="str">
        <f t="shared" si="7"/>
        <v>Average</v>
      </c>
    </row>
    <row r="463" spans="1:9" x14ac:dyDescent="0.3">
      <c r="A463" t="s">
        <v>2675</v>
      </c>
      <c r="B463" t="s">
        <v>7</v>
      </c>
      <c r="C463" t="s">
        <v>11</v>
      </c>
      <c r="D463" t="s">
        <v>17</v>
      </c>
      <c r="E463" t="s">
        <v>71</v>
      </c>
      <c r="F463">
        <v>46</v>
      </c>
      <c r="G463" t="s">
        <v>3245</v>
      </c>
      <c r="H463" s="2">
        <v>2</v>
      </c>
      <c r="I463" t="str">
        <f t="shared" si="7"/>
        <v>Average</v>
      </c>
    </row>
    <row r="464" spans="1:9" x14ac:dyDescent="0.3">
      <c r="A464" t="s">
        <v>2676</v>
      </c>
      <c r="B464" t="s">
        <v>7</v>
      </c>
      <c r="C464" t="s">
        <v>11</v>
      </c>
      <c r="D464" t="s">
        <v>17</v>
      </c>
      <c r="E464" t="s">
        <v>71</v>
      </c>
      <c r="F464">
        <v>46</v>
      </c>
      <c r="G464" t="s">
        <v>3218</v>
      </c>
      <c r="H464" s="2">
        <v>5</v>
      </c>
      <c r="I464" t="str">
        <f t="shared" si="7"/>
        <v>Excellent</v>
      </c>
    </row>
    <row r="465" spans="1:9" x14ac:dyDescent="0.3">
      <c r="A465" t="s">
        <v>2677</v>
      </c>
      <c r="B465" t="s">
        <v>7</v>
      </c>
      <c r="C465" t="s">
        <v>12</v>
      </c>
      <c r="D465" t="s">
        <v>18</v>
      </c>
      <c r="E465" t="s">
        <v>76</v>
      </c>
      <c r="F465">
        <v>32</v>
      </c>
      <c r="G465" t="s">
        <v>3213</v>
      </c>
      <c r="H465" s="2">
        <v>4</v>
      </c>
      <c r="I465" t="str">
        <f t="shared" si="7"/>
        <v>Good</v>
      </c>
    </row>
    <row r="466" spans="1:9" x14ac:dyDescent="0.3">
      <c r="A466" t="s">
        <v>2678</v>
      </c>
      <c r="B466" t="s">
        <v>7</v>
      </c>
      <c r="C466" t="s">
        <v>12</v>
      </c>
      <c r="D466" t="s">
        <v>18</v>
      </c>
      <c r="E466" t="s">
        <v>76</v>
      </c>
      <c r="F466">
        <v>32</v>
      </c>
      <c r="G466" t="s">
        <v>3213</v>
      </c>
      <c r="H466" s="2">
        <v>3</v>
      </c>
      <c r="I466" t="str">
        <f t="shared" si="7"/>
        <v>Average</v>
      </c>
    </row>
    <row r="467" spans="1:9" x14ac:dyDescent="0.3">
      <c r="A467" t="s">
        <v>2679</v>
      </c>
      <c r="B467" t="s">
        <v>7</v>
      </c>
      <c r="C467" t="s">
        <v>12</v>
      </c>
      <c r="D467" t="s">
        <v>18</v>
      </c>
      <c r="E467" t="s">
        <v>76</v>
      </c>
      <c r="F467">
        <v>30</v>
      </c>
      <c r="G467" t="s">
        <v>3213</v>
      </c>
      <c r="H467" s="2">
        <v>5</v>
      </c>
      <c r="I467" t="str">
        <f t="shared" si="7"/>
        <v>Excellent</v>
      </c>
    </row>
    <row r="468" spans="1:9" x14ac:dyDescent="0.3">
      <c r="A468" t="s">
        <v>2680</v>
      </c>
      <c r="B468" t="s">
        <v>7</v>
      </c>
      <c r="C468" t="s">
        <v>12</v>
      </c>
      <c r="D468" t="s">
        <v>18</v>
      </c>
      <c r="E468" t="s">
        <v>76</v>
      </c>
      <c r="F468">
        <v>30</v>
      </c>
      <c r="G468" t="s">
        <v>3213</v>
      </c>
      <c r="H468" s="2">
        <v>4</v>
      </c>
      <c r="I468" t="str">
        <f t="shared" si="7"/>
        <v>Good</v>
      </c>
    </row>
    <row r="469" spans="1:9" x14ac:dyDescent="0.3">
      <c r="A469" t="s">
        <v>2681</v>
      </c>
      <c r="B469" t="s">
        <v>7</v>
      </c>
      <c r="C469" t="s">
        <v>12</v>
      </c>
      <c r="D469" t="s">
        <v>18</v>
      </c>
      <c r="E469" t="s">
        <v>76</v>
      </c>
      <c r="F469">
        <v>30</v>
      </c>
      <c r="G469" t="s">
        <v>3230</v>
      </c>
      <c r="H469" s="2">
        <v>2</v>
      </c>
      <c r="I469" t="str">
        <f t="shared" si="7"/>
        <v>Average</v>
      </c>
    </row>
    <row r="470" spans="1:9" x14ac:dyDescent="0.3">
      <c r="A470" t="s">
        <v>2682</v>
      </c>
      <c r="B470" t="s">
        <v>7</v>
      </c>
      <c r="C470" t="s">
        <v>12</v>
      </c>
      <c r="D470" t="s">
        <v>18</v>
      </c>
      <c r="E470" t="s">
        <v>76</v>
      </c>
      <c r="F470">
        <v>30</v>
      </c>
      <c r="G470" t="s">
        <v>3230</v>
      </c>
      <c r="H470" s="2">
        <v>5</v>
      </c>
      <c r="I470" t="str">
        <f t="shared" si="7"/>
        <v>Excellent</v>
      </c>
    </row>
    <row r="471" spans="1:9" x14ac:dyDescent="0.3">
      <c r="A471" t="s">
        <v>2683</v>
      </c>
      <c r="B471" t="s">
        <v>7</v>
      </c>
      <c r="C471" t="s">
        <v>12</v>
      </c>
      <c r="D471" t="s">
        <v>18</v>
      </c>
      <c r="E471" t="s">
        <v>76</v>
      </c>
      <c r="F471">
        <v>30</v>
      </c>
      <c r="G471" t="s">
        <v>3230</v>
      </c>
      <c r="H471" s="2">
        <v>5</v>
      </c>
      <c r="I471" t="str">
        <f t="shared" si="7"/>
        <v>Excellent</v>
      </c>
    </row>
    <row r="472" spans="1:9" x14ac:dyDescent="0.3">
      <c r="A472" t="s">
        <v>2684</v>
      </c>
      <c r="B472" t="s">
        <v>7</v>
      </c>
      <c r="C472" t="s">
        <v>12</v>
      </c>
      <c r="D472" t="s">
        <v>18</v>
      </c>
      <c r="E472" t="s">
        <v>76</v>
      </c>
      <c r="F472">
        <v>30</v>
      </c>
      <c r="G472" t="s">
        <v>3214</v>
      </c>
      <c r="H472" s="2">
        <v>4</v>
      </c>
      <c r="I472" t="str">
        <f t="shared" si="7"/>
        <v>Good</v>
      </c>
    </row>
    <row r="473" spans="1:9" x14ac:dyDescent="0.3">
      <c r="A473" t="s">
        <v>2685</v>
      </c>
      <c r="B473" t="s">
        <v>7</v>
      </c>
      <c r="C473" t="s">
        <v>12</v>
      </c>
      <c r="D473" t="s">
        <v>18</v>
      </c>
      <c r="E473" t="s">
        <v>76</v>
      </c>
      <c r="F473">
        <v>30</v>
      </c>
      <c r="G473" t="s">
        <v>3214</v>
      </c>
      <c r="H473" s="2">
        <v>4</v>
      </c>
      <c r="I473" t="str">
        <f t="shared" si="7"/>
        <v>Good</v>
      </c>
    </row>
    <row r="474" spans="1:9" x14ac:dyDescent="0.3">
      <c r="A474" t="s">
        <v>2686</v>
      </c>
      <c r="B474" t="s">
        <v>7</v>
      </c>
      <c r="C474" t="s">
        <v>12</v>
      </c>
      <c r="D474" t="s">
        <v>18</v>
      </c>
      <c r="E474" t="s">
        <v>76</v>
      </c>
      <c r="F474">
        <v>30</v>
      </c>
      <c r="G474" t="s">
        <v>3214</v>
      </c>
      <c r="H474" s="2">
        <v>4</v>
      </c>
      <c r="I474" t="str">
        <f t="shared" si="7"/>
        <v>Good</v>
      </c>
    </row>
    <row r="475" spans="1:9" x14ac:dyDescent="0.3">
      <c r="A475" t="s">
        <v>2687</v>
      </c>
      <c r="B475" t="s">
        <v>7</v>
      </c>
      <c r="C475" t="s">
        <v>12</v>
      </c>
      <c r="D475" t="s">
        <v>18</v>
      </c>
      <c r="E475" t="s">
        <v>76</v>
      </c>
      <c r="F475">
        <v>32</v>
      </c>
      <c r="G475" t="s">
        <v>3245</v>
      </c>
      <c r="H475" s="2">
        <v>3</v>
      </c>
      <c r="I475" t="str">
        <f t="shared" si="7"/>
        <v>Average</v>
      </c>
    </row>
    <row r="476" spans="1:9" x14ac:dyDescent="0.3">
      <c r="A476" t="s">
        <v>2688</v>
      </c>
      <c r="B476" t="s">
        <v>7</v>
      </c>
      <c r="C476" t="s">
        <v>12</v>
      </c>
      <c r="D476" t="s">
        <v>18</v>
      </c>
      <c r="E476" t="s">
        <v>76</v>
      </c>
      <c r="F476">
        <v>32</v>
      </c>
      <c r="G476" t="s">
        <v>3245</v>
      </c>
      <c r="H476" s="2">
        <v>5</v>
      </c>
      <c r="I476" t="str">
        <f t="shared" si="7"/>
        <v>Excellent</v>
      </c>
    </row>
    <row r="477" spans="1:9" x14ac:dyDescent="0.3">
      <c r="A477" t="s">
        <v>2689</v>
      </c>
      <c r="B477" t="s">
        <v>7</v>
      </c>
      <c r="C477" t="s">
        <v>12</v>
      </c>
      <c r="D477" t="s">
        <v>18</v>
      </c>
      <c r="E477" t="s">
        <v>76</v>
      </c>
      <c r="F477">
        <v>32</v>
      </c>
      <c r="G477" t="s">
        <v>3245</v>
      </c>
      <c r="H477" s="2">
        <v>4</v>
      </c>
      <c r="I477" t="str">
        <f t="shared" si="7"/>
        <v>Good</v>
      </c>
    </row>
    <row r="478" spans="1:9" x14ac:dyDescent="0.3">
      <c r="A478" t="s">
        <v>2690</v>
      </c>
      <c r="B478" t="s">
        <v>7</v>
      </c>
      <c r="C478" t="s">
        <v>12</v>
      </c>
      <c r="D478" t="s">
        <v>18</v>
      </c>
      <c r="E478" t="s">
        <v>76</v>
      </c>
      <c r="F478">
        <v>32</v>
      </c>
      <c r="G478" t="s">
        <v>3245</v>
      </c>
      <c r="H478" s="2">
        <v>2</v>
      </c>
      <c r="I478" t="str">
        <f t="shared" si="7"/>
        <v>Average</v>
      </c>
    </row>
    <row r="479" spans="1:9" x14ac:dyDescent="0.3">
      <c r="A479" t="s">
        <v>2691</v>
      </c>
      <c r="B479" t="s">
        <v>7</v>
      </c>
      <c r="C479" t="s">
        <v>12</v>
      </c>
      <c r="D479" t="s">
        <v>18</v>
      </c>
      <c r="E479" t="s">
        <v>76</v>
      </c>
      <c r="F479">
        <v>32</v>
      </c>
      <c r="G479" t="s">
        <v>3230</v>
      </c>
      <c r="H479" s="2">
        <v>5</v>
      </c>
      <c r="I479" t="str">
        <f t="shared" si="7"/>
        <v>Excellent</v>
      </c>
    </row>
    <row r="480" spans="1:9" x14ac:dyDescent="0.3">
      <c r="A480" t="s">
        <v>2692</v>
      </c>
      <c r="B480" t="s">
        <v>7</v>
      </c>
      <c r="C480" t="s">
        <v>12</v>
      </c>
      <c r="D480" t="s">
        <v>18</v>
      </c>
      <c r="E480" t="s">
        <v>76</v>
      </c>
      <c r="F480">
        <v>32</v>
      </c>
      <c r="G480" t="s">
        <v>3230</v>
      </c>
      <c r="H480" s="2">
        <v>5</v>
      </c>
      <c r="I480" t="str">
        <f t="shared" si="7"/>
        <v>Excellent</v>
      </c>
    </row>
    <row r="481" spans="1:9" x14ac:dyDescent="0.3">
      <c r="A481" t="s">
        <v>2693</v>
      </c>
      <c r="B481" t="s">
        <v>7</v>
      </c>
      <c r="C481" t="s">
        <v>12</v>
      </c>
      <c r="D481" t="s">
        <v>18</v>
      </c>
      <c r="E481" t="s">
        <v>76</v>
      </c>
      <c r="F481">
        <v>32</v>
      </c>
      <c r="G481" t="s">
        <v>3230</v>
      </c>
      <c r="H481" s="2">
        <v>5</v>
      </c>
      <c r="I481" t="str">
        <f t="shared" si="7"/>
        <v>Excellent</v>
      </c>
    </row>
    <row r="482" spans="1:9" x14ac:dyDescent="0.3">
      <c r="A482" t="s">
        <v>2694</v>
      </c>
      <c r="B482" t="s">
        <v>7</v>
      </c>
      <c r="C482" t="s">
        <v>12</v>
      </c>
      <c r="D482" t="s">
        <v>18</v>
      </c>
      <c r="E482" t="s">
        <v>76</v>
      </c>
      <c r="F482">
        <v>32</v>
      </c>
      <c r="G482" t="s">
        <v>3230</v>
      </c>
      <c r="H482" s="2">
        <v>4</v>
      </c>
      <c r="I482" t="str">
        <f t="shared" si="7"/>
        <v>Good</v>
      </c>
    </row>
    <row r="483" spans="1:9" x14ac:dyDescent="0.3">
      <c r="A483" t="s">
        <v>2695</v>
      </c>
      <c r="B483" t="s">
        <v>7</v>
      </c>
      <c r="C483" t="s">
        <v>12</v>
      </c>
      <c r="D483" t="s">
        <v>18</v>
      </c>
      <c r="E483" t="s">
        <v>76</v>
      </c>
      <c r="F483">
        <v>34</v>
      </c>
      <c r="G483" t="s">
        <v>3246</v>
      </c>
      <c r="H483" s="2">
        <v>4</v>
      </c>
      <c r="I483" t="str">
        <f t="shared" si="7"/>
        <v>Good</v>
      </c>
    </row>
    <row r="484" spans="1:9" x14ac:dyDescent="0.3">
      <c r="A484" t="s">
        <v>2696</v>
      </c>
      <c r="B484" t="s">
        <v>7</v>
      </c>
      <c r="C484" t="s">
        <v>12</v>
      </c>
      <c r="D484" t="s">
        <v>18</v>
      </c>
      <c r="E484" t="s">
        <v>76</v>
      </c>
      <c r="F484">
        <v>34</v>
      </c>
      <c r="G484" t="s">
        <v>3246</v>
      </c>
      <c r="H484" s="2">
        <v>4</v>
      </c>
      <c r="I484" t="str">
        <f t="shared" si="7"/>
        <v>Good</v>
      </c>
    </row>
    <row r="485" spans="1:9" x14ac:dyDescent="0.3">
      <c r="A485" t="s">
        <v>2697</v>
      </c>
      <c r="B485" t="s">
        <v>7</v>
      </c>
      <c r="C485" t="s">
        <v>12</v>
      </c>
      <c r="D485" t="s">
        <v>18</v>
      </c>
      <c r="E485" t="s">
        <v>76</v>
      </c>
      <c r="F485">
        <v>34</v>
      </c>
      <c r="G485" t="s">
        <v>3246</v>
      </c>
      <c r="H485" s="2">
        <v>5</v>
      </c>
      <c r="I485" t="str">
        <f t="shared" si="7"/>
        <v>Excellent</v>
      </c>
    </row>
    <row r="486" spans="1:9" x14ac:dyDescent="0.3">
      <c r="A486" t="s">
        <v>2698</v>
      </c>
      <c r="B486" t="s">
        <v>7</v>
      </c>
      <c r="C486" t="s">
        <v>12</v>
      </c>
      <c r="D486" t="s">
        <v>18</v>
      </c>
      <c r="E486" t="s">
        <v>80</v>
      </c>
      <c r="F486">
        <v>34</v>
      </c>
      <c r="G486" t="s">
        <v>3246</v>
      </c>
      <c r="H486" s="2">
        <v>5</v>
      </c>
      <c r="I486" t="str">
        <f t="shared" si="7"/>
        <v>Excellent</v>
      </c>
    </row>
    <row r="487" spans="1:9" x14ac:dyDescent="0.3">
      <c r="A487" t="s">
        <v>2699</v>
      </c>
      <c r="B487" t="s">
        <v>7</v>
      </c>
      <c r="C487" t="s">
        <v>12</v>
      </c>
      <c r="D487" t="s">
        <v>18</v>
      </c>
      <c r="E487" t="s">
        <v>80</v>
      </c>
      <c r="F487">
        <v>34</v>
      </c>
      <c r="G487" t="s">
        <v>3246</v>
      </c>
      <c r="H487" s="2">
        <v>3</v>
      </c>
      <c r="I487" t="str">
        <f t="shared" si="7"/>
        <v>Average</v>
      </c>
    </row>
    <row r="488" spans="1:9" x14ac:dyDescent="0.3">
      <c r="A488" t="s">
        <v>2700</v>
      </c>
      <c r="B488" t="s">
        <v>7</v>
      </c>
      <c r="C488" t="s">
        <v>12</v>
      </c>
      <c r="D488" t="s">
        <v>18</v>
      </c>
      <c r="E488" t="s">
        <v>80</v>
      </c>
      <c r="F488">
        <v>36</v>
      </c>
      <c r="G488" t="s">
        <v>3246</v>
      </c>
      <c r="H488" s="2">
        <v>5</v>
      </c>
      <c r="I488" t="str">
        <f t="shared" si="7"/>
        <v>Excellent</v>
      </c>
    </row>
    <row r="489" spans="1:9" x14ac:dyDescent="0.3">
      <c r="A489" t="s">
        <v>2701</v>
      </c>
      <c r="B489" t="s">
        <v>7</v>
      </c>
      <c r="C489" t="s">
        <v>12</v>
      </c>
      <c r="D489" t="s">
        <v>18</v>
      </c>
      <c r="E489" t="s">
        <v>80</v>
      </c>
      <c r="F489">
        <v>36</v>
      </c>
      <c r="G489" t="s">
        <v>3221</v>
      </c>
      <c r="H489" s="2">
        <v>5</v>
      </c>
      <c r="I489" t="str">
        <f t="shared" si="7"/>
        <v>Excellent</v>
      </c>
    </row>
    <row r="490" spans="1:9" x14ac:dyDescent="0.3">
      <c r="A490" t="s">
        <v>2702</v>
      </c>
      <c r="B490" t="s">
        <v>7</v>
      </c>
      <c r="C490" t="s">
        <v>12</v>
      </c>
      <c r="D490" t="s">
        <v>18</v>
      </c>
      <c r="E490" t="s">
        <v>80</v>
      </c>
      <c r="F490">
        <v>36</v>
      </c>
      <c r="G490" t="s">
        <v>3221</v>
      </c>
      <c r="H490" s="2">
        <v>4</v>
      </c>
      <c r="I490" t="str">
        <f t="shared" si="7"/>
        <v>Good</v>
      </c>
    </row>
    <row r="491" spans="1:9" x14ac:dyDescent="0.3">
      <c r="A491" t="s">
        <v>2703</v>
      </c>
      <c r="B491" t="s">
        <v>7</v>
      </c>
      <c r="C491" t="s">
        <v>12</v>
      </c>
      <c r="D491" t="s">
        <v>18</v>
      </c>
      <c r="E491" t="s">
        <v>80</v>
      </c>
      <c r="F491">
        <v>36</v>
      </c>
      <c r="G491" t="s">
        <v>3220</v>
      </c>
      <c r="H491" s="2">
        <v>3</v>
      </c>
      <c r="I491" t="str">
        <f t="shared" si="7"/>
        <v>Average</v>
      </c>
    </row>
    <row r="492" spans="1:9" x14ac:dyDescent="0.3">
      <c r="A492" t="s">
        <v>2704</v>
      </c>
      <c r="B492" t="s">
        <v>7</v>
      </c>
      <c r="C492" t="s">
        <v>12</v>
      </c>
      <c r="D492" t="s">
        <v>18</v>
      </c>
      <c r="E492" t="s">
        <v>80</v>
      </c>
      <c r="F492">
        <v>36</v>
      </c>
      <c r="G492" t="s">
        <v>3220</v>
      </c>
      <c r="H492" s="2">
        <v>5</v>
      </c>
      <c r="I492" t="str">
        <f t="shared" si="7"/>
        <v>Excellent</v>
      </c>
    </row>
    <row r="493" spans="1:9" x14ac:dyDescent="0.3">
      <c r="A493" t="s">
        <v>2705</v>
      </c>
      <c r="B493" t="s">
        <v>7</v>
      </c>
      <c r="C493" t="s">
        <v>12</v>
      </c>
      <c r="D493" t="s">
        <v>18</v>
      </c>
      <c r="E493" t="s">
        <v>80</v>
      </c>
      <c r="F493">
        <v>36</v>
      </c>
      <c r="G493" t="s">
        <v>3220</v>
      </c>
      <c r="H493" s="2">
        <v>4</v>
      </c>
      <c r="I493" t="str">
        <f t="shared" si="7"/>
        <v>Good</v>
      </c>
    </row>
    <row r="494" spans="1:9" x14ac:dyDescent="0.3">
      <c r="A494" t="s">
        <v>2706</v>
      </c>
      <c r="B494" t="s">
        <v>7</v>
      </c>
      <c r="C494" t="s">
        <v>12</v>
      </c>
      <c r="D494" t="s">
        <v>18</v>
      </c>
      <c r="E494" t="s">
        <v>80</v>
      </c>
      <c r="F494">
        <v>36</v>
      </c>
      <c r="G494" t="s">
        <v>3236</v>
      </c>
      <c r="H494" s="2">
        <v>3</v>
      </c>
      <c r="I494" t="str">
        <f t="shared" si="7"/>
        <v>Average</v>
      </c>
    </row>
    <row r="495" spans="1:9" x14ac:dyDescent="0.3">
      <c r="A495" t="s">
        <v>2707</v>
      </c>
      <c r="B495" t="s">
        <v>7</v>
      </c>
      <c r="C495" t="s">
        <v>12</v>
      </c>
      <c r="D495" t="s">
        <v>18</v>
      </c>
      <c r="E495" t="s">
        <v>80</v>
      </c>
      <c r="F495">
        <v>36</v>
      </c>
      <c r="G495" t="s">
        <v>3236</v>
      </c>
      <c r="H495" s="2">
        <v>5</v>
      </c>
      <c r="I495" t="str">
        <f t="shared" si="7"/>
        <v>Excellent</v>
      </c>
    </row>
    <row r="496" spans="1:9" x14ac:dyDescent="0.3">
      <c r="A496" t="s">
        <v>2708</v>
      </c>
      <c r="B496" t="s">
        <v>7</v>
      </c>
      <c r="C496" t="s">
        <v>12</v>
      </c>
      <c r="D496" t="s">
        <v>18</v>
      </c>
      <c r="E496" t="s">
        <v>80</v>
      </c>
      <c r="F496">
        <v>36</v>
      </c>
      <c r="G496" t="s">
        <v>3236</v>
      </c>
      <c r="H496" s="2">
        <v>5</v>
      </c>
      <c r="I496" t="str">
        <f t="shared" si="7"/>
        <v>Excellent</v>
      </c>
    </row>
    <row r="497" spans="1:9" x14ac:dyDescent="0.3">
      <c r="A497" t="s">
        <v>2709</v>
      </c>
      <c r="B497" t="s">
        <v>7</v>
      </c>
      <c r="C497" t="s">
        <v>12</v>
      </c>
      <c r="D497" t="s">
        <v>18</v>
      </c>
      <c r="E497" t="s">
        <v>80</v>
      </c>
      <c r="F497">
        <v>36</v>
      </c>
      <c r="G497" t="s">
        <v>3236</v>
      </c>
      <c r="H497" s="2">
        <v>4</v>
      </c>
      <c r="I497" t="str">
        <f t="shared" si="7"/>
        <v>Good</v>
      </c>
    </row>
    <row r="498" spans="1:9" x14ac:dyDescent="0.3">
      <c r="A498" t="s">
        <v>2710</v>
      </c>
      <c r="B498" t="s">
        <v>7</v>
      </c>
      <c r="C498" t="s">
        <v>12</v>
      </c>
      <c r="D498" t="s">
        <v>18</v>
      </c>
      <c r="E498" t="s">
        <v>80</v>
      </c>
      <c r="F498">
        <v>36</v>
      </c>
      <c r="G498" t="s">
        <v>3234</v>
      </c>
      <c r="H498" s="2">
        <v>2</v>
      </c>
      <c r="I498" t="str">
        <f t="shared" si="7"/>
        <v>Average</v>
      </c>
    </row>
    <row r="499" spans="1:9" x14ac:dyDescent="0.3">
      <c r="A499" t="s">
        <v>2711</v>
      </c>
      <c r="B499" t="s">
        <v>7</v>
      </c>
      <c r="C499" t="s">
        <v>12</v>
      </c>
      <c r="D499" t="s">
        <v>18</v>
      </c>
      <c r="E499" t="s">
        <v>80</v>
      </c>
      <c r="F499">
        <v>32</v>
      </c>
      <c r="G499" t="s">
        <v>3234</v>
      </c>
      <c r="H499" s="2">
        <v>3</v>
      </c>
      <c r="I499" t="str">
        <f t="shared" si="7"/>
        <v>Average</v>
      </c>
    </row>
    <row r="500" spans="1:9" x14ac:dyDescent="0.3">
      <c r="A500" t="s">
        <v>2712</v>
      </c>
      <c r="B500" t="s">
        <v>7</v>
      </c>
      <c r="C500" t="s">
        <v>12</v>
      </c>
      <c r="D500" t="s">
        <v>18</v>
      </c>
      <c r="E500" t="s">
        <v>80</v>
      </c>
      <c r="F500">
        <v>32</v>
      </c>
      <c r="G500" t="s">
        <v>3234</v>
      </c>
      <c r="H500" s="2">
        <v>4</v>
      </c>
      <c r="I500" t="str">
        <f t="shared" si="7"/>
        <v>Good</v>
      </c>
    </row>
    <row r="501" spans="1:9" x14ac:dyDescent="0.3">
      <c r="A501" t="s">
        <v>2713</v>
      </c>
      <c r="B501" t="s">
        <v>7</v>
      </c>
      <c r="C501" t="s">
        <v>12</v>
      </c>
      <c r="D501" t="s">
        <v>18</v>
      </c>
      <c r="E501" t="s">
        <v>80</v>
      </c>
      <c r="F501">
        <v>32</v>
      </c>
      <c r="G501" t="s">
        <v>3234</v>
      </c>
      <c r="H501" s="2">
        <v>5</v>
      </c>
      <c r="I501" t="str">
        <f t="shared" si="7"/>
        <v>Excellent</v>
      </c>
    </row>
    <row r="502" spans="1:9" x14ac:dyDescent="0.3">
      <c r="A502" t="s">
        <v>2714</v>
      </c>
      <c r="B502" t="s">
        <v>7</v>
      </c>
      <c r="C502" t="s">
        <v>12</v>
      </c>
      <c r="D502" t="s">
        <v>18</v>
      </c>
      <c r="E502" t="s">
        <v>80</v>
      </c>
      <c r="F502">
        <v>32</v>
      </c>
      <c r="G502" t="s">
        <v>3239</v>
      </c>
      <c r="H502" s="2">
        <v>4</v>
      </c>
      <c r="I502" t="str">
        <f t="shared" si="7"/>
        <v>Good</v>
      </c>
    </row>
    <row r="503" spans="1:9" x14ac:dyDescent="0.3">
      <c r="A503" t="s">
        <v>2715</v>
      </c>
      <c r="B503" t="s">
        <v>7</v>
      </c>
      <c r="C503" t="s">
        <v>12</v>
      </c>
      <c r="D503" t="s">
        <v>18</v>
      </c>
      <c r="E503" t="s">
        <v>80</v>
      </c>
      <c r="F503">
        <v>34</v>
      </c>
      <c r="G503" t="s">
        <v>3239</v>
      </c>
      <c r="H503" s="2">
        <v>4</v>
      </c>
      <c r="I503" t="str">
        <f t="shared" si="7"/>
        <v>Good</v>
      </c>
    </row>
    <row r="504" spans="1:9" x14ac:dyDescent="0.3">
      <c r="A504" t="s">
        <v>2716</v>
      </c>
      <c r="B504" t="s">
        <v>7</v>
      </c>
      <c r="C504" t="s">
        <v>12</v>
      </c>
      <c r="D504" t="s">
        <v>18</v>
      </c>
      <c r="E504" t="s">
        <v>80</v>
      </c>
      <c r="F504">
        <v>34</v>
      </c>
      <c r="G504" t="s">
        <v>3239</v>
      </c>
      <c r="H504" s="2">
        <v>4</v>
      </c>
      <c r="I504" t="str">
        <f t="shared" si="7"/>
        <v>Good</v>
      </c>
    </row>
    <row r="505" spans="1:9" x14ac:dyDescent="0.3">
      <c r="A505" t="s">
        <v>2717</v>
      </c>
      <c r="B505" t="s">
        <v>7</v>
      </c>
      <c r="C505" t="s">
        <v>12</v>
      </c>
      <c r="D505" t="s">
        <v>18</v>
      </c>
      <c r="E505" t="s">
        <v>80</v>
      </c>
      <c r="F505">
        <v>34</v>
      </c>
      <c r="G505" t="s">
        <v>3213</v>
      </c>
      <c r="H505" s="2">
        <v>3</v>
      </c>
      <c r="I505" t="str">
        <f t="shared" si="7"/>
        <v>Average</v>
      </c>
    </row>
    <row r="506" spans="1:9" x14ac:dyDescent="0.3">
      <c r="A506" t="s">
        <v>2718</v>
      </c>
      <c r="B506" t="s">
        <v>7</v>
      </c>
      <c r="C506" t="s">
        <v>12</v>
      </c>
      <c r="D506" t="s">
        <v>18</v>
      </c>
      <c r="E506" t="s">
        <v>80</v>
      </c>
      <c r="F506">
        <v>34</v>
      </c>
      <c r="G506" t="s">
        <v>3213</v>
      </c>
      <c r="H506" s="2">
        <v>2</v>
      </c>
      <c r="I506" t="str">
        <f t="shared" si="7"/>
        <v>Average</v>
      </c>
    </row>
    <row r="507" spans="1:9" x14ac:dyDescent="0.3">
      <c r="A507" t="s">
        <v>2719</v>
      </c>
      <c r="B507" t="s">
        <v>7</v>
      </c>
      <c r="C507" t="s">
        <v>12</v>
      </c>
      <c r="D507" t="s">
        <v>18</v>
      </c>
      <c r="E507" t="s">
        <v>80</v>
      </c>
      <c r="F507">
        <v>34</v>
      </c>
      <c r="G507" t="s">
        <v>3213</v>
      </c>
      <c r="H507" s="2">
        <v>5</v>
      </c>
      <c r="I507" t="str">
        <f t="shared" si="7"/>
        <v>Excellent</v>
      </c>
    </row>
    <row r="508" spans="1:9" x14ac:dyDescent="0.3">
      <c r="A508" t="s">
        <v>2720</v>
      </c>
      <c r="B508" t="s">
        <v>7</v>
      </c>
      <c r="C508" t="s">
        <v>12</v>
      </c>
      <c r="D508" t="s">
        <v>18</v>
      </c>
      <c r="E508" t="s">
        <v>80</v>
      </c>
      <c r="F508">
        <v>34</v>
      </c>
      <c r="G508" t="s">
        <v>3213</v>
      </c>
      <c r="H508" s="2">
        <v>4</v>
      </c>
      <c r="I508" t="str">
        <f t="shared" si="7"/>
        <v>Good</v>
      </c>
    </row>
    <row r="509" spans="1:9" x14ac:dyDescent="0.3">
      <c r="A509" t="s">
        <v>2721</v>
      </c>
      <c r="B509" t="s">
        <v>7</v>
      </c>
      <c r="C509" t="s">
        <v>12</v>
      </c>
      <c r="D509" t="s">
        <v>18</v>
      </c>
      <c r="E509" t="s">
        <v>80</v>
      </c>
      <c r="F509">
        <v>34</v>
      </c>
      <c r="G509" t="s">
        <v>3221</v>
      </c>
      <c r="H509" s="2">
        <v>2</v>
      </c>
      <c r="I509" t="str">
        <f t="shared" si="7"/>
        <v>Average</v>
      </c>
    </row>
    <row r="510" spans="1:9" x14ac:dyDescent="0.3">
      <c r="A510" t="s">
        <v>2722</v>
      </c>
      <c r="B510" t="s">
        <v>7</v>
      </c>
      <c r="C510" t="s">
        <v>12</v>
      </c>
      <c r="D510" t="s">
        <v>18</v>
      </c>
      <c r="E510" t="s">
        <v>80</v>
      </c>
      <c r="F510">
        <v>34</v>
      </c>
      <c r="G510" t="s">
        <v>3221</v>
      </c>
      <c r="H510" s="2">
        <v>5</v>
      </c>
      <c r="I510" t="str">
        <f t="shared" si="7"/>
        <v>Excellent</v>
      </c>
    </row>
    <row r="511" spans="1:9" x14ac:dyDescent="0.3">
      <c r="A511" t="s">
        <v>2723</v>
      </c>
      <c r="B511" t="s">
        <v>7</v>
      </c>
      <c r="C511" t="s">
        <v>12</v>
      </c>
      <c r="D511" t="s">
        <v>18</v>
      </c>
      <c r="E511" t="s">
        <v>80</v>
      </c>
      <c r="F511">
        <v>36</v>
      </c>
      <c r="G511" t="s">
        <v>3221</v>
      </c>
      <c r="H511" s="2">
        <v>5</v>
      </c>
      <c r="I511" t="str">
        <f t="shared" si="7"/>
        <v>Excellent</v>
      </c>
    </row>
    <row r="512" spans="1:9" x14ac:dyDescent="0.3">
      <c r="A512" t="s">
        <v>2724</v>
      </c>
      <c r="B512" t="s">
        <v>7</v>
      </c>
      <c r="C512" t="s">
        <v>12</v>
      </c>
      <c r="D512" t="s">
        <v>18</v>
      </c>
      <c r="E512" t="s">
        <v>80</v>
      </c>
      <c r="F512">
        <v>36</v>
      </c>
      <c r="G512" t="s">
        <v>3215</v>
      </c>
      <c r="H512" s="2">
        <v>4</v>
      </c>
      <c r="I512" t="str">
        <f t="shared" si="7"/>
        <v>Good</v>
      </c>
    </row>
    <row r="513" spans="1:9" x14ac:dyDescent="0.3">
      <c r="A513" t="s">
        <v>2725</v>
      </c>
      <c r="B513" t="s">
        <v>7</v>
      </c>
      <c r="C513" t="s">
        <v>12</v>
      </c>
      <c r="D513" t="s">
        <v>18</v>
      </c>
      <c r="E513" t="s">
        <v>80</v>
      </c>
      <c r="F513">
        <v>36</v>
      </c>
      <c r="G513" t="s">
        <v>3215</v>
      </c>
      <c r="H513" s="2">
        <v>4</v>
      </c>
      <c r="I513" t="str">
        <f t="shared" si="7"/>
        <v>Good</v>
      </c>
    </row>
    <row r="514" spans="1:9" x14ac:dyDescent="0.3">
      <c r="A514" t="s">
        <v>2726</v>
      </c>
      <c r="B514" t="s">
        <v>7</v>
      </c>
      <c r="C514" t="s">
        <v>12</v>
      </c>
      <c r="D514" t="s">
        <v>18</v>
      </c>
      <c r="E514" t="s">
        <v>80</v>
      </c>
      <c r="F514">
        <v>36</v>
      </c>
      <c r="G514" t="s">
        <v>3234</v>
      </c>
      <c r="H514" s="2">
        <v>4</v>
      </c>
      <c r="I514" t="str">
        <f t="shared" ref="I514:I577" si="8">IF(H514&gt;=5,"Excellent",IF(H514&gt;=3.5,"Good",IF(H514&lt;=3.5,"Average")))</f>
        <v>Good</v>
      </c>
    </row>
    <row r="515" spans="1:9" x14ac:dyDescent="0.3">
      <c r="A515" t="s">
        <v>2727</v>
      </c>
      <c r="B515" t="s">
        <v>7</v>
      </c>
      <c r="C515" t="s">
        <v>12</v>
      </c>
      <c r="D515" t="s">
        <v>18</v>
      </c>
      <c r="E515" t="s">
        <v>80</v>
      </c>
      <c r="F515">
        <v>36</v>
      </c>
      <c r="G515" t="s">
        <v>3234</v>
      </c>
      <c r="H515" s="2">
        <v>3</v>
      </c>
      <c r="I515" t="str">
        <f t="shared" si="8"/>
        <v>Average</v>
      </c>
    </row>
    <row r="516" spans="1:9" x14ac:dyDescent="0.3">
      <c r="A516" t="s">
        <v>2728</v>
      </c>
      <c r="B516" t="s">
        <v>7</v>
      </c>
      <c r="C516" t="s">
        <v>12</v>
      </c>
      <c r="D516" t="s">
        <v>18</v>
      </c>
      <c r="E516" t="s">
        <v>80</v>
      </c>
      <c r="F516">
        <v>36</v>
      </c>
      <c r="G516" t="s">
        <v>3229</v>
      </c>
      <c r="H516" s="2">
        <v>5</v>
      </c>
      <c r="I516" t="str">
        <f t="shared" si="8"/>
        <v>Excellent</v>
      </c>
    </row>
    <row r="517" spans="1:9" x14ac:dyDescent="0.3">
      <c r="A517" t="s">
        <v>2729</v>
      </c>
      <c r="B517" t="s">
        <v>7</v>
      </c>
      <c r="C517" t="s">
        <v>12</v>
      </c>
      <c r="D517" t="s">
        <v>18</v>
      </c>
      <c r="E517" t="s">
        <v>70</v>
      </c>
      <c r="F517">
        <v>36</v>
      </c>
      <c r="G517" t="s">
        <v>3229</v>
      </c>
      <c r="H517" s="2">
        <v>4</v>
      </c>
      <c r="I517" t="str">
        <f t="shared" si="8"/>
        <v>Good</v>
      </c>
    </row>
    <row r="518" spans="1:9" x14ac:dyDescent="0.3">
      <c r="A518" t="s">
        <v>2730</v>
      </c>
      <c r="B518" t="s">
        <v>7</v>
      </c>
      <c r="C518" t="s">
        <v>12</v>
      </c>
      <c r="D518" t="s">
        <v>18</v>
      </c>
      <c r="E518" t="s">
        <v>70</v>
      </c>
      <c r="F518">
        <v>36</v>
      </c>
      <c r="G518" t="s">
        <v>3239</v>
      </c>
      <c r="H518" s="2">
        <v>2</v>
      </c>
      <c r="I518" t="str">
        <f t="shared" si="8"/>
        <v>Average</v>
      </c>
    </row>
    <row r="519" spans="1:9" x14ac:dyDescent="0.3">
      <c r="A519" t="s">
        <v>2731</v>
      </c>
      <c r="B519" t="s">
        <v>7</v>
      </c>
      <c r="C519" t="s">
        <v>12</v>
      </c>
      <c r="D519" t="s">
        <v>18</v>
      </c>
      <c r="E519" t="s">
        <v>70</v>
      </c>
      <c r="F519">
        <v>36</v>
      </c>
      <c r="G519" t="s">
        <v>3239</v>
      </c>
      <c r="H519" s="2">
        <v>5</v>
      </c>
      <c r="I519" t="str">
        <f t="shared" si="8"/>
        <v>Excellent</v>
      </c>
    </row>
    <row r="520" spans="1:9" x14ac:dyDescent="0.3">
      <c r="A520" t="s">
        <v>2732</v>
      </c>
      <c r="B520" t="s">
        <v>7</v>
      </c>
      <c r="C520" t="s">
        <v>12</v>
      </c>
      <c r="D520" t="s">
        <v>18</v>
      </c>
      <c r="E520" t="s">
        <v>70</v>
      </c>
      <c r="F520">
        <v>36</v>
      </c>
      <c r="G520" t="s">
        <v>3239</v>
      </c>
      <c r="H520" s="2">
        <v>5</v>
      </c>
      <c r="I520" t="str">
        <f t="shared" si="8"/>
        <v>Excellent</v>
      </c>
    </row>
    <row r="521" spans="1:9" x14ac:dyDescent="0.3">
      <c r="A521" t="s">
        <v>2733</v>
      </c>
      <c r="B521" t="s">
        <v>7</v>
      </c>
      <c r="C521" t="s">
        <v>12</v>
      </c>
      <c r="D521" t="s">
        <v>18</v>
      </c>
      <c r="E521" t="s">
        <v>70</v>
      </c>
      <c r="F521">
        <v>36</v>
      </c>
      <c r="G521" t="s">
        <v>3213</v>
      </c>
      <c r="H521" s="2">
        <v>5</v>
      </c>
      <c r="I521" t="str">
        <f t="shared" si="8"/>
        <v>Excellent</v>
      </c>
    </row>
    <row r="522" spans="1:9" x14ac:dyDescent="0.3">
      <c r="A522" t="s">
        <v>2734</v>
      </c>
      <c r="B522" t="s">
        <v>7</v>
      </c>
      <c r="C522" t="s">
        <v>12</v>
      </c>
      <c r="D522" t="s">
        <v>18</v>
      </c>
      <c r="E522" t="s">
        <v>70</v>
      </c>
      <c r="F522">
        <v>36</v>
      </c>
      <c r="G522" t="s">
        <v>3213</v>
      </c>
      <c r="H522" s="2">
        <v>4</v>
      </c>
      <c r="I522" t="str">
        <f t="shared" si="8"/>
        <v>Good</v>
      </c>
    </row>
    <row r="523" spans="1:9" x14ac:dyDescent="0.3">
      <c r="A523" t="s">
        <v>2735</v>
      </c>
      <c r="B523" t="s">
        <v>7</v>
      </c>
      <c r="C523" t="s">
        <v>12</v>
      </c>
      <c r="D523" t="s">
        <v>18</v>
      </c>
      <c r="E523" t="s">
        <v>70</v>
      </c>
      <c r="F523">
        <v>36</v>
      </c>
      <c r="G523" t="s">
        <v>3213</v>
      </c>
      <c r="H523" s="2">
        <v>4</v>
      </c>
      <c r="I523" t="str">
        <f t="shared" si="8"/>
        <v>Good</v>
      </c>
    </row>
    <row r="524" spans="1:9" x14ac:dyDescent="0.3">
      <c r="A524" t="s">
        <v>2736</v>
      </c>
      <c r="B524" t="s">
        <v>7</v>
      </c>
      <c r="C524" t="s">
        <v>12</v>
      </c>
      <c r="D524" t="s">
        <v>18</v>
      </c>
      <c r="E524" t="s">
        <v>70</v>
      </c>
      <c r="F524">
        <v>36</v>
      </c>
      <c r="G524" t="s">
        <v>3213</v>
      </c>
      <c r="H524" s="2">
        <v>4</v>
      </c>
      <c r="I524" t="str">
        <f t="shared" si="8"/>
        <v>Good</v>
      </c>
    </row>
    <row r="525" spans="1:9" x14ac:dyDescent="0.3">
      <c r="A525" t="s">
        <v>2737</v>
      </c>
      <c r="B525" t="s">
        <v>7</v>
      </c>
      <c r="C525" t="s">
        <v>12</v>
      </c>
      <c r="D525" t="s">
        <v>18</v>
      </c>
      <c r="E525" t="s">
        <v>70</v>
      </c>
      <c r="F525">
        <v>36</v>
      </c>
      <c r="G525" t="s">
        <v>3230</v>
      </c>
      <c r="H525" s="2">
        <v>5</v>
      </c>
      <c r="I525" t="str">
        <f t="shared" si="8"/>
        <v>Excellent</v>
      </c>
    </row>
    <row r="526" spans="1:9" x14ac:dyDescent="0.3">
      <c r="A526" t="s">
        <v>2738</v>
      </c>
      <c r="B526" t="s">
        <v>7</v>
      </c>
      <c r="C526" t="s">
        <v>12</v>
      </c>
      <c r="D526" t="s">
        <v>18</v>
      </c>
      <c r="E526" t="s">
        <v>70</v>
      </c>
      <c r="F526">
        <v>36</v>
      </c>
      <c r="G526" t="s">
        <v>3230</v>
      </c>
      <c r="H526" s="2">
        <v>5</v>
      </c>
      <c r="I526" t="str">
        <f t="shared" si="8"/>
        <v>Excellent</v>
      </c>
    </row>
    <row r="527" spans="1:9" x14ac:dyDescent="0.3">
      <c r="A527" t="s">
        <v>2739</v>
      </c>
      <c r="B527" t="s">
        <v>7</v>
      </c>
      <c r="C527" t="s">
        <v>12</v>
      </c>
      <c r="D527" t="s">
        <v>18</v>
      </c>
      <c r="E527" t="s">
        <v>70</v>
      </c>
      <c r="F527">
        <v>36</v>
      </c>
      <c r="G527" t="s">
        <v>3230</v>
      </c>
      <c r="H527" s="2">
        <v>3</v>
      </c>
      <c r="I527" t="str">
        <f t="shared" si="8"/>
        <v>Average</v>
      </c>
    </row>
    <row r="528" spans="1:9" x14ac:dyDescent="0.3">
      <c r="A528" t="s">
        <v>2740</v>
      </c>
      <c r="B528" t="s">
        <v>7</v>
      </c>
      <c r="C528" t="s">
        <v>12</v>
      </c>
      <c r="D528" t="s">
        <v>18</v>
      </c>
      <c r="E528" t="s">
        <v>70</v>
      </c>
      <c r="F528">
        <v>32</v>
      </c>
      <c r="G528" t="s">
        <v>3214</v>
      </c>
      <c r="H528" s="2">
        <v>5</v>
      </c>
      <c r="I528" t="str">
        <f t="shared" si="8"/>
        <v>Excellent</v>
      </c>
    </row>
    <row r="529" spans="1:9" x14ac:dyDescent="0.3">
      <c r="A529" t="s">
        <v>2741</v>
      </c>
      <c r="B529" t="s">
        <v>7</v>
      </c>
      <c r="C529" t="s">
        <v>12</v>
      </c>
      <c r="D529" t="s">
        <v>18</v>
      </c>
      <c r="E529" t="s">
        <v>70</v>
      </c>
      <c r="F529">
        <v>32</v>
      </c>
      <c r="G529" t="s">
        <v>3214</v>
      </c>
      <c r="H529" s="2">
        <v>5</v>
      </c>
      <c r="I529" t="str">
        <f t="shared" si="8"/>
        <v>Excellent</v>
      </c>
    </row>
    <row r="530" spans="1:9" x14ac:dyDescent="0.3">
      <c r="A530" t="s">
        <v>2742</v>
      </c>
      <c r="B530" t="s">
        <v>7</v>
      </c>
      <c r="C530" t="s">
        <v>12</v>
      </c>
      <c r="D530" t="s">
        <v>18</v>
      </c>
      <c r="E530" t="s">
        <v>70</v>
      </c>
      <c r="F530">
        <v>32</v>
      </c>
      <c r="G530" t="s">
        <v>3214</v>
      </c>
      <c r="H530" s="2">
        <v>4</v>
      </c>
      <c r="I530" t="str">
        <f t="shared" si="8"/>
        <v>Good</v>
      </c>
    </row>
    <row r="531" spans="1:9" x14ac:dyDescent="0.3">
      <c r="A531" t="s">
        <v>2743</v>
      </c>
      <c r="B531" t="s">
        <v>7</v>
      </c>
      <c r="C531" t="s">
        <v>12</v>
      </c>
      <c r="D531" t="s">
        <v>18</v>
      </c>
      <c r="E531" t="s">
        <v>70</v>
      </c>
      <c r="F531">
        <v>32</v>
      </c>
      <c r="G531" t="s">
        <v>3245</v>
      </c>
      <c r="H531" s="2">
        <v>3</v>
      </c>
      <c r="I531" t="str">
        <f t="shared" si="8"/>
        <v>Average</v>
      </c>
    </row>
    <row r="532" spans="1:9" x14ac:dyDescent="0.3">
      <c r="A532" t="s">
        <v>2744</v>
      </c>
      <c r="B532" t="s">
        <v>7</v>
      </c>
      <c r="C532" t="s">
        <v>12</v>
      </c>
      <c r="D532" t="s">
        <v>18</v>
      </c>
      <c r="E532" t="s">
        <v>70</v>
      </c>
      <c r="F532">
        <v>32</v>
      </c>
      <c r="G532" t="s">
        <v>3245</v>
      </c>
      <c r="H532" s="2">
        <v>3</v>
      </c>
      <c r="I532" t="str">
        <f t="shared" si="8"/>
        <v>Average</v>
      </c>
    </row>
    <row r="533" spans="1:9" x14ac:dyDescent="0.3">
      <c r="A533" t="s">
        <v>2745</v>
      </c>
      <c r="B533" t="s">
        <v>7</v>
      </c>
      <c r="C533" t="s">
        <v>12</v>
      </c>
      <c r="D533" t="s">
        <v>18</v>
      </c>
      <c r="E533" t="s">
        <v>70</v>
      </c>
      <c r="F533">
        <v>32</v>
      </c>
      <c r="G533" t="s">
        <v>3245</v>
      </c>
      <c r="H533" s="2">
        <v>3</v>
      </c>
      <c r="I533" t="str">
        <f t="shared" si="8"/>
        <v>Average</v>
      </c>
    </row>
    <row r="534" spans="1:9" x14ac:dyDescent="0.3">
      <c r="A534" t="s">
        <v>2746</v>
      </c>
      <c r="B534" t="s">
        <v>7</v>
      </c>
      <c r="C534" t="s">
        <v>12</v>
      </c>
      <c r="D534" t="s">
        <v>18</v>
      </c>
      <c r="E534" t="s">
        <v>70</v>
      </c>
      <c r="F534">
        <v>32</v>
      </c>
      <c r="G534" t="s">
        <v>3245</v>
      </c>
      <c r="H534" s="2">
        <v>5</v>
      </c>
      <c r="I534" t="str">
        <f t="shared" si="8"/>
        <v>Excellent</v>
      </c>
    </row>
    <row r="535" spans="1:9" x14ac:dyDescent="0.3">
      <c r="A535" t="s">
        <v>2747</v>
      </c>
      <c r="B535" t="s">
        <v>7</v>
      </c>
      <c r="C535" t="s">
        <v>12</v>
      </c>
      <c r="D535" t="s">
        <v>18</v>
      </c>
      <c r="E535" t="s">
        <v>70</v>
      </c>
      <c r="F535">
        <v>32</v>
      </c>
      <c r="G535" t="s">
        <v>3230</v>
      </c>
      <c r="H535" s="2">
        <v>4</v>
      </c>
      <c r="I535" t="str">
        <f t="shared" si="8"/>
        <v>Good</v>
      </c>
    </row>
    <row r="536" spans="1:9" x14ac:dyDescent="0.3">
      <c r="A536" t="s">
        <v>2748</v>
      </c>
      <c r="B536" t="s">
        <v>7</v>
      </c>
      <c r="C536" t="s">
        <v>12</v>
      </c>
      <c r="D536" t="s">
        <v>18</v>
      </c>
      <c r="E536" t="s">
        <v>70</v>
      </c>
      <c r="F536">
        <v>32</v>
      </c>
      <c r="G536" t="s">
        <v>3230</v>
      </c>
      <c r="H536" s="2">
        <v>4</v>
      </c>
      <c r="I536" t="str">
        <f t="shared" si="8"/>
        <v>Good</v>
      </c>
    </row>
    <row r="537" spans="1:9" x14ac:dyDescent="0.3">
      <c r="A537" t="s">
        <v>2749</v>
      </c>
      <c r="B537" t="s">
        <v>7</v>
      </c>
      <c r="C537" t="s">
        <v>12</v>
      </c>
      <c r="D537" t="s">
        <v>18</v>
      </c>
      <c r="E537" t="s">
        <v>70</v>
      </c>
      <c r="F537">
        <v>32</v>
      </c>
      <c r="G537" t="s">
        <v>3230</v>
      </c>
      <c r="H537" s="2">
        <v>5</v>
      </c>
      <c r="I537" t="str">
        <f t="shared" si="8"/>
        <v>Excellent</v>
      </c>
    </row>
    <row r="538" spans="1:9" x14ac:dyDescent="0.3">
      <c r="A538" t="s">
        <v>2750</v>
      </c>
      <c r="B538" t="s">
        <v>7</v>
      </c>
      <c r="C538" t="s">
        <v>12</v>
      </c>
      <c r="D538" t="s">
        <v>18</v>
      </c>
      <c r="E538" t="s">
        <v>70</v>
      </c>
      <c r="F538">
        <v>32</v>
      </c>
      <c r="G538" t="s">
        <v>3230</v>
      </c>
      <c r="H538" s="2">
        <v>4</v>
      </c>
      <c r="I538" t="str">
        <f t="shared" si="8"/>
        <v>Good</v>
      </c>
    </row>
    <row r="539" spans="1:9" x14ac:dyDescent="0.3">
      <c r="A539" t="s">
        <v>2751</v>
      </c>
      <c r="B539" t="s">
        <v>7</v>
      </c>
      <c r="C539" t="s">
        <v>12</v>
      </c>
      <c r="D539" t="s">
        <v>18</v>
      </c>
      <c r="E539" t="s">
        <v>70</v>
      </c>
      <c r="F539">
        <v>30</v>
      </c>
      <c r="G539" t="s">
        <v>3246</v>
      </c>
      <c r="H539" s="2">
        <v>3</v>
      </c>
      <c r="I539" t="str">
        <f t="shared" si="8"/>
        <v>Average</v>
      </c>
    </row>
    <row r="540" spans="1:9" x14ac:dyDescent="0.3">
      <c r="A540" t="s">
        <v>2752</v>
      </c>
      <c r="B540" t="s">
        <v>7</v>
      </c>
      <c r="C540" t="s">
        <v>12</v>
      </c>
      <c r="D540" t="s">
        <v>18</v>
      </c>
      <c r="E540" t="s">
        <v>70</v>
      </c>
      <c r="F540">
        <v>30</v>
      </c>
      <c r="G540" t="s">
        <v>3246</v>
      </c>
      <c r="H540" s="2">
        <v>2</v>
      </c>
      <c r="I540" t="str">
        <f t="shared" si="8"/>
        <v>Average</v>
      </c>
    </row>
    <row r="541" spans="1:9" x14ac:dyDescent="0.3">
      <c r="A541" t="s">
        <v>2753</v>
      </c>
      <c r="B541" t="s">
        <v>7</v>
      </c>
      <c r="C541" t="s">
        <v>12</v>
      </c>
      <c r="D541" t="s">
        <v>18</v>
      </c>
      <c r="E541" t="s">
        <v>70</v>
      </c>
      <c r="F541">
        <v>30</v>
      </c>
      <c r="G541" t="s">
        <v>3246</v>
      </c>
      <c r="H541" s="2">
        <v>4</v>
      </c>
      <c r="I541" t="str">
        <f t="shared" si="8"/>
        <v>Good</v>
      </c>
    </row>
    <row r="542" spans="1:9" x14ac:dyDescent="0.3">
      <c r="A542" t="s">
        <v>2754</v>
      </c>
      <c r="B542" t="s">
        <v>7</v>
      </c>
      <c r="C542" t="s">
        <v>12</v>
      </c>
      <c r="D542" t="s">
        <v>18</v>
      </c>
      <c r="E542" t="s">
        <v>70</v>
      </c>
      <c r="F542">
        <v>30</v>
      </c>
      <c r="G542" t="s">
        <v>3246</v>
      </c>
      <c r="H542" s="2">
        <v>5</v>
      </c>
      <c r="I542" t="str">
        <f t="shared" si="8"/>
        <v>Excellent</v>
      </c>
    </row>
    <row r="543" spans="1:9" x14ac:dyDescent="0.3">
      <c r="A543" t="s">
        <v>2755</v>
      </c>
      <c r="B543" t="s">
        <v>7</v>
      </c>
      <c r="C543" t="s">
        <v>12</v>
      </c>
      <c r="D543" t="s">
        <v>18</v>
      </c>
      <c r="E543" t="s">
        <v>81</v>
      </c>
      <c r="F543">
        <v>30</v>
      </c>
      <c r="G543" t="s">
        <v>3246</v>
      </c>
      <c r="H543" s="2">
        <v>4</v>
      </c>
      <c r="I543" t="str">
        <f t="shared" si="8"/>
        <v>Good</v>
      </c>
    </row>
    <row r="544" spans="1:9" x14ac:dyDescent="0.3">
      <c r="A544" t="s">
        <v>2756</v>
      </c>
      <c r="B544" t="s">
        <v>7</v>
      </c>
      <c r="C544" t="s">
        <v>12</v>
      </c>
      <c r="D544" t="s">
        <v>18</v>
      </c>
      <c r="E544" t="s">
        <v>81</v>
      </c>
      <c r="F544">
        <v>30</v>
      </c>
      <c r="G544" t="s">
        <v>3246</v>
      </c>
      <c r="H544" s="2">
        <v>4</v>
      </c>
      <c r="I544" t="str">
        <f t="shared" si="8"/>
        <v>Good</v>
      </c>
    </row>
    <row r="545" spans="1:9" x14ac:dyDescent="0.3">
      <c r="A545" t="s">
        <v>2757</v>
      </c>
      <c r="B545" t="s">
        <v>7</v>
      </c>
      <c r="C545" t="s">
        <v>12</v>
      </c>
      <c r="D545" t="s">
        <v>18</v>
      </c>
      <c r="E545" t="s">
        <v>81</v>
      </c>
      <c r="F545">
        <v>30</v>
      </c>
      <c r="G545" t="s">
        <v>3221</v>
      </c>
      <c r="H545" s="2">
        <v>4</v>
      </c>
      <c r="I545" t="str">
        <f t="shared" si="8"/>
        <v>Good</v>
      </c>
    </row>
    <row r="546" spans="1:9" x14ac:dyDescent="0.3">
      <c r="A546" t="s">
        <v>2758</v>
      </c>
      <c r="B546" t="s">
        <v>7</v>
      </c>
      <c r="C546" t="s">
        <v>12</v>
      </c>
      <c r="D546" t="s">
        <v>18</v>
      </c>
      <c r="E546" t="s">
        <v>81</v>
      </c>
      <c r="F546">
        <v>30</v>
      </c>
      <c r="G546" t="s">
        <v>3221</v>
      </c>
      <c r="H546" s="2">
        <v>4</v>
      </c>
      <c r="I546" t="str">
        <f t="shared" si="8"/>
        <v>Good</v>
      </c>
    </row>
    <row r="547" spans="1:9" x14ac:dyDescent="0.3">
      <c r="A547" t="s">
        <v>2759</v>
      </c>
      <c r="B547" t="s">
        <v>7</v>
      </c>
      <c r="C547" t="s">
        <v>12</v>
      </c>
      <c r="D547" t="s">
        <v>18</v>
      </c>
      <c r="E547" t="s">
        <v>81</v>
      </c>
      <c r="F547">
        <v>30</v>
      </c>
      <c r="G547" t="s">
        <v>3220</v>
      </c>
      <c r="H547" s="2">
        <v>5</v>
      </c>
      <c r="I547" t="str">
        <f t="shared" si="8"/>
        <v>Excellent</v>
      </c>
    </row>
    <row r="548" spans="1:9" x14ac:dyDescent="0.3">
      <c r="A548" t="s">
        <v>2760</v>
      </c>
      <c r="B548" t="s">
        <v>7</v>
      </c>
      <c r="C548" t="s">
        <v>12</v>
      </c>
      <c r="D548" t="s">
        <v>18</v>
      </c>
      <c r="E548" t="s">
        <v>81</v>
      </c>
      <c r="F548">
        <v>30</v>
      </c>
      <c r="G548" t="s">
        <v>3220</v>
      </c>
      <c r="H548" s="2">
        <v>5</v>
      </c>
      <c r="I548" t="str">
        <f t="shared" si="8"/>
        <v>Excellent</v>
      </c>
    </row>
    <row r="549" spans="1:9" x14ac:dyDescent="0.3">
      <c r="A549" t="s">
        <v>2761</v>
      </c>
      <c r="B549" t="s">
        <v>7</v>
      </c>
      <c r="C549" t="s">
        <v>12</v>
      </c>
      <c r="D549" t="s">
        <v>18</v>
      </c>
      <c r="E549" t="s">
        <v>81</v>
      </c>
      <c r="F549">
        <v>30</v>
      </c>
      <c r="G549" t="s">
        <v>3220</v>
      </c>
      <c r="H549" s="2">
        <v>5</v>
      </c>
      <c r="I549" t="str">
        <f t="shared" si="8"/>
        <v>Excellent</v>
      </c>
    </row>
    <row r="550" spans="1:9" x14ac:dyDescent="0.3">
      <c r="A550" t="s">
        <v>2762</v>
      </c>
      <c r="B550" t="s">
        <v>7</v>
      </c>
      <c r="C550" t="s">
        <v>12</v>
      </c>
      <c r="D550" t="s">
        <v>18</v>
      </c>
      <c r="E550" t="s">
        <v>81</v>
      </c>
      <c r="F550">
        <v>34</v>
      </c>
      <c r="G550" t="s">
        <v>3236</v>
      </c>
      <c r="H550" s="2">
        <v>5</v>
      </c>
      <c r="I550" t="str">
        <f t="shared" si="8"/>
        <v>Excellent</v>
      </c>
    </row>
    <row r="551" spans="1:9" x14ac:dyDescent="0.3">
      <c r="A551" t="s">
        <v>2763</v>
      </c>
      <c r="B551" t="s">
        <v>7</v>
      </c>
      <c r="C551" t="s">
        <v>12</v>
      </c>
      <c r="D551" t="s">
        <v>18</v>
      </c>
      <c r="E551" t="s">
        <v>81</v>
      </c>
      <c r="F551">
        <v>34</v>
      </c>
      <c r="G551" t="s">
        <v>3236</v>
      </c>
      <c r="H551" s="2">
        <v>5</v>
      </c>
      <c r="I551" t="str">
        <f t="shared" si="8"/>
        <v>Excellent</v>
      </c>
    </row>
    <row r="552" spans="1:9" x14ac:dyDescent="0.3">
      <c r="A552" t="s">
        <v>2764</v>
      </c>
      <c r="B552" t="s">
        <v>7</v>
      </c>
      <c r="C552" t="s">
        <v>12</v>
      </c>
      <c r="D552" t="s">
        <v>18</v>
      </c>
      <c r="E552" t="s">
        <v>81</v>
      </c>
      <c r="F552">
        <v>34</v>
      </c>
      <c r="G552" t="s">
        <v>3236</v>
      </c>
      <c r="H552" s="2">
        <v>5</v>
      </c>
      <c r="I552" t="str">
        <f t="shared" si="8"/>
        <v>Excellent</v>
      </c>
    </row>
    <row r="553" spans="1:9" x14ac:dyDescent="0.3">
      <c r="A553" t="s">
        <v>2765</v>
      </c>
      <c r="B553" t="s">
        <v>7</v>
      </c>
      <c r="C553" t="s">
        <v>12</v>
      </c>
      <c r="D553" t="s">
        <v>18</v>
      </c>
      <c r="E553" t="s">
        <v>81</v>
      </c>
      <c r="F553">
        <v>34</v>
      </c>
      <c r="G553" t="s">
        <v>3236</v>
      </c>
      <c r="H553" s="2">
        <v>2</v>
      </c>
      <c r="I553" t="str">
        <f t="shared" si="8"/>
        <v>Average</v>
      </c>
    </row>
    <row r="554" spans="1:9" x14ac:dyDescent="0.3">
      <c r="A554" t="s">
        <v>2766</v>
      </c>
      <c r="B554" t="s">
        <v>7</v>
      </c>
      <c r="C554" t="s">
        <v>12</v>
      </c>
      <c r="D554" t="s">
        <v>18</v>
      </c>
      <c r="E554" t="s">
        <v>81</v>
      </c>
      <c r="F554">
        <v>34</v>
      </c>
      <c r="G554" t="s">
        <v>3234</v>
      </c>
      <c r="H554" s="2">
        <v>2</v>
      </c>
      <c r="I554" t="str">
        <f t="shared" si="8"/>
        <v>Average</v>
      </c>
    </row>
    <row r="555" spans="1:9" x14ac:dyDescent="0.3">
      <c r="A555" t="s">
        <v>2767</v>
      </c>
      <c r="B555" t="s">
        <v>7</v>
      </c>
      <c r="C555" t="s">
        <v>12</v>
      </c>
      <c r="D555" t="s">
        <v>18</v>
      </c>
      <c r="E555" t="s">
        <v>81</v>
      </c>
      <c r="F555">
        <v>34</v>
      </c>
      <c r="G555" t="s">
        <v>3234</v>
      </c>
      <c r="H555" s="2">
        <v>2</v>
      </c>
      <c r="I555" t="str">
        <f t="shared" si="8"/>
        <v>Average</v>
      </c>
    </row>
    <row r="556" spans="1:9" x14ac:dyDescent="0.3">
      <c r="A556" t="s">
        <v>2768</v>
      </c>
      <c r="B556" t="s">
        <v>7</v>
      </c>
      <c r="C556" t="s">
        <v>12</v>
      </c>
      <c r="D556" t="s">
        <v>18</v>
      </c>
      <c r="E556" t="s">
        <v>81</v>
      </c>
      <c r="F556">
        <v>36</v>
      </c>
      <c r="G556" t="s">
        <v>3234</v>
      </c>
      <c r="H556" s="2">
        <v>2</v>
      </c>
      <c r="I556" t="str">
        <f t="shared" si="8"/>
        <v>Average</v>
      </c>
    </row>
    <row r="557" spans="1:9" x14ac:dyDescent="0.3">
      <c r="A557" t="s">
        <v>2769</v>
      </c>
      <c r="B557" t="s">
        <v>7</v>
      </c>
      <c r="C557" t="s">
        <v>12</v>
      </c>
      <c r="D557" t="s">
        <v>18</v>
      </c>
      <c r="E557" t="s">
        <v>81</v>
      </c>
      <c r="F557">
        <v>36</v>
      </c>
      <c r="G557" t="s">
        <v>3234</v>
      </c>
      <c r="H557" s="2">
        <v>2</v>
      </c>
      <c r="I557" t="str">
        <f t="shared" si="8"/>
        <v>Average</v>
      </c>
    </row>
    <row r="558" spans="1:9" x14ac:dyDescent="0.3">
      <c r="A558" t="s">
        <v>2770</v>
      </c>
      <c r="B558" t="s">
        <v>7</v>
      </c>
      <c r="C558" t="s">
        <v>12</v>
      </c>
      <c r="D558" t="s">
        <v>18</v>
      </c>
      <c r="E558" t="s">
        <v>72</v>
      </c>
      <c r="F558">
        <v>36</v>
      </c>
      <c r="G558" t="s">
        <v>3239</v>
      </c>
      <c r="H558" s="2">
        <v>2</v>
      </c>
      <c r="I558" t="str">
        <f t="shared" si="8"/>
        <v>Average</v>
      </c>
    </row>
    <row r="559" spans="1:9" x14ac:dyDescent="0.3">
      <c r="A559" t="s">
        <v>2771</v>
      </c>
      <c r="B559" t="s">
        <v>7</v>
      </c>
      <c r="C559" t="s">
        <v>12</v>
      </c>
      <c r="D559" t="s">
        <v>18</v>
      </c>
      <c r="E559" t="s">
        <v>72</v>
      </c>
      <c r="F559">
        <v>36</v>
      </c>
      <c r="G559" t="s">
        <v>3239</v>
      </c>
      <c r="H559" s="2">
        <v>2</v>
      </c>
      <c r="I559" t="str">
        <f t="shared" si="8"/>
        <v>Average</v>
      </c>
    </row>
    <row r="560" spans="1:9" x14ac:dyDescent="0.3">
      <c r="A560" t="s">
        <v>2772</v>
      </c>
      <c r="B560" t="s">
        <v>7</v>
      </c>
      <c r="C560" t="s">
        <v>12</v>
      </c>
      <c r="D560" t="s">
        <v>18</v>
      </c>
      <c r="E560" t="s">
        <v>72</v>
      </c>
      <c r="F560">
        <v>36</v>
      </c>
      <c r="G560" t="s">
        <v>3239</v>
      </c>
      <c r="H560" s="2">
        <v>2</v>
      </c>
      <c r="I560" t="str">
        <f t="shared" si="8"/>
        <v>Average</v>
      </c>
    </row>
    <row r="561" spans="1:9" x14ac:dyDescent="0.3">
      <c r="A561" t="s">
        <v>2773</v>
      </c>
      <c r="B561" t="s">
        <v>7</v>
      </c>
      <c r="C561" t="s">
        <v>12</v>
      </c>
      <c r="D561" t="s">
        <v>18</v>
      </c>
      <c r="E561" t="s">
        <v>72</v>
      </c>
      <c r="F561">
        <v>36</v>
      </c>
      <c r="G561" t="s">
        <v>3213</v>
      </c>
      <c r="H561" s="2">
        <v>2</v>
      </c>
      <c r="I561" t="str">
        <f t="shared" si="8"/>
        <v>Average</v>
      </c>
    </row>
    <row r="562" spans="1:9" x14ac:dyDescent="0.3">
      <c r="A562" t="s">
        <v>2774</v>
      </c>
      <c r="B562" t="s">
        <v>7</v>
      </c>
      <c r="C562" t="s">
        <v>12</v>
      </c>
      <c r="D562" t="s">
        <v>18</v>
      </c>
      <c r="E562" t="s">
        <v>72</v>
      </c>
      <c r="F562">
        <v>36</v>
      </c>
      <c r="G562" t="s">
        <v>3213</v>
      </c>
      <c r="H562" s="2">
        <v>2</v>
      </c>
      <c r="I562" t="str">
        <f t="shared" si="8"/>
        <v>Average</v>
      </c>
    </row>
    <row r="563" spans="1:9" x14ac:dyDescent="0.3">
      <c r="A563" t="s">
        <v>2775</v>
      </c>
      <c r="B563" t="s">
        <v>7</v>
      </c>
      <c r="C563" t="s">
        <v>12</v>
      </c>
      <c r="D563" t="s">
        <v>18</v>
      </c>
      <c r="E563" t="s">
        <v>72</v>
      </c>
      <c r="F563">
        <v>36</v>
      </c>
      <c r="G563" t="s">
        <v>3213</v>
      </c>
      <c r="H563" s="2">
        <v>2</v>
      </c>
      <c r="I563" t="str">
        <f t="shared" si="8"/>
        <v>Average</v>
      </c>
    </row>
    <row r="564" spans="1:9" x14ac:dyDescent="0.3">
      <c r="A564" t="s">
        <v>2776</v>
      </c>
      <c r="B564" t="s">
        <v>7</v>
      </c>
      <c r="C564" t="s">
        <v>12</v>
      </c>
      <c r="D564" t="s">
        <v>18</v>
      </c>
      <c r="E564" t="s">
        <v>72</v>
      </c>
      <c r="F564">
        <v>36</v>
      </c>
      <c r="G564" t="s">
        <v>3213</v>
      </c>
      <c r="H564" s="2">
        <v>2</v>
      </c>
      <c r="I564" t="str">
        <f t="shared" si="8"/>
        <v>Average</v>
      </c>
    </row>
    <row r="565" spans="1:9" x14ac:dyDescent="0.3">
      <c r="A565" t="s">
        <v>2777</v>
      </c>
      <c r="B565" t="s">
        <v>7</v>
      </c>
      <c r="C565" t="s">
        <v>12</v>
      </c>
      <c r="D565" t="s">
        <v>18</v>
      </c>
      <c r="E565" t="s">
        <v>72</v>
      </c>
      <c r="F565">
        <v>36</v>
      </c>
      <c r="G565" t="s">
        <v>3221</v>
      </c>
      <c r="H565" s="2">
        <v>5</v>
      </c>
      <c r="I565" t="str">
        <f t="shared" si="8"/>
        <v>Excellent</v>
      </c>
    </row>
    <row r="566" spans="1:9" x14ac:dyDescent="0.3">
      <c r="A566" t="s">
        <v>2778</v>
      </c>
      <c r="B566" t="s">
        <v>7</v>
      </c>
      <c r="C566" t="s">
        <v>12</v>
      </c>
      <c r="D566" t="s">
        <v>18</v>
      </c>
      <c r="E566" t="s">
        <v>72</v>
      </c>
      <c r="F566">
        <v>36</v>
      </c>
      <c r="G566" t="s">
        <v>3221</v>
      </c>
      <c r="H566" s="2">
        <v>5</v>
      </c>
      <c r="I566" t="str">
        <f t="shared" si="8"/>
        <v>Excellent</v>
      </c>
    </row>
    <row r="567" spans="1:9" x14ac:dyDescent="0.3">
      <c r="A567" t="s">
        <v>2779</v>
      </c>
      <c r="B567" t="s">
        <v>7</v>
      </c>
      <c r="C567" t="s">
        <v>12</v>
      </c>
      <c r="D567" t="s">
        <v>18</v>
      </c>
      <c r="E567" t="s">
        <v>72</v>
      </c>
      <c r="F567">
        <v>36</v>
      </c>
      <c r="G567" t="s">
        <v>3221</v>
      </c>
      <c r="H567" s="2">
        <v>5</v>
      </c>
      <c r="I567" t="str">
        <f t="shared" si="8"/>
        <v>Excellent</v>
      </c>
    </row>
    <row r="568" spans="1:9" x14ac:dyDescent="0.3">
      <c r="A568" t="s">
        <v>2780</v>
      </c>
      <c r="B568" t="s">
        <v>7</v>
      </c>
      <c r="C568" t="s">
        <v>12</v>
      </c>
      <c r="D568" t="s">
        <v>18</v>
      </c>
      <c r="E568" t="s">
        <v>72</v>
      </c>
      <c r="F568">
        <v>36</v>
      </c>
      <c r="G568" t="s">
        <v>3215</v>
      </c>
      <c r="H568" s="2">
        <v>5</v>
      </c>
      <c r="I568" t="str">
        <f t="shared" si="8"/>
        <v>Excellent</v>
      </c>
    </row>
    <row r="569" spans="1:9" x14ac:dyDescent="0.3">
      <c r="A569" t="s">
        <v>2781</v>
      </c>
      <c r="B569" t="s">
        <v>7</v>
      </c>
      <c r="C569" t="s">
        <v>12</v>
      </c>
      <c r="D569" t="s">
        <v>18</v>
      </c>
      <c r="E569" t="s">
        <v>72</v>
      </c>
      <c r="F569">
        <v>36</v>
      </c>
      <c r="G569" t="s">
        <v>3215</v>
      </c>
      <c r="H569" s="2">
        <v>5</v>
      </c>
      <c r="I569" t="str">
        <f t="shared" si="8"/>
        <v>Excellent</v>
      </c>
    </row>
    <row r="570" spans="1:9" x14ac:dyDescent="0.3">
      <c r="A570" t="s">
        <v>2782</v>
      </c>
      <c r="B570" t="s">
        <v>7</v>
      </c>
      <c r="C570" t="s">
        <v>12</v>
      </c>
      <c r="D570" t="s">
        <v>18</v>
      </c>
      <c r="E570" t="s">
        <v>72</v>
      </c>
      <c r="F570">
        <v>36</v>
      </c>
      <c r="G570" t="s">
        <v>3234</v>
      </c>
      <c r="H570" s="2">
        <v>5</v>
      </c>
      <c r="I570" t="str">
        <f t="shared" si="8"/>
        <v>Excellent</v>
      </c>
    </row>
    <row r="571" spans="1:9" x14ac:dyDescent="0.3">
      <c r="A571" t="s">
        <v>2783</v>
      </c>
      <c r="B571" t="s">
        <v>7</v>
      </c>
      <c r="C571" t="s">
        <v>12</v>
      </c>
      <c r="D571" t="s">
        <v>18</v>
      </c>
      <c r="E571" t="s">
        <v>72</v>
      </c>
      <c r="F571">
        <v>34</v>
      </c>
      <c r="G571" t="s">
        <v>3234</v>
      </c>
      <c r="H571" s="2">
        <v>5</v>
      </c>
      <c r="I571" t="str">
        <f t="shared" si="8"/>
        <v>Excellent</v>
      </c>
    </row>
    <row r="572" spans="1:9" x14ac:dyDescent="0.3">
      <c r="A572" t="s">
        <v>2784</v>
      </c>
      <c r="B572" t="s">
        <v>7</v>
      </c>
      <c r="C572" t="s">
        <v>12</v>
      </c>
      <c r="D572" t="s">
        <v>18</v>
      </c>
      <c r="E572" t="s">
        <v>72</v>
      </c>
      <c r="F572">
        <v>34</v>
      </c>
      <c r="G572" t="s">
        <v>3229</v>
      </c>
      <c r="H572" s="2">
        <v>4</v>
      </c>
      <c r="I572" t="str">
        <f t="shared" si="8"/>
        <v>Good</v>
      </c>
    </row>
    <row r="573" spans="1:9" x14ac:dyDescent="0.3">
      <c r="A573" t="s">
        <v>2785</v>
      </c>
      <c r="B573" t="s">
        <v>7</v>
      </c>
      <c r="C573" t="s">
        <v>12</v>
      </c>
      <c r="D573" t="s">
        <v>18</v>
      </c>
      <c r="E573" t="s">
        <v>72</v>
      </c>
      <c r="F573">
        <v>34</v>
      </c>
      <c r="G573" t="s">
        <v>3229</v>
      </c>
      <c r="H573" s="2">
        <v>4</v>
      </c>
      <c r="I573" t="str">
        <f t="shared" si="8"/>
        <v>Good</v>
      </c>
    </row>
    <row r="574" spans="1:9" x14ac:dyDescent="0.3">
      <c r="A574" t="s">
        <v>2786</v>
      </c>
      <c r="B574" t="s">
        <v>7</v>
      </c>
      <c r="C574" t="s">
        <v>12</v>
      </c>
      <c r="D574" t="s">
        <v>18</v>
      </c>
      <c r="E574" t="s">
        <v>72</v>
      </c>
      <c r="F574">
        <v>32</v>
      </c>
      <c r="G574" t="s">
        <v>3239</v>
      </c>
      <c r="H574" s="2">
        <v>5</v>
      </c>
      <c r="I574" t="str">
        <f t="shared" si="8"/>
        <v>Excellent</v>
      </c>
    </row>
    <row r="575" spans="1:9" x14ac:dyDescent="0.3">
      <c r="A575" t="s">
        <v>2787</v>
      </c>
      <c r="B575" t="s">
        <v>7</v>
      </c>
      <c r="C575" t="s">
        <v>12</v>
      </c>
      <c r="D575" t="s">
        <v>18</v>
      </c>
      <c r="E575" t="s">
        <v>72</v>
      </c>
      <c r="F575">
        <v>32</v>
      </c>
      <c r="G575" t="s">
        <v>3239</v>
      </c>
      <c r="H575" s="2">
        <v>3</v>
      </c>
      <c r="I575" t="str">
        <f t="shared" si="8"/>
        <v>Average</v>
      </c>
    </row>
    <row r="576" spans="1:9" x14ac:dyDescent="0.3">
      <c r="A576" t="s">
        <v>2788</v>
      </c>
      <c r="B576" t="s">
        <v>7</v>
      </c>
      <c r="C576" t="s">
        <v>12</v>
      </c>
      <c r="D576" t="s">
        <v>18</v>
      </c>
      <c r="E576" t="s">
        <v>72</v>
      </c>
      <c r="F576">
        <v>32</v>
      </c>
      <c r="G576" t="s">
        <v>3239</v>
      </c>
      <c r="H576" s="2">
        <v>2</v>
      </c>
      <c r="I576" t="str">
        <f t="shared" si="8"/>
        <v>Average</v>
      </c>
    </row>
    <row r="577" spans="1:9" x14ac:dyDescent="0.3">
      <c r="A577" t="s">
        <v>2789</v>
      </c>
      <c r="B577" t="s">
        <v>7</v>
      </c>
      <c r="C577" t="s">
        <v>12</v>
      </c>
      <c r="D577" t="s">
        <v>18</v>
      </c>
      <c r="E577" t="s">
        <v>72</v>
      </c>
      <c r="F577">
        <v>34</v>
      </c>
      <c r="G577" t="s">
        <v>3214</v>
      </c>
      <c r="H577" s="2">
        <v>5</v>
      </c>
      <c r="I577" t="str">
        <f t="shared" si="8"/>
        <v>Excellent</v>
      </c>
    </row>
    <row r="578" spans="1:9" x14ac:dyDescent="0.3">
      <c r="A578" t="s">
        <v>2790</v>
      </c>
      <c r="B578" t="s">
        <v>7</v>
      </c>
      <c r="C578" t="s">
        <v>12</v>
      </c>
      <c r="D578" t="s">
        <v>18</v>
      </c>
      <c r="E578" t="s">
        <v>72</v>
      </c>
      <c r="F578">
        <v>34</v>
      </c>
      <c r="G578" t="s">
        <v>3214</v>
      </c>
      <c r="H578" s="2">
        <v>4</v>
      </c>
      <c r="I578" t="str">
        <f t="shared" ref="I578:I641" si="9">IF(H578&gt;=5,"Excellent",IF(H578&gt;=3.5,"Good",IF(H578&lt;=3.5,"Average")))</f>
        <v>Good</v>
      </c>
    </row>
    <row r="579" spans="1:9" x14ac:dyDescent="0.3">
      <c r="A579" t="s">
        <v>2791</v>
      </c>
      <c r="B579" t="s">
        <v>7</v>
      </c>
      <c r="C579" t="s">
        <v>12</v>
      </c>
      <c r="D579" t="s">
        <v>19</v>
      </c>
      <c r="E579" t="s">
        <v>81</v>
      </c>
      <c r="F579">
        <v>34</v>
      </c>
      <c r="G579" t="s">
        <v>3214</v>
      </c>
      <c r="H579" s="2">
        <v>3</v>
      </c>
      <c r="I579" t="str">
        <f t="shared" si="9"/>
        <v>Average</v>
      </c>
    </row>
    <row r="580" spans="1:9" x14ac:dyDescent="0.3">
      <c r="A580" t="s">
        <v>2792</v>
      </c>
      <c r="B580" t="s">
        <v>7</v>
      </c>
      <c r="C580" t="s">
        <v>12</v>
      </c>
      <c r="D580" t="s">
        <v>19</v>
      </c>
      <c r="E580" t="s">
        <v>81</v>
      </c>
      <c r="F580">
        <v>34</v>
      </c>
      <c r="G580" t="s">
        <v>3214</v>
      </c>
      <c r="H580" s="2">
        <v>5</v>
      </c>
      <c r="I580" t="str">
        <f t="shared" si="9"/>
        <v>Excellent</v>
      </c>
    </row>
    <row r="581" spans="1:9" x14ac:dyDescent="0.3">
      <c r="A581" t="s">
        <v>2793</v>
      </c>
      <c r="B581" t="s">
        <v>7</v>
      </c>
      <c r="C581" t="s">
        <v>12</v>
      </c>
      <c r="D581" t="s">
        <v>19</v>
      </c>
      <c r="E581" t="s">
        <v>81</v>
      </c>
      <c r="F581">
        <v>34</v>
      </c>
      <c r="G581" t="s">
        <v>3214</v>
      </c>
      <c r="H581" s="2">
        <v>4</v>
      </c>
      <c r="I581" t="str">
        <f t="shared" si="9"/>
        <v>Good</v>
      </c>
    </row>
    <row r="582" spans="1:9" x14ac:dyDescent="0.3">
      <c r="A582" t="s">
        <v>2794</v>
      </c>
      <c r="B582" t="s">
        <v>7</v>
      </c>
      <c r="C582" t="s">
        <v>12</v>
      </c>
      <c r="D582" t="s">
        <v>19</v>
      </c>
      <c r="E582" t="s">
        <v>81</v>
      </c>
      <c r="F582">
        <v>34</v>
      </c>
      <c r="G582" t="s">
        <v>3229</v>
      </c>
      <c r="H582" s="2">
        <v>2</v>
      </c>
      <c r="I582" t="str">
        <f t="shared" si="9"/>
        <v>Average</v>
      </c>
    </row>
    <row r="583" spans="1:9" x14ac:dyDescent="0.3">
      <c r="A583" t="s">
        <v>2795</v>
      </c>
      <c r="B583" t="s">
        <v>7</v>
      </c>
      <c r="C583" t="s">
        <v>12</v>
      </c>
      <c r="D583" t="s">
        <v>19</v>
      </c>
      <c r="E583" t="s">
        <v>81</v>
      </c>
      <c r="F583">
        <v>34</v>
      </c>
      <c r="G583" t="s">
        <v>3229</v>
      </c>
      <c r="H583" s="2">
        <v>5</v>
      </c>
      <c r="I583" t="str">
        <f t="shared" si="9"/>
        <v>Excellent</v>
      </c>
    </row>
    <row r="584" spans="1:9" x14ac:dyDescent="0.3">
      <c r="A584" t="s">
        <v>2796</v>
      </c>
      <c r="B584" t="s">
        <v>7</v>
      </c>
      <c r="C584" t="s">
        <v>12</v>
      </c>
      <c r="D584" t="s">
        <v>19</v>
      </c>
      <c r="E584" t="s">
        <v>81</v>
      </c>
      <c r="F584">
        <v>34</v>
      </c>
      <c r="G584" t="s">
        <v>3224</v>
      </c>
      <c r="H584" s="2">
        <v>5</v>
      </c>
      <c r="I584" t="str">
        <f t="shared" si="9"/>
        <v>Excellent</v>
      </c>
    </row>
    <row r="585" spans="1:9" x14ac:dyDescent="0.3">
      <c r="A585" t="s">
        <v>2797</v>
      </c>
      <c r="B585" t="s">
        <v>7</v>
      </c>
      <c r="C585" t="s">
        <v>12</v>
      </c>
      <c r="D585" t="s">
        <v>19</v>
      </c>
      <c r="E585" t="s">
        <v>81</v>
      </c>
      <c r="F585">
        <v>34</v>
      </c>
      <c r="G585" t="s">
        <v>3247</v>
      </c>
      <c r="H585" s="2">
        <v>4</v>
      </c>
      <c r="I585" t="str">
        <f t="shared" si="9"/>
        <v>Good</v>
      </c>
    </row>
    <row r="586" spans="1:9" x14ac:dyDescent="0.3">
      <c r="A586" t="s">
        <v>2798</v>
      </c>
      <c r="B586" t="s">
        <v>7</v>
      </c>
      <c r="C586" t="s">
        <v>12</v>
      </c>
      <c r="D586" t="s">
        <v>19</v>
      </c>
      <c r="E586" t="s">
        <v>81</v>
      </c>
      <c r="F586">
        <v>38</v>
      </c>
      <c r="G586" t="s">
        <v>3214</v>
      </c>
      <c r="H586" s="2">
        <v>4</v>
      </c>
      <c r="I586" t="str">
        <f t="shared" si="9"/>
        <v>Good</v>
      </c>
    </row>
    <row r="587" spans="1:9" x14ac:dyDescent="0.3">
      <c r="A587" t="s">
        <v>2799</v>
      </c>
      <c r="B587" t="s">
        <v>7</v>
      </c>
      <c r="C587" t="s">
        <v>12</v>
      </c>
      <c r="D587" t="s">
        <v>19</v>
      </c>
      <c r="E587" t="s">
        <v>81</v>
      </c>
      <c r="F587">
        <v>38</v>
      </c>
      <c r="G587" t="s">
        <v>3219</v>
      </c>
      <c r="H587" s="2">
        <v>4</v>
      </c>
      <c r="I587" t="str">
        <f t="shared" si="9"/>
        <v>Good</v>
      </c>
    </row>
    <row r="588" spans="1:9" x14ac:dyDescent="0.3">
      <c r="A588" t="s">
        <v>2800</v>
      </c>
      <c r="B588" t="s">
        <v>7</v>
      </c>
      <c r="C588" t="s">
        <v>12</v>
      </c>
      <c r="D588" t="s">
        <v>19</v>
      </c>
      <c r="E588" t="s">
        <v>81</v>
      </c>
      <c r="F588">
        <v>38</v>
      </c>
      <c r="G588" t="s">
        <v>3216</v>
      </c>
      <c r="H588" s="2">
        <v>3</v>
      </c>
      <c r="I588" t="str">
        <f t="shared" si="9"/>
        <v>Average</v>
      </c>
    </row>
    <row r="589" spans="1:9" x14ac:dyDescent="0.3">
      <c r="A589" t="s">
        <v>2801</v>
      </c>
      <c r="B589" t="s">
        <v>7</v>
      </c>
      <c r="C589" t="s">
        <v>12</v>
      </c>
      <c r="D589" t="s">
        <v>19</v>
      </c>
      <c r="E589" t="s">
        <v>81</v>
      </c>
      <c r="F589">
        <v>38</v>
      </c>
      <c r="G589" t="s">
        <v>3222</v>
      </c>
      <c r="H589" s="2">
        <v>5</v>
      </c>
      <c r="I589" t="str">
        <f t="shared" si="9"/>
        <v>Excellent</v>
      </c>
    </row>
    <row r="590" spans="1:9" x14ac:dyDescent="0.3">
      <c r="A590" t="s">
        <v>2802</v>
      </c>
      <c r="B590" t="s">
        <v>7</v>
      </c>
      <c r="C590" t="s">
        <v>12</v>
      </c>
      <c r="D590" t="s">
        <v>19</v>
      </c>
      <c r="E590" t="s">
        <v>81</v>
      </c>
      <c r="F590">
        <v>38</v>
      </c>
      <c r="G590" t="s">
        <v>3215</v>
      </c>
      <c r="H590" s="2">
        <v>4</v>
      </c>
      <c r="I590" t="str">
        <f t="shared" si="9"/>
        <v>Good</v>
      </c>
    </row>
    <row r="591" spans="1:9" x14ac:dyDescent="0.3">
      <c r="A591" t="s">
        <v>2803</v>
      </c>
      <c r="B591" t="s">
        <v>7</v>
      </c>
      <c r="C591" t="s">
        <v>12</v>
      </c>
      <c r="D591" t="s">
        <v>19</v>
      </c>
      <c r="E591" t="s">
        <v>81</v>
      </c>
      <c r="F591">
        <v>38</v>
      </c>
      <c r="G591" t="s">
        <v>3221</v>
      </c>
      <c r="H591" s="2">
        <v>2</v>
      </c>
      <c r="I591" t="str">
        <f t="shared" si="9"/>
        <v>Average</v>
      </c>
    </row>
    <row r="592" spans="1:9" x14ac:dyDescent="0.3">
      <c r="A592" t="s">
        <v>2804</v>
      </c>
      <c r="B592" t="s">
        <v>7</v>
      </c>
      <c r="C592" t="s">
        <v>12</v>
      </c>
      <c r="D592" t="s">
        <v>19</v>
      </c>
      <c r="E592" t="s">
        <v>81</v>
      </c>
      <c r="F592">
        <v>36</v>
      </c>
      <c r="G592" t="s">
        <v>3224</v>
      </c>
      <c r="H592" s="2">
        <v>5</v>
      </c>
      <c r="I592" t="str">
        <f t="shared" si="9"/>
        <v>Excellent</v>
      </c>
    </row>
    <row r="593" spans="1:9" x14ac:dyDescent="0.3">
      <c r="A593" t="s">
        <v>2805</v>
      </c>
      <c r="B593" t="s">
        <v>7</v>
      </c>
      <c r="C593" t="s">
        <v>12</v>
      </c>
      <c r="D593" t="s">
        <v>19</v>
      </c>
      <c r="E593" t="s">
        <v>81</v>
      </c>
      <c r="F593">
        <v>36</v>
      </c>
      <c r="G593" t="s">
        <v>3216</v>
      </c>
      <c r="H593" s="2">
        <v>5</v>
      </c>
      <c r="I593" t="str">
        <f t="shared" si="9"/>
        <v>Excellent</v>
      </c>
    </row>
    <row r="594" spans="1:9" x14ac:dyDescent="0.3">
      <c r="A594" t="s">
        <v>2806</v>
      </c>
      <c r="B594" t="s">
        <v>7</v>
      </c>
      <c r="C594" t="s">
        <v>12</v>
      </c>
      <c r="D594" t="s">
        <v>19</v>
      </c>
      <c r="E594" t="s">
        <v>81</v>
      </c>
      <c r="F594">
        <v>36</v>
      </c>
      <c r="G594" t="s">
        <v>3223</v>
      </c>
      <c r="H594" s="2">
        <v>5</v>
      </c>
      <c r="I594" t="str">
        <f t="shared" si="9"/>
        <v>Excellent</v>
      </c>
    </row>
    <row r="595" spans="1:9" x14ac:dyDescent="0.3">
      <c r="A595" t="s">
        <v>2807</v>
      </c>
      <c r="B595" t="s">
        <v>7</v>
      </c>
      <c r="C595" t="s">
        <v>12</v>
      </c>
      <c r="D595" t="s">
        <v>19</v>
      </c>
      <c r="E595" t="s">
        <v>77</v>
      </c>
      <c r="F595">
        <v>36</v>
      </c>
      <c r="G595" t="s">
        <v>3225</v>
      </c>
      <c r="H595" s="2">
        <v>4</v>
      </c>
      <c r="I595" t="str">
        <f t="shared" si="9"/>
        <v>Good</v>
      </c>
    </row>
    <row r="596" spans="1:9" x14ac:dyDescent="0.3">
      <c r="A596" t="s">
        <v>2808</v>
      </c>
      <c r="B596" t="s">
        <v>7</v>
      </c>
      <c r="C596" t="s">
        <v>12</v>
      </c>
      <c r="D596" t="s">
        <v>19</v>
      </c>
      <c r="E596" t="s">
        <v>77</v>
      </c>
      <c r="F596">
        <v>36</v>
      </c>
      <c r="G596" t="s">
        <v>3246</v>
      </c>
      <c r="H596" s="2">
        <v>4</v>
      </c>
      <c r="I596" t="str">
        <f t="shared" si="9"/>
        <v>Good</v>
      </c>
    </row>
    <row r="597" spans="1:9" x14ac:dyDescent="0.3">
      <c r="A597" t="s">
        <v>2809</v>
      </c>
      <c r="B597" t="s">
        <v>7</v>
      </c>
      <c r="C597" t="s">
        <v>12</v>
      </c>
      <c r="D597" t="s">
        <v>19</v>
      </c>
      <c r="E597" t="s">
        <v>77</v>
      </c>
      <c r="F597">
        <v>36</v>
      </c>
      <c r="G597" t="s">
        <v>3220</v>
      </c>
      <c r="H597" s="2">
        <v>4</v>
      </c>
      <c r="I597" t="str">
        <f t="shared" si="9"/>
        <v>Good</v>
      </c>
    </row>
    <row r="598" spans="1:9" x14ac:dyDescent="0.3">
      <c r="A598" t="s">
        <v>2810</v>
      </c>
      <c r="B598" t="s">
        <v>7</v>
      </c>
      <c r="C598" t="s">
        <v>12</v>
      </c>
      <c r="D598" t="s">
        <v>19</v>
      </c>
      <c r="E598" t="s">
        <v>77</v>
      </c>
      <c r="F598">
        <v>36</v>
      </c>
      <c r="G598" t="s">
        <v>3234</v>
      </c>
      <c r="H598" s="2">
        <v>5</v>
      </c>
      <c r="I598" t="str">
        <f t="shared" si="9"/>
        <v>Excellent</v>
      </c>
    </row>
    <row r="599" spans="1:9" x14ac:dyDescent="0.3">
      <c r="A599" t="s">
        <v>2811</v>
      </c>
      <c r="B599" t="s">
        <v>7</v>
      </c>
      <c r="C599" t="s">
        <v>12</v>
      </c>
      <c r="D599" t="s">
        <v>19</v>
      </c>
      <c r="E599" t="s">
        <v>77</v>
      </c>
      <c r="F599">
        <v>32</v>
      </c>
      <c r="G599" t="s">
        <v>3221</v>
      </c>
      <c r="H599" s="2">
        <v>5</v>
      </c>
      <c r="I599" t="str">
        <f t="shared" si="9"/>
        <v>Excellent</v>
      </c>
    </row>
    <row r="600" spans="1:9" x14ac:dyDescent="0.3">
      <c r="A600" t="s">
        <v>2812</v>
      </c>
      <c r="B600" t="s">
        <v>7</v>
      </c>
      <c r="C600" t="s">
        <v>12</v>
      </c>
      <c r="D600" t="s">
        <v>19</v>
      </c>
      <c r="E600" t="s">
        <v>77</v>
      </c>
      <c r="F600">
        <v>32</v>
      </c>
      <c r="G600" t="s">
        <v>3226</v>
      </c>
      <c r="H600" s="2">
        <v>3</v>
      </c>
      <c r="I600" t="str">
        <f t="shared" si="9"/>
        <v>Average</v>
      </c>
    </row>
    <row r="601" spans="1:9" x14ac:dyDescent="0.3">
      <c r="A601" t="s">
        <v>2813</v>
      </c>
      <c r="B601" t="s">
        <v>7</v>
      </c>
      <c r="C601" t="s">
        <v>12</v>
      </c>
      <c r="D601" t="s">
        <v>19</v>
      </c>
      <c r="E601" t="s">
        <v>77</v>
      </c>
      <c r="F601">
        <v>32</v>
      </c>
      <c r="G601" t="s">
        <v>3227</v>
      </c>
      <c r="H601" s="2">
        <v>5</v>
      </c>
      <c r="I601" t="str">
        <f t="shared" si="9"/>
        <v>Excellent</v>
      </c>
    </row>
    <row r="602" spans="1:9" x14ac:dyDescent="0.3">
      <c r="A602" t="s">
        <v>2814</v>
      </c>
      <c r="B602" t="s">
        <v>7</v>
      </c>
      <c r="C602" t="s">
        <v>12</v>
      </c>
      <c r="D602" t="s">
        <v>19</v>
      </c>
      <c r="E602" t="s">
        <v>77</v>
      </c>
      <c r="F602">
        <v>32</v>
      </c>
      <c r="G602" t="s">
        <v>3241</v>
      </c>
      <c r="H602" s="2">
        <v>5</v>
      </c>
      <c r="I602" t="str">
        <f t="shared" si="9"/>
        <v>Excellent</v>
      </c>
    </row>
    <row r="603" spans="1:9" x14ac:dyDescent="0.3">
      <c r="A603" t="s">
        <v>2815</v>
      </c>
      <c r="B603" t="s">
        <v>7</v>
      </c>
      <c r="C603" t="s">
        <v>12</v>
      </c>
      <c r="D603" t="s">
        <v>19</v>
      </c>
      <c r="E603" t="s">
        <v>77</v>
      </c>
      <c r="F603">
        <v>32</v>
      </c>
      <c r="G603" t="s">
        <v>3225</v>
      </c>
      <c r="H603" s="2">
        <v>4</v>
      </c>
      <c r="I603" t="str">
        <f t="shared" si="9"/>
        <v>Good</v>
      </c>
    </row>
    <row r="604" spans="1:9" x14ac:dyDescent="0.3">
      <c r="A604" t="s">
        <v>2816</v>
      </c>
      <c r="B604" t="s">
        <v>7</v>
      </c>
      <c r="C604" t="s">
        <v>12</v>
      </c>
      <c r="D604" t="s">
        <v>19</v>
      </c>
      <c r="E604" t="s">
        <v>77</v>
      </c>
      <c r="F604">
        <v>32</v>
      </c>
      <c r="G604" t="s">
        <v>3229</v>
      </c>
      <c r="H604" s="2">
        <v>3</v>
      </c>
      <c r="I604" t="str">
        <f t="shared" si="9"/>
        <v>Average</v>
      </c>
    </row>
    <row r="605" spans="1:9" x14ac:dyDescent="0.3">
      <c r="A605" t="s">
        <v>2817</v>
      </c>
      <c r="B605" t="s">
        <v>7</v>
      </c>
      <c r="C605" t="s">
        <v>12</v>
      </c>
      <c r="D605" t="s">
        <v>19</v>
      </c>
      <c r="E605" t="s">
        <v>77</v>
      </c>
      <c r="F605">
        <v>32</v>
      </c>
      <c r="G605" t="s">
        <v>3239</v>
      </c>
      <c r="H605" s="2">
        <v>5</v>
      </c>
      <c r="I605" t="str">
        <f t="shared" si="9"/>
        <v>Excellent</v>
      </c>
    </row>
    <row r="606" spans="1:9" x14ac:dyDescent="0.3">
      <c r="A606" t="s">
        <v>2818</v>
      </c>
      <c r="B606" t="s">
        <v>7</v>
      </c>
      <c r="C606" t="s">
        <v>12</v>
      </c>
      <c r="D606" t="s">
        <v>19</v>
      </c>
      <c r="E606" t="s">
        <v>77</v>
      </c>
      <c r="F606">
        <v>32</v>
      </c>
      <c r="G606" t="s">
        <v>3243</v>
      </c>
      <c r="H606" s="2">
        <v>4</v>
      </c>
      <c r="I606" t="str">
        <f t="shared" si="9"/>
        <v>Good</v>
      </c>
    </row>
    <row r="607" spans="1:9" x14ac:dyDescent="0.3">
      <c r="A607" t="s">
        <v>2819</v>
      </c>
      <c r="B607" t="s">
        <v>7</v>
      </c>
      <c r="C607" t="s">
        <v>12</v>
      </c>
      <c r="D607" t="s">
        <v>19</v>
      </c>
      <c r="E607" t="s">
        <v>77</v>
      </c>
      <c r="F607">
        <v>30</v>
      </c>
      <c r="G607" t="s">
        <v>3214</v>
      </c>
      <c r="H607" s="2">
        <v>3</v>
      </c>
      <c r="I607" t="str">
        <f t="shared" si="9"/>
        <v>Average</v>
      </c>
    </row>
    <row r="608" spans="1:9" x14ac:dyDescent="0.3">
      <c r="A608" t="s">
        <v>2820</v>
      </c>
      <c r="B608" t="s">
        <v>7</v>
      </c>
      <c r="C608" t="s">
        <v>12</v>
      </c>
      <c r="D608" t="s">
        <v>19</v>
      </c>
      <c r="E608" t="s">
        <v>77</v>
      </c>
      <c r="F608">
        <v>30</v>
      </c>
      <c r="G608" t="s">
        <v>3215</v>
      </c>
      <c r="H608" s="2">
        <v>5</v>
      </c>
      <c r="I608" t="str">
        <f t="shared" si="9"/>
        <v>Excellent</v>
      </c>
    </row>
    <row r="609" spans="1:9" x14ac:dyDescent="0.3">
      <c r="A609" t="s">
        <v>2821</v>
      </c>
      <c r="B609" t="s">
        <v>7</v>
      </c>
      <c r="C609" t="s">
        <v>12</v>
      </c>
      <c r="D609" t="s">
        <v>19</v>
      </c>
      <c r="E609" t="s">
        <v>77</v>
      </c>
      <c r="F609">
        <v>30</v>
      </c>
      <c r="G609" t="s">
        <v>3245</v>
      </c>
      <c r="H609" s="2">
        <v>5</v>
      </c>
      <c r="I609" t="str">
        <f t="shared" si="9"/>
        <v>Excellent</v>
      </c>
    </row>
    <row r="610" spans="1:9" x14ac:dyDescent="0.3">
      <c r="A610" t="s">
        <v>2822</v>
      </c>
      <c r="B610" t="s">
        <v>7</v>
      </c>
      <c r="C610" t="s">
        <v>12</v>
      </c>
      <c r="D610" t="s">
        <v>19</v>
      </c>
      <c r="E610" t="s">
        <v>77</v>
      </c>
      <c r="F610">
        <v>30</v>
      </c>
      <c r="G610" t="s">
        <v>3218</v>
      </c>
      <c r="H610" s="2">
        <v>4</v>
      </c>
      <c r="I610" t="str">
        <f t="shared" si="9"/>
        <v>Good</v>
      </c>
    </row>
    <row r="611" spans="1:9" x14ac:dyDescent="0.3">
      <c r="A611" t="s">
        <v>2823</v>
      </c>
      <c r="B611" t="s">
        <v>7</v>
      </c>
      <c r="C611" t="s">
        <v>12</v>
      </c>
      <c r="D611" t="s">
        <v>19</v>
      </c>
      <c r="E611" t="s">
        <v>77</v>
      </c>
      <c r="F611">
        <v>30</v>
      </c>
      <c r="G611" t="s">
        <v>3213</v>
      </c>
      <c r="H611" s="2">
        <v>2</v>
      </c>
      <c r="I611" t="str">
        <f t="shared" si="9"/>
        <v>Average</v>
      </c>
    </row>
    <row r="612" spans="1:9" x14ac:dyDescent="0.3">
      <c r="A612" t="s">
        <v>2824</v>
      </c>
      <c r="B612" t="s">
        <v>7</v>
      </c>
      <c r="C612" t="s">
        <v>12</v>
      </c>
      <c r="D612" t="s">
        <v>19</v>
      </c>
      <c r="E612" t="s">
        <v>77</v>
      </c>
      <c r="F612">
        <v>30</v>
      </c>
      <c r="G612" t="s">
        <v>3213</v>
      </c>
      <c r="H612" s="2">
        <v>3</v>
      </c>
      <c r="I612" t="str">
        <f t="shared" si="9"/>
        <v>Average</v>
      </c>
    </row>
    <row r="613" spans="1:9" x14ac:dyDescent="0.3">
      <c r="A613" t="s">
        <v>2825</v>
      </c>
      <c r="B613" t="s">
        <v>7</v>
      </c>
      <c r="C613" t="s">
        <v>12</v>
      </c>
      <c r="D613" t="s">
        <v>19</v>
      </c>
      <c r="E613" t="s">
        <v>77</v>
      </c>
      <c r="F613">
        <v>30</v>
      </c>
      <c r="G613" t="s">
        <v>3229</v>
      </c>
      <c r="H613" s="2">
        <v>4</v>
      </c>
      <c r="I613" t="str">
        <f t="shared" si="9"/>
        <v>Good</v>
      </c>
    </row>
    <row r="614" spans="1:9" x14ac:dyDescent="0.3">
      <c r="A614" t="s">
        <v>2826</v>
      </c>
      <c r="B614" t="s">
        <v>7</v>
      </c>
      <c r="C614" t="s">
        <v>12</v>
      </c>
      <c r="D614" t="s">
        <v>19</v>
      </c>
      <c r="E614" t="s">
        <v>77</v>
      </c>
      <c r="F614">
        <v>30</v>
      </c>
      <c r="G614" t="s">
        <v>3229</v>
      </c>
      <c r="H614" s="2">
        <v>5</v>
      </c>
      <c r="I614" t="str">
        <f t="shared" si="9"/>
        <v>Excellent</v>
      </c>
    </row>
    <row r="615" spans="1:9" x14ac:dyDescent="0.3">
      <c r="A615" t="s">
        <v>2827</v>
      </c>
      <c r="B615" t="s">
        <v>7</v>
      </c>
      <c r="C615" t="s">
        <v>12</v>
      </c>
      <c r="D615" t="s">
        <v>19</v>
      </c>
      <c r="E615" t="s">
        <v>77</v>
      </c>
      <c r="F615">
        <v>32</v>
      </c>
      <c r="G615" t="s">
        <v>3224</v>
      </c>
      <c r="H615" s="2">
        <v>4</v>
      </c>
      <c r="I615" t="str">
        <f t="shared" si="9"/>
        <v>Good</v>
      </c>
    </row>
    <row r="616" spans="1:9" x14ac:dyDescent="0.3">
      <c r="A616" t="s">
        <v>2828</v>
      </c>
      <c r="B616" t="s">
        <v>7</v>
      </c>
      <c r="C616" t="s">
        <v>12</v>
      </c>
      <c r="D616" t="s">
        <v>19</v>
      </c>
      <c r="E616" t="s">
        <v>79</v>
      </c>
      <c r="F616">
        <v>32</v>
      </c>
      <c r="G616" t="s">
        <v>3247</v>
      </c>
      <c r="H616" s="2">
        <v>4</v>
      </c>
      <c r="I616" t="str">
        <f t="shared" si="9"/>
        <v>Good</v>
      </c>
    </row>
    <row r="617" spans="1:9" x14ac:dyDescent="0.3">
      <c r="A617" t="s">
        <v>2829</v>
      </c>
      <c r="B617" t="s">
        <v>7</v>
      </c>
      <c r="C617" t="s">
        <v>12</v>
      </c>
      <c r="D617" t="s">
        <v>19</v>
      </c>
      <c r="E617" t="s">
        <v>79</v>
      </c>
      <c r="F617">
        <v>32</v>
      </c>
      <c r="G617" t="s">
        <v>3214</v>
      </c>
      <c r="H617" s="2">
        <v>4</v>
      </c>
      <c r="I617" t="str">
        <f t="shared" si="9"/>
        <v>Good</v>
      </c>
    </row>
    <row r="618" spans="1:9" x14ac:dyDescent="0.3">
      <c r="A618" t="s">
        <v>2830</v>
      </c>
      <c r="B618" t="s">
        <v>7</v>
      </c>
      <c r="C618" t="s">
        <v>12</v>
      </c>
      <c r="D618" t="s">
        <v>19</v>
      </c>
      <c r="E618" t="s">
        <v>79</v>
      </c>
      <c r="F618">
        <v>32</v>
      </c>
      <c r="G618" t="s">
        <v>3219</v>
      </c>
      <c r="H618" s="2">
        <v>3</v>
      </c>
      <c r="I618" t="str">
        <f t="shared" si="9"/>
        <v>Average</v>
      </c>
    </row>
    <row r="619" spans="1:9" x14ac:dyDescent="0.3">
      <c r="A619" t="s">
        <v>2831</v>
      </c>
      <c r="B619" t="s">
        <v>7</v>
      </c>
      <c r="C619" t="s">
        <v>12</v>
      </c>
      <c r="D619" t="s">
        <v>19</v>
      </c>
      <c r="E619" t="s">
        <v>79</v>
      </c>
      <c r="F619">
        <v>32</v>
      </c>
      <c r="G619" t="s">
        <v>3216</v>
      </c>
      <c r="H619" s="2">
        <v>2</v>
      </c>
      <c r="I619" t="str">
        <f t="shared" si="9"/>
        <v>Average</v>
      </c>
    </row>
    <row r="620" spans="1:9" x14ac:dyDescent="0.3">
      <c r="A620" t="s">
        <v>2832</v>
      </c>
      <c r="B620" t="s">
        <v>7</v>
      </c>
      <c r="C620" t="s">
        <v>12</v>
      </c>
      <c r="D620" t="s">
        <v>19</v>
      </c>
      <c r="E620" t="s">
        <v>79</v>
      </c>
      <c r="F620">
        <v>32</v>
      </c>
      <c r="G620" t="s">
        <v>3222</v>
      </c>
      <c r="H620" s="2">
        <v>5</v>
      </c>
      <c r="I620" t="str">
        <f t="shared" si="9"/>
        <v>Excellent</v>
      </c>
    </row>
    <row r="621" spans="1:9" x14ac:dyDescent="0.3">
      <c r="A621" t="s">
        <v>2833</v>
      </c>
      <c r="B621" t="s">
        <v>7</v>
      </c>
      <c r="C621" t="s">
        <v>12</v>
      </c>
      <c r="D621" t="s">
        <v>19</v>
      </c>
      <c r="E621" t="s">
        <v>79</v>
      </c>
      <c r="F621">
        <v>32</v>
      </c>
      <c r="G621" t="s">
        <v>3215</v>
      </c>
      <c r="H621" s="2">
        <v>4</v>
      </c>
      <c r="I621" t="str">
        <f t="shared" si="9"/>
        <v>Good</v>
      </c>
    </row>
    <row r="622" spans="1:9" x14ac:dyDescent="0.3">
      <c r="A622" t="s">
        <v>2834</v>
      </c>
      <c r="B622" t="s">
        <v>7</v>
      </c>
      <c r="C622" t="s">
        <v>12</v>
      </c>
      <c r="D622" t="s">
        <v>19</v>
      </c>
      <c r="E622" t="s">
        <v>79</v>
      </c>
      <c r="F622">
        <v>32</v>
      </c>
      <c r="G622" t="s">
        <v>3221</v>
      </c>
      <c r="H622" s="2">
        <v>2</v>
      </c>
      <c r="I622" t="str">
        <f t="shared" si="9"/>
        <v>Average</v>
      </c>
    </row>
    <row r="623" spans="1:9" x14ac:dyDescent="0.3">
      <c r="A623" t="s">
        <v>2835</v>
      </c>
      <c r="B623" t="s">
        <v>7</v>
      </c>
      <c r="C623" t="s">
        <v>12</v>
      </c>
      <c r="D623" t="s">
        <v>19</v>
      </c>
      <c r="E623" t="s">
        <v>79</v>
      </c>
      <c r="F623">
        <v>34</v>
      </c>
      <c r="G623" t="s">
        <v>3224</v>
      </c>
      <c r="H623" s="2">
        <v>5</v>
      </c>
      <c r="I623" t="str">
        <f t="shared" si="9"/>
        <v>Excellent</v>
      </c>
    </row>
    <row r="624" spans="1:9" x14ac:dyDescent="0.3">
      <c r="A624" t="s">
        <v>2836</v>
      </c>
      <c r="B624" t="s">
        <v>7</v>
      </c>
      <c r="C624" t="s">
        <v>12</v>
      </c>
      <c r="D624" t="s">
        <v>19</v>
      </c>
      <c r="E624" t="s">
        <v>79</v>
      </c>
      <c r="F624">
        <v>34</v>
      </c>
      <c r="G624" t="s">
        <v>3216</v>
      </c>
      <c r="H624" s="2">
        <v>5</v>
      </c>
      <c r="I624" t="str">
        <f t="shared" si="9"/>
        <v>Excellent</v>
      </c>
    </row>
    <row r="625" spans="1:9" x14ac:dyDescent="0.3">
      <c r="A625" t="s">
        <v>2837</v>
      </c>
      <c r="B625" t="s">
        <v>7</v>
      </c>
      <c r="C625" t="s">
        <v>12</v>
      </c>
      <c r="D625" t="s">
        <v>19</v>
      </c>
      <c r="E625" t="s">
        <v>79</v>
      </c>
      <c r="F625">
        <v>34</v>
      </c>
      <c r="G625" t="s">
        <v>3223</v>
      </c>
      <c r="H625" s="2">
        <v>4</v>
      </c>
      <c r="I625" t="str">
        <f t="shared" si="9"/>
        <v>Good</v>
      </c>
    </row>
    <row r="626" spans="1:9" x14ac:dyDescent="0.3">
      <c r="A626" t="s">
        <v>2838</v>
      </c>
      <c r="B626" t="s">
        <v>7</v>
      </c>
      <c r="C626" t="s">
        <v>12</v>
      </c>
      <c r="D626" t="s">
        <v>19</v>
      </c>
      <c r="E626" t="s">
        <v>79</v>
      </c>
      <c r="F626">
        <v>34</v>
      </c>
      <c r="G626" t="s">
        <v>3225</v>
      </c>
      <c r="H626" s="2">
        <v>4</v>
      </c>
      <c r="I626" t="str">
        <f t="shared" si="9"/>
        <v>Good</v>
      </c>
    </row>
    <row r="627" spans="1:9" x14ac:dyDescent="0.3">
      <c r="A627" t="s">
        <v>2839</v>
      </c>
      <c r="B627" t="s">
        <v>7</v>
      </c>
      <c r="C627" t="s">
        <v>12</v>
      </c>
      <c r="D627" t="s">
        <v>19</v>
      </c>
      <c r="E627" t="s">
        <v>79</v>
      </c>
      <c r="F627">
        <v>34</v>
      </c>
      <c r="G627" t="s">
        <v>3246</v>
      </c>
      <c r="H627" s="2">
        <v>4</v>
      </c>
      <c r="I627" t="str">
        <f t="shared" si="9"/>
        <v>Good</v>
      </c>
    </row>
    <row r="628" spans="1:9" x14ac:dyDescent="0.3">
      <c r="A628" t="s">
        <v>2840</v>
      </c>
      <c r="B628" t="s">
        <v>7</v>
      </c>
      <c r="C628" t="s">
        <v>12</v>
      </c>
      <c r="D628" t="s">
        <v>19</v>
      </c>
      <c r="E628" t="s">
        <v>79</v>
      </c>
      <c r="F628">
        <v>36</v>
      </c>
      <c r="G628" t="s">
        <v>3220</v>
      </c>
      <c r="H628" s="2">
        <v>3</v>
      </c>
      <c r="I628" t="str">
        <f t="shared" si="9"/>
        <v>Average</v>
      </c>
    </row>
    <row r="629" spans="1:9" x14ac:dyDescent="0.3">
      <c r="A629" t="s">
        <v>2841</v>
      </c>
      <c r="B629" t="s">
        <v>7</v>
      </c>
      <c r="C629" t="s">
        <v>12</v>
      </c>
      <c r="D629" t="s">
        <v>19</v>
      </c>
      <c r="E629" t="s">
        <v>79</v>
      </c>
      <c r="F629">
        <v>36</v>
      </c>
      <c r="G629" t="s">
        <v>3234</v>
      </c>
      <c r="H629" s="2">
        <v>5</v>
      </c>
      <c r="I629" t="str">
        <f t="shared" si="9"/>
        <v>Excellent</v>
      </c>
    </row>
    <row r="630" spans="1:9" x14ac:dyDescent="0.3">
      <c r="A630" t="s">
        <v>2842</v>
      </c>
      <c r="B630" t="s">
        <v>7</v>
      </c>
      <c r="C630" t="s">
        <v>12</v>
      </c>
      <c r="D630" t="s">
        <v>19</v>
      </c>
      <c r="E630" t="s">
        <v>79</v>
      </c>
      <c r="F630">
        <v>36</v>
      </c>
      <c r="G630" t="s">
        <v>3221</v>
      </c>
      <c r="H630" s="2">
        <v>4</v>
      </c>
      <c r="I630" t="str">
        <f t="shared" si="9"/>
        <v>Good</v>
      </c>
    </row>
    <row r="631" spans="1:9" x14ac:dyDescent="0.3">
      <c r="A631" t="s">
        <v>2843</v>
      </c>
      <c r="B631" t="s">
        <v>7</v>
      </c>
      <c r="C631" t="s">
        <v>12</v>
      </c>
      <c r="D631" t="s">
        <v>19</v>
      </c>
      <c r="E631" t="s">
        <v>79</v>
      </c>
      <c r="F631">
        <v>36</v>
      </c>
      <c r="G631" t="s">
        <v>3226</v>
      </c>
      <c r="H631" s="2">
        <v>2</v>
      </c>
      <c r="I631" t="str">
        <f t="shared" si="9"/>
        <v>Average</v>
      </c>
    </row>
    <row r="632" spans="1:9" x14ac:dyDescent="0.3">
      <c r="A632" t="s">
        <v>2844</v>
      </c>
      <c r="B632" t="s">
        <v>7</v>
      </c>
      <c r="C632" t="s">
        <v>12</v>
      </c>
      <c r="D632" t="s">
        <v>19</v>
      </c>
      <c r="E632" t="s">
        <v>79</v>
      </c>
      <c r="F632">
        <v>36</v>
      </c>
      <c r="G632" t="s">
        <v>3227</v>
      </c>
      <c r="H632" s="2">
        <v>5</v>
      </c>
      <c r="I632" t="str">
        <f t="shared" si="9"/>
        <v>Excellent</v>
      </c>
    </row>
    <row r="633" spans="1:9" x14ac:dyDescent="0.3">
      <c r="A633" t="s">
        <v>2845</v>
      </c>
      <c r="B633" t="s">
        <v>7</v>
      </c>
      <c r="C633" t="s">
        <v>12</v>
      </c>
      <c r="D633" t="s">
        <v>19</v>
      </c>
      <c r="E633" t="s">
        <v>79</v>
      </c>
      <c r="F633">
        <v>36</v>
      </c>
      <c r="G633" t="s">
        <v>3241</v>
      </c>
      <c r="H633" s="2">
        <v>5</v>
      </c>
      <c r="I633" t="str">
        <f t="shared" si="9"/>
        <v>Excellent</v>
      </c>
    </row>
    <row r="634" spans="1:9" x14ac:dyDescent="0.3">
      <c r="A634" t="s">
        <v>2846</v>
      </c>
      <c r="B634" t="s">
        <v>7</v>
      </c>
      <c r="C634" t="s">
        <v>12</v>
      </c>
      <c r="D634" t="s">
        <v>19</v>
      </c>
      <c r="E634" t="s">
        <v>79</v>
      </c>
      <c r="F634">
        <v>36</v>
      </c>
      <c r="G634" t="s">
        <v>3225</v>
      </c>
      <c r="H634" s="2">
        <v>5</v>
      </c>
      <c r="I634" t="str">
        <f t="shared" si="9"/>
        <v>Excellent</v>
      </c>
    </row>
    <row r="635" spans="1:9" x14ac:dyDescent="0.3">
      <c r="A635" t="s">
        <v>2847</v>
      </c>
      <c r="B635" t="s">
        <v>7</v>
      </c>
      <c r="C635" t="s">
        <v>12</v>
      </c>
      <c r="D635" t="s">
        <v>19</v>
      </c>
      <c r="E635" t="s">
        <v>79</v>
      </c>
      <c r="F635">
        <v>36</v>
      </c>
      <c r="G635" t="s">
        <v>3229</v>
      </c>
      <c r="H635" s="2">
        <v>4</v>
      </c>
      <c r="I635" t="str">
        <f t="shared" si="9"/>
        <v>Good</v>
      </c>
    </row>
    <row r="636" spans="1:9" x14ac:dyDescent="0.3">
      <c r="A636" t="s">
        <v>2848</v>
      </c>
      <c r="B636" t="s">
        <v>7</v>
      </c>
      <c r="C636" t="s">
        <v>12</v>
      </c>
      <c r="D636" t="s">
        <v>19</v>
      </c>
      <c r="E636" t="s">
        <v>79</v>
      </c>
      <c r="F636">
        <v>36</v>
      </c>
      <c r="G636" t="s">
        <v>3239</v>
      </c>
      <c r="H636" s="2">
        <v>4</v>
      </c>
      <c r="I636" t="str">
        <f t="shared" si="9"/>
        <v>Good</v>
      </c>
    </row>
    <row r="637" spans="1:9" x14ac:dyDescent="0.3">
      <c r="A637" t="s">
        <v>2849</v>
      </c>
      <c r="B637" t="s">
        <v>7</v>
      </c>
      <c r="C637" t="s">
        <v>12</v>
      </c>
      <c r="D637" t="s">
        <v>19</v>
      </c>
      <c r="E637" t="s">
        <v>82</v>
      </c>
      <c r="F637">
        <v>36</v>
      </c>
      <c r="G637" t="s">
        <v>3243</v>
      </c>
      <c r="H637" s="2">
        <v>4</v>
      </c>
      <c r="I637" t="str">
        <f t="shared" si="9"/>
        <v>Good</v>
      </c>
    </row>
    <row r="638" spans="1:9" x14ac:dyDescent="0.3">
      <c r="A638" t="s">
        <v>2850</v>
      </c>
      <c r="B638" t="s">
        <v>7</v>
      </c>
      <c r="C638" t="s">
        <v>12</v>
      </c>
      <c r="D638" t="s">
        <v>19</v>
      </c>
      <c r="E638" t="s">
        <v>82</v>
      </c>
      <c r="F638">
        <v>36</v>
      </c>
      <c r="G638" t="s">
        <v>3214</v>
      </c>
      <c r="H638" s="2">
        <v>5</v>
      </c>
      <c r="I638" t="str">
        <f t="shared" si="9"/>
        <v>Excellent</v>
      </c>
    </row>
    <row r="639" spans="1:9" x14ac:dyDescent="0.3">
      <c r="A639" t="s">
        <v>2851</v>
      </c>
      <c r="B639" t="s">
        <v>7</v>
      </c>
      <c r="C639" t="s">
        <v>12</v>
      </c>
      <c r="D639" t="s">
        <v>19</v>
      </c>
      <c r="E639" t="s">
        <v>82</v>
      </c>
      <c r="F639">
        <v>32</v>
      </c>
      <c r="G639" t="s">
        <v>3215</v>
      </c>
      <c r="H639" s="2">
        <v>5</v>
      </c>
      <c r="I639" t="str">
        <f t="shared" si="9"/>
        <v>Excellent</v>
      </c>
    </row>
    <row r="640" spans="1:9" x14ac:dyDescent="0.3">
      <c r="A640" t="s">
        <v>2852</v>
      </c>
      <c r="B640" t="s">
        <v>7</v>
      </c>
      <c r="C640" t="s">
        <v>12</v>
      </c>
      <c r="D640" t="s">
        <v>19</v>
      </c>
      <c r="E640" t="s">
        <v>82</v>
      </c>
      <c r="F640">
        <v>32</v>
      </c>
      <c r="G640" t="s">
        <v>3245</v>
      </c>
      <c r="H640" s="2">
        <v>3</v>
      </c>
      <c r="I640" t="str">
        <f t="shared" si="9"/>
        <v>Average</v>
      </c>
    </row>
    <row r="641" spans="1:9" x14ac:dyDescent="0.3">
      <c r="A641" t="s">
        <v>2853</v>
      </c>
      <c r="B641" t="s">
        <v>7</v>
      </c>
      <c r="C641" t="s">
        <v>12</v>
      </c>
      <c r="D641" t="s">
        <v>19</v>
      </c>
      <c r="E641" t="s">
        <v>82</v>
      </c>
      <c r="F641">
        <v>32</v>
      </c>
      <c r="G641" t="s">
        <v>3218</v>
      </c>
      <c r="H641" s="2">
        <v>5</v>
      </c>
      <c r="I641" t="str">
        <f t="shared" si="9"/>
        <v>Excellent</v>
      </c>
    </row>
    <row r="642" spans="1:9" x14ac:dyDescent="0.3">
      <c r="A642" t="s">
        <v>2854</v>
      </c>
      <c r="B642" t="s">
        <v>7</v>
      </c>
      <c r="C642" t="s">
        <v>12</v>
      </c>
      <c r="D642" t="s">
        <v>19</v>
      </c>
      <c r="E642" t="s">
        <v>82</v>
      </c>
      <c r="F642">
        <v>32</v>
      </c>
      <c r="G642" t="s">
        <v>3213</v>
      </c>
      <c r="H642" s="2">
        <v>5</v>
      </c>
      <c r="I642" t="str">
        <f t="shared" ref="I642:I705" si="10">IF(H642&gt;=5,"Excellent",IF(H642&gt;=3.5,"Good",IF(H642&lt;=3.5,"Average")))</f>
        <v>Excellent</v>
      </c>
    </row>
    <row r="643" spans="1:9" x14ac:dyDescent="0.3">
      <c r="A643" t="s">
        <v>2855</v>
      </c>
      <c r="B643" t="s">
        <v>7</v>
      </c>
      <c r="C643" t="s">
        <v>12</v>
      </c>
      <c r="D643" t="s">
        <v>19</v>
      </c>
      <c r="E643" t="s">
        <v>82</v>
      </c>
      <c r="F643">
        <v>34</v>
      </c>
      <c r="G643" t="s">
        <v>3213</v>
      </c>
      <c r="H643" s="2">
        <v>4</v>
      </c>
      <c r="I643" t="str">
        <f t="shared" si="10"/>
        <v>Good</v>
      </c>
    </row>
    <row r="644" spans="1:9" x14ac:dyDescent="0.3">
      <c r="A644" t="s">
        <v>2856</v>
      </c>
      <c r="B644" t="s">
        <v>7</v>
      </c>
      <c r="C644" t="s">
        <v>12</v>
      </c>
      <c r="D644" t="s">
        <v>19</v>
      </c>
      <c r="E644" t="s">
        <v>82</v>
      </c>
      <c r="F644">
        <v>34</v>
      </c>
      <c r="G644" t="s">
        <v>3213</v>
      </c>
      <c r="H644" s="2">
        <v>3</v>
      </c>
      <c r="I644" t="str">
        <f t="shared" si="10"/>
        <v>Average</v>
      </c>
    </row>
    <row r="645" spans="1:9" x14ac:dyDescent="0.3">
      <c r="A645" t="s">
        <v>2857</v>
      </c>
      <c r="B645" t="s">
        <v>7</v>
      </c>
      <c r="C645" t="s">
        <v>12</v>
      </c>
      <c r="D645" t="s">
        <v>19</v>
      </c>
      <c r="E645" t="s">
        <v>82</v>
      </c>
      <c r="F645">
        <v>34</v>
      </c>
      <c r="G645" t="s">
        <v>3213</v>
      </c>
      <c r="H645" s="2">
        <v>5</v>
      </c>
      <c r="I645" t="str">
        <f t="shared" si="10"/>
        <v>Excellent</v>
      </c>
    </row>
    <row r="646" spans="1:9" x14ac:dyDescent="0.3">
      <c r="A646" t="s">
        <v>2858</v>
      </c>
      <c r="B646" t="s">
        <v>7</v>
      </c>
      <c r="C646" t="s">
        <v>12</v>
      </c>
      <c r="D646" t="s">
        <v>19</v>
      </c>
      <c r="E646" t="s">
        <v>82</v>
      </c>
      <c r="F646">
        <v>34</v>
      </c>
      <c r="G646" t="s">
        <v>3213</v>
      </c>
      <c r="H646" s="2">
        <v>4</v>
      </c>
      <c r="I646" t="str">
        <f t="shared" si="10"/>
        <v>Good</v>
      </c>
    </row>
    <row r="647" spans="1:9" x14ac:dyDescent="0.3">
      <c r="A647" t="s">
        <v>2859</v>
      </c>
      <c r="B647" t="s">
        <v>7</v>
      </c>
      <c r="C647" t="s">
        <v>12</v>
      </c>
      <c r="D647" t="s">
        <v>19</v>
      </c>
      <c r="E647" t="s">
        <v>82</v>
      </c>
      <c r="F647">
        <v>34</v>
      </c>
      <c r="G647" t="s">
        <v>3213</v>
      </c>
      <c r="H647" s="2">
        <v>3</v>
      </c>
      <c r="I647" t="str">
        <f t="shared" si="10"/>
        <v>Average</v>
      </c>
    </row>
    <row r="648" spans="1:9" x14ac:dyDescent="0.3">
      <c r="A648" t="s">
        <v>2860</v>
      </c>
      <c r="B648" t="s">
        <v>7</v>
      </c>
      <c r="C648" t="s">
        <v>12</v>
      </c>
      <c r="D648" t="s">
        <v>19</v>
      </c>
      <c r="E648" t="s">
        <v>82</v>
      </c>
      <c r="F648">
        <v>34</v>
      </c>
      <c r="G648" t="s">
        <v>3213</v>
      </c>
      <c r="H648" s="2">
        <v>2</v>
      </c>
      <c r="I648" t="str">
        <f t="shared" si="10"/>
        <v>Average</v>
      </c>
    </row>
    <row r="649" spans="1:9" x14ac:dyDescent="0.3">
      <c r="A649" t="s">
        <v>2861</v>
      </c>
      <c r="B649" t="s">
        <v>7</v>
      </c>
      <c r="C649" t="s">
        <v>12</v>
      </c>
      <c r="D649" t="s">
        <v>19</v>
      </c>
      <c r="E649" t="s">
        <v>75</v>
      </c>
      <c r="F649">
        <v>34</v>
      </c>
      <c r="G649" t="s">
        <v>3224</v>
      </c>
      <c r="H649" s="2">
        <v>4</v>
      </c>
      <c r="I649" t="str">
        <f t="shared" si="10"/>
        <v>Good</v>
      </c>
    </row>
    <row r="650" spans="1:9" x14ac:dyDescent="0.3">
      <c r="A650" t="s">
        <v>2862</v>
      </c>
      <c r="B650" t="s">
        <v>7</v>
      </c>
      <c r="C650" t="s">
        <v>12</v>
      </c>
      <c r="D650" t="s">
        <v>19</v>
      </c>
      <c r="E650" t="s">
        <v>75</v>
      </c>
      <c r="F650">
        <v>34</v>
      </c>
      <c r="G650" t="s">
        <v>3224</v>
      </c>
      <c r="H650" s="2">
        <v>4</v>
      </c>
      <c r="I650" t="str">
        <f t="shared" si="10"/>
        <v>Good</v>
      </c>
    </row>
    <row r="651" spans="1:9" x14ac:dyDescent="0.3">
      <c r="A651" t="s">
        <v>2863</v>
      </c>
      <c r="B651" t="s">
        <v>7</v>
      </c>
      <c r="C651" t="s">
        <v>12</v>
      </c>
      <c r="D651" t="s">
        <v>19</v>
      </c>
      <c r="E651" t="s">
        <v>75</v>
      </c>
      <c r="F651">
        <v>36</v>
      </c>
      <c r="G651" t="s">
        <v>3224</v>
      </c>
      <c r="H651" s="2">
        <v>4</v>
      </c>
      <c r="I651" t="str">
        <f t="shared" si="10"/>
        <v>Good</v>
      </c>
    </row>
    <row r="652" spans="1:9" x14ac:dyDescent="0.3">
      <c r="A652" t="s">
        <v>2864</v>
      </c>
      <c r="B652" t="s">
        <v>7</v>
      </c>
      <c r="C652" t="s">
        <v>12</v>
      </c>
      <c r="D652" t="s">
        <v>19</v>
      </c>
      <c r="E652" t="s">
        <v>75</v>
      </c>
      <c r="F652">
        <v>36</v>
      </c>
      <c r="G652" t="s">
        <v>3224</v>
      </c>
      <c r="H652" s="2">
        <v>5</v>
      </c>
      <c r="I652" t="str">
        <f t="shared" si="10"/>
        <v>Excellent</v>
      </c>
    </row>
    <row r="653" spans="1:9" x14ac:dyDescent="0.3">
      <c r="A653" t="s">
        <v>2865</v>
      </c>
      <c r="B653" t="s">
        <v>7</v>
      </c>
      <c r="C653" t="s">
        <v>12</v>
      </c>
      <c r="D653" t="s">
        <v>19</v>
      </c>
      <c r="E653" t="s">
        <v>75</v>
      </c>
      <c r="F653">
        <v>36</v>
      </c>
      <c r="G653" t="s">
        <v>3224</v>
      </c>
      <c r="H653" s="2">
        <v>3</v>
      </c>
      <c r="I653" t="str">
        <f t="shared" si="10"/>
        <v>Average</v>
      </c>
    </row>
    <row r="654" spans="1:9" x14ac:dyDescent="0.3">
      <c r="A654" t="s">
        <v>2866</v>
      </c>
      <c r="B654" t="s">
        <v>7</v>
      </c>
      <c r="C654" t="s">
        <v>12</v>
      </c>
      <c r="D654" t="s">
        <v>19</v>
      </c>
      <c r="E654" t="s">
        <v>75</v>
      </c>
      <c r="F654">
        <v>36</v>
      </c>
      <c r="G654" t="s">
        <v>3218</v>
      </c>
      <c r="H654" s="2">
        <v>4</v>
      </c>
      <c r="I654" t="str">
        <f t="shared" si="10"/>
        <v>Good</v>
      </c>
    </row>
    <row r="655" spans="1:9" x14ac:dyDescent="0.3">
      <c r="A655" t="s">
        <v>2867</v>
      </c>
      <c r="B655" t="s">
        <v>7</v>
      </c>
      <c r="C655" t="s">
        <v>12</v>
      </c>
      <c r="D655" t="s">
        <v>20</v>
      </c>
      <c r="E655" t="s">
        <v>71</v>
      </c>
      <c r="F655">
        <v>36</v>
      </c>
      <c r="G655" t="s">
        <v>3218</v>
      </c>
      <c r="H655" s="2">
        <v>4</v>
      </c>
      <c r="I655" t="str">
        <f t="shared" si="10"/>
        <v>Good</v>
      </c>
    </row>
    <row r="656" spans="1:9" x14ac:dyDescent="0.3">
      <c r="A656" t="s">
        <v>2868</v>
      </c>
      <c r="B656" t="s">
        <v>7</v>
      </c>
      <c r="C656" t="s">
        <v>12</v>
      </c>
      <c r="D656" t="s">
        <v>20</v>
      </c>
      <c r="E656" t="s">
        <v>71</v>
      </c>
      <c r="F656">
        <v>36</v>
      </c>
      <c r="G656" t="s">
        <v>3218</v>
      </c>
      <c r="H656" s="2">
        <v>4</v>
      </c>
      <c r="I656" t="str">
        <f t="shared" si="10"/>
        <v>Good</v>
      </c>
    </row>
    <row r="657" spans="1:9" x14ac:dyDescent="0.3">
      <c r="A657" t="s">
        <v>2869</v>
      </c>
      <c r="B657" t="s">
        <v>7</v>
      </c>
      <c r="C657" t="s">
        <v>12</v>
      </c>
      <c r="D657" t="s">
        <v>20</v>
      </c>
      <c r="E657" t="s">
        <v>71</v>
      </c>
      <c r="F657">
        <v>36</v>
      </c>
      <c r="G657" t="s">
        <v>3218</v>
      </c>
      <c r="H657" s="2">
        <v>5</v>
      </c>
      <c r="I657" t="str">
        <f t="shared" si="10"/>
        <v>Excellent</v>
      </c>
    </row>
    <row r="658" spans="1:9" x14ac:dyDescent="0.3">
      <c r="A658" t="s">
        <v>2870</v>
      </c>
      <c r="B658" t="s">
        <v>7</v>
      </c>
      <c r="C658" t="s">
        <v>12</v>
      </c>
      <c r="D658" t="s">
        <v>20</v>
      </c>
      <c r="E658" t="s">
        <v>71</v>
      </c>
      <c r="F658">
        <v>36</v>
      </c>
      <c r="G658" t="s">
        <v>3218</v>
      </c>
      <c r="H658" s="2">
        <v>3</v>
      </c>
      <c r="I658" t="str">
        <f t="shared" si="10"/>
        <v>Average</v>
      </c>
    </row>
    <row r="659" spans="1:9" x14ac:dyDescent="0.3">
      <c r="A659" t="s">
        <v>2871</v>
      </c>
      <c r="B659" t="s">
        <v>7</v>
      </c>
      <c r="C659" t="s">
        <v>12</v>
      </c>
      <c r="D659" t="s">
        <v>20</v>
      </c>
      <c r="E659" t="s">
        <v>71</v>
      </c>
      <c r="F659">
        <v>36</v>
      </c>
      <c r="G659" t="s">
        <v>3219</v>
      </c>
      <c r="H659" s="2">
        <v>4</v>
      </c>
      <c r="I659" t="str">
        <f t="shared" si="10"/>
        <v>Good</v>
      </c>
    </row>
    <row r="660" spans="1:9" x14ac:dyDescent="0.3">
      <c r="A660" t="s">
        <v>2872</v>
      </c>
      <c r="B660" t="s">
        <v>7</v>
      </c>
      <c r="C660" t="s">
        <v>12</v>
      </c>
      <c r="D660" t="s">
        <v>20</v>
      </c>
      <c r="E660" t="s">
        <v>71</v>
      </c>
      <c r="F660">
        <v>36</v>
      </c>
      <c r="G660" t="s">
        <v>3219</v>
      </c>
      <c r="H660" s="2">
        <v>4</v>
      </c>
      <c r="I660" t="str">
        <f t="shared" si="10"/>
        <v>Good</v>
      </c>
    </row>
    <row r="661" spans="1:9" x14ac:dyDescent="0.3">
      <c r="A661" t="s">
        <v>2873</v>
      </c>
      <c r="B661" t="s">
        <v>7</v>
      </c>
      <c r="C661" t="s">
        <v>12</v>
      </c>
      <c r="D661" t="s">
        <v>20</v>
      </c>
      <c r="E661" t="s">
        <v>71</v>
      </c>
      <c r="F661">
        <v>36</v>
      </c>
      <c r="G661" t="s">
        <v>3219</v>
      </c>
      <c r="H661" s="2">
        <v>5</v>
      </c>
      <c r="I661" t="str">
        <f t="shared" si="10"/>
        <v>Excellent</v>
      </c>
    </row>
    <row r="662" spans="1:9" x14ac:dyDescent="0.3">
      <c r="A662" t="s">
        <v>2874</v>
      </c>
      <c r="B662" t="s">
        <v>7</v>
      </c>
      <c r="C662" t="s">
        <v>12</v>
      </c>
      <c r="D662" t="s">
        <v>20</v>
      </c>
      <c r="E662" t="s">
        <v>71</v>
      </c>
      <c r="F662">
        <v>36</v>
      </c>
      <c r="G662" t="s">
        <v>3219</v>
      </c>
      <c r="H662" s="2">
        <v>5</v>
      </c>
      <c r="I662" t="str">
        <f t="shared" si="10"/>
        <v>Excellent</v>
      </c>
    </row>
    <row r="663" spans="1:9" x14ac:dyDescent="0.3">
      <c r="A663" t="s">
        <v>2875</v>
      </c>
      <c r="B663" t="s">
        <v>7</v>
      </c>
      <c r="C663" t="s">
        <v>12</v>
      </c>
      <c r="D663" t="s">
        <v>20</v>
      </c>
      <c r="E663" t="s">
        <v>71</v>
      </c>
      <c r="F663">
        <v>36</v>
      </c>
      <c r="G663" t="s">
        <v>3219</v>
      </c>
      <c r="H663" s="2">
        <v>5</v>
      </c>
      <c r="I663" t="str">
        <f t="shared" si="10"/>
        <v>Excellent</v>
      </c>
    </row>
    <row r="664" spans="1:9" x14ac:dyDescent="0.3">
      <c r="A664" t="s">
        <v>2876</v>
      </c>
      <c r="B664" t="s">
        <v>7</v>
      </c>
      <c r="C664" t="s">
        <v>12</v>
      </c>
      <c r="D664" t="s">
        <v>20</v>
      </c>
      <c r="E664" t="s">
        <v>71</v>
      </c>
      <c r="F664">
        <v>36</v>
      </c>
      <c r="G664" t="s">
        <v>3226</v>
      </c>
      <c r="H664" s="2">
        <v>3</v>
      </c>
      <c r="I664" t="str">
        <f t="shared" si="10"/>
        <v>Average</v>
      </c>
    </row>
    <row r="665" spans="1:9" x14ac:dyDescent="0.3">
      <c r="A665" t="s">
        <v>2877</v>
      </c>
      <c r="B665" t="s">
        <v>7</v>
      </c>
      <c r="C665" t="s">
        <v>12</v>
      </c>
      <c r="D665" t="s">
        <v>20</v>
      </c>
      <c r="E665" t="s">
        <v>71</v>
      </c>
      <c r="F665">
        <v>36</v>
      </c>
      <c r="G665" t="s">
        <v>3226</v>
      </c>
      <c r="H665" s="2">
        <v>4</v>
      </c>
      <c r="I665" t="str">
        <f t="shared" si="10"/>
        <v>Good</v>
      </c>
    </row>
    <row r="666" spans="1:9" x14ac:dyDescent="0.3">
      <c r="A666" t="s">
        <v>2878</v>
      </c>
      <c r="B666" t="s">
        <v>7</v>
      </c>
      <c r="C666" t="s">
        <v>12</v>
      </c>
      <c r="D666" t="s">
        <v>20</v>
      </c>
      <c r="E666" t="s">
        <v>71</v>
      </c>
      <c r="F666">
        <v>36</v>
      </c>
      <c r="G666" t="s">
        <v>3226</v>
      </c>
      <c r="H666" s="2">
        <v>4</v>
      </c>
      <c r="I666" t="str">
        <f t="shared" si="10"/>
        <v>Good</v>
      </c>
    </row>
    <row r="667" spans="1:9" x14ac:dyDescent="0.3">
      <c r="A667" t="s">
        <v>2879</v>
      </c>
      <c r="B667" t="s">
        <v>7</v>
      </c>
      <c r="C667" t="s">
        <v>12</v>
      </c>
      <c r="D667" t="s">
        <v>20</v>
      </c>
      <c r="E667" t="s">
        <v>71</v>
      </c>
      <c r="F667">
        <v>36</v>
      </c>
      <c r="G667" t="s">
        <v>3226</v>
      </c>
      <c r="H667" s="2">
        <v>4</v>
      </c>
      <c r="I667" t="str">
        <f t="shared" si="10"/>
        <v>Good</v>
      </c>
    </row>
    <row r="668" spans="1:9" x14ac:dyDescent="0.3">
      <c r="A668" t="s">
        <v>2880</v>
      </c>
      <c r="B668" t="s">
        <v>7</v>
      </c>
      <c r="C668" t="s">
        <v>12</v>
      </c>
      <c r="D668" t="s">
        <v>20</v>
      </c>
      <c r="E668" t="s">
        <v>71</v>
      </c>
      <c r="F668">
        <v>32</v>
      </c>
      <c r="G668" t="s">
        <v>3226</v>
      </c>
      <c r="H668" s="2">
        <v>4</v>
      </c>
      <c r="I668" t="str">
        <f t="shared" si="10"/>
        <v>Good</v>
      </c>
    </row>
    <row r="669" spans="1:9" x14ac:dyDescent="0.3">
      <c r="A669" t="s">
        <v>2881</v>
      </c>
      <c r="B669" t="s">
        <v>7</v>
      </c>
      <c r="C669" t="s">
        <v>12</v>
      </c>
      <c r="D669" t="s">
        <v>20</v>
      </c>
      <c r="E669" t="s">
        <v>71</v>
      </c>
      <c r="F669">
        <v>32</v>
      </c>
      <c r="G669" t="s">
        <v>3226</v>
      </c>
      <c r="H669" s="2">
        <v>4</v>
      </c>
      <c r="I669" t="str">
        <f t="shared" si="10"/>
        <v>Good</v>
      </c>
    </row>
    <row r="670" spans="1:9" x14ac:dyDescent="0.3">
      <c r="A670" t="s">
        <v>2882</v>
      </c>
      <c r="B670" t="s">
        <v>7</v>
      </c>
      <c r="C670" t="s">
        <v>12</v>
      </c>
      <c r="D670" t="s">
        <v>20</v>
      </c>
      <c r="E670" t="s">
        <v>71</v>
      </c>
      <c r="F670">
        <v>32</v>
      </c>
      <c r="G670" t="s">
        <v>3226</v>
      </c>
      <c r="H670" s="2">
        <v>5</v>
      </c>
      <c r="I670" t="str">
        <f t="shared" si="10"/>
        <v>Excellent</v>
      </c>
    </row>
    <row r="671" spans="1:9" x14ac:dyDescent="0.3">
      <c r="A671" t="s">
        <v>2883</v>
      </c>
      <c r="B671" t="s">
        <v>7</v>
      </c>
      <c r="C671" t="s">
        <v>12</v>
      </c>
      <c r="D671" t="s">
        <v>20</v>
      </c>
      <c r="E671" t="s">
        <v>71</v>
      </c>
      <c r="F671">
        <v>32</v>
      </c>
      <c r="G671" t="s">
        <v>3215</v>
      </c>
      <c r="H671" s="2">
        <v>3</v>
      </c>
      <c r="I671" t="str">
        <f t="shared" si="10"/>
        <v>Average</v>
      </c>
    </row>
    <row r="672" spans="1:9" x14ac:dyDescent="0.3">
      <c r="A672" t="s">
        <v>2884</v>
      </c>
      <c r="B672" t="s">
        <v>7</v>
      </c>
      <c r="C672" t="s">
        <v>12</v>
      </c>
      <c r="D672" t="s">
        <v>20</v>
      </c>
      <c r="E672" t="s">
        <v>71</v>
      </c>
      <c r="F672">
        <v>32</v>
      </c>
      <c r="G672" t="s">
        <v>3215</v>
      </c>
      <c r="H672" s="2">
        <v>3</v>
      </c>
      <c r="I672" t="str">
        <f t="shared" si="10"/>
        <v>Average</v>
      </c>
    </row>
    <row r="673" spans="1:9" x14ac:dyDescent="0.3">
      <c r="A673" t="s">
        <v>2885</v>
      </c>
      <c r="B673" t="s">
        <v>7</v>
      </c>
      <c r="C673" t="s">
        <v>12</v>
      </c>
      <c r="D673" t="s">
        <v>20</v>
      </c>
      <c r="E673" t="s">
        <v>71</v>
      </c>
      <c r="F673">
        <v>32</v>
      </c>
      <c r="G673" t="s">
        <v>3215</v>
      </c>
      <c r="H673" s="2">
        <v>4</v>
      </c>
      <c r="I673" t="str">
        <f t="shared" si="10"/>
        <v>Good</v>
      </c>
    </row>
    <row r="674" spans="1:9" x14ac:dyDescent="0.3">
      <c r="A674" t="s">
        <v>2886</v>
      </c>
      <c r="B674" t="s">
        <v>7</v>
      </c>
      <c r="C674" t="s">
        <v>12</v>
      </c>
      <c r="D674" t="s">
        <v>20</v>
      </c>
      <c r="E674" t="s">
        <v>73</v>
      </c>
      <c r="F674">
        <v>32</v>
      </c>
      <c r="G674" t="s">
        <v>3215</v>
      </c>
      <c r="H674" s="2">
        <v>4</v>
      </c>
      <c r="I674" t="str">
        <f t="shared" si="10"/>
        <v>Good</v>
      </c>
    </row>
    <row r="675" spans="1:9" x14ac:dyDescent="0.3">
      <c r="A675" t="s">
        <v>2887</v>
      </c>
      <c r="B675" t="s">
        <v>7</v>
      </c>
      <c r="C675" t="s">
        <v>12</v>
      </c>
      <c r="D675" t="s">
        <v>20</v>
      </c>
      <c r="E675" t="s">
        <v>73</v>
      </c>
      <c r="F675">
        <v>32</v>
      </c>
      <c r="G675" t="s">
        <v>3215</v>
      </c>
      <c r="H675" s="2">
        <v>4</v>
      </c>
      <c r="I675" t="str">
        <f t="shared" si="10"/>
        <v>Good</v>
      </c>
    </row>
    <row r="676" spans="1:9" x14ac:dyDescent="0.3">
      <c r="A676" t="s">
        <v>2888</v>
      </c>
      <c r="B676" t="s">
        <v>7</v>
      </c>
      <c r="C676" t="s">
        <v>12</v>
      </c>
      <c r="D676" t="s">
        <v>20</v>
      </c>
      <c r="E676" t="s">
        <v>73</v>
      </c>
      <c r="F676">
        <v>32</v>
      </c>
      <c r="G676" t="s">
        <v>3221</v>
      </c>
      <c r="H676" s="2">
        <v>3</v>
      </c>
      <c r="I676" t="str">
        <f t="shared" si="10"/>
        <v>Average</v>
      </c>
    </row>
    <row r="677" spans="1:9" x14ac:dyDescent="0.3">
      <c r="A677" t="s">
        <v>2889</v>
      </c>
      <c r="B677" t="s">
        <v>7</v>
      </c>
      <c r="C677" t="s">
        <v>12</v>
      </c>
      <c r="D677" t="s">
        <v>20</v>
      </c>
      <c r="E677" t="s">
        <v>73</v>
      </c>
      <c r="F677">
        <v>32</v>
      </c>
      <c r="G677" t="s">
        <v>3221</v>
      </c>
      <c r="H677" s="2">
        <v>3</v>
      </c>
      <c r="I677" t="str">
        <f t="shared" si="10"/>
        <v>Average</v>
      </c>
    </row>
    <row r="678" spans="1:9" x14ac:dyDescent="0.3">
      <c r="A678" t="s">
        <v>2890</v>
      </c>
      <c r="B678" t="s">
        <v>7</v>
      </c>
      <c r="C678" t="s">
        <v>12</v>
      </c>
      <c r="D678" t="s">
        <v>20</v>
      </c>
      <c r="E678" t="s">
        <v>73</v>
      </c>
      <c r="F678">
        <v>32</v>
      </c>
      <c r="G678" t="s">
        <v>3221</v>
      </c>
      <c r="H678" s="2">
        <v>5</v>
      </c>
      <c r="I678" t="str">
        <f t="shared" si="10"/>
        <v>Excellent</v>
      </c>
    </row>
    <row r="679" spans="1:9" x14ac:dyDescent="0.3">
      <c r="A679" t="s">
        <v>2891</v>
      </c>
      <c r="B679" t="s">
        <v>7</v>
      </c>
      <c r="C679" t="s">
        <v>12</v>
      </c>
      <c r="D679" t="s">
        <v>20</v>
      </c>
      <c r="E679" t="s">
        <v>73</v>
      </c>
      <c r="F679">
        <v>30</v>
      </c>
      <c r="G679" t="s">
        <v>3221</v>
      </c>
      <c r="H679" s="2">
        <v>4</v>
      </c>
      <c r="I679" t="str">
        <f t="shared" si="10"/>
        <v>Good</v>
      </c>
    </row>
    <row r="680" spans="1:9" x14ac:dyDescent="0.3">
      <c r="A680" t="s">
        <v>2892</v>
      </c>
      <c r="B680" t="s">
        <v>7</v>
      </c>
      <c r="C680" t="s">
        <v>12</v>
      </c>
      <c r="D680" t="s">
        <v>20</v>
      </c>
      <c r="E680" t="s">
        <v>73</v>
      </c>
      <c r="F680">
        <v>30</v>
      </c>
      <c r="G680" t="s">
        <v>3213</v>
      </c>
      <c r="H680" s="2">
        <v>5</v>
      </c>
      <c r="I680" t="str">
        <f t="shared" si="10"/>
        <v>Excellent</v>
      </c>
    </row>
    <row r="681" spans="1:9" x14ac:dyDescent="0.3">
      <c r="A681" t="s">
        <v>2893</v>
      </c>
      <c r="B681" t="s">
        <v>7</v>
      </c>
      <c r="C681" t="s">
        <v>12</v>
      </c>
      <c r="D681" t="s">
        <v>20</v>
      </c>
      <c r="E681" t="s">
        <v>73</v>
      </c>
      <c r="F681">
        <v>30</v>
      </c>
      <c r="G681" t="s">
        <v>3213</v>
      </c>
      <c r="H681" s="2">
        <v>5</v>
      </c>
      <c r="I681" t="str">
        <f t="shared" si="10"/>
        <v>Excellent</v>
      </c>
    </row>
    <row r="682" spans="1:9" x14ac:dyDescent="0.3">
      <c r="A682" t="s">
        <v>2894</v>
      </c>
      <c r="B682" t="s">
        <v>7</v>
      </c>
      <c r="C682" t="s">
        <v>12</v>
      </c>
      <c r="D682" t="s">
        <v>20</v>
      </c>
      <c r="E682" t="s">
        <v>73</v>
      </c>
      <c r="F682">
        <v>30</v>
      </c>
      <c r="G682" t="s">
        <v>3213</v>
      </c>
      <c r="H682" s="2">
        <v>5</v>
      </c>
      <c r="I682" t="str">
        <f t="shared" si="10"/>
        <v>Excellent</v>
      </c>
    </row>
    <row r="683" spans="1:9" x14ac:dyDescent="0.3">
      <c r="A683" t="s">
        <v>2895</v>
      </c>
      <c r="B683" t="s">
        <v>7</v>
      </c>
      <c r="C683" t="s">
        <v>12</v>
      </c>
      <c r="D683" t="s">
        <v>20</v>
      </c>
      <c r="E683" t="s">
        <v>73</v>
      </c>
      <c r="F683">
        <v>30</v>
      </c>
      <c r="G683" t="s">
        <v>3213</v>
      </c>
      <c r="H683" s="2">
        <v>4</v>
      </c>
      <c r="I683" t="str">
        <f t="shared" si="10"/>
        <v>Good</v>
      </c>
    </row>
    <row r="684" spans="1:9" x14ac:dyDescent="0.3">
      <c r="A684" t="s">
        <v>2896</v>
      </c>
      <c r="B684" t="s">
        <v>7</v>
      </c>
      <c r="C684" t="s">
        <v>12</v>
      </c>
      <c r="D684" t="s">
        <v>20</v>
      </c>
      <c r="E684" t="s">
        <v>73</v>
      </c>
      <c r="F684">
        <v>30</v>
      </c>
      <c r="G684" t="s">
        <v>3213</v>
      </c>
      <c r="H684" s="2">
        <v>4</v>
      </c>
      <c r="I684" t="str">
        <f t="shared" si="10"/>
        <v>Good</v>
      </c>
    </row>
    <row r="685" spans="1:9" x14ac:dyDescent="0.3">
      <c r="A685" t="s">
        <v>2897</v>
      </c>
      <c r="B685" t="s">
        <v>7</v>
      </c>
      <c r="C685" t="s">
        <v>12</v>
      </c>
      <c r="D685" t="s">
        <v>20</v>
      </c>
      <c r="E685" t="s">
        <v>73</v>
      </c>
      <c r="F685">
        <v>30</v>
      </c>
      <c r="G685" t="s">
        <v>3220</v>
      </c>
      <c r="H685" s="2">
        <v>4</v>
      </c>
      <c r="I685" t="str">
        <f t="shared" si="10"/>
        <v>Good</v>
      </c>
    </row>
    <row r="686" spans="1:9" x14ac:dyDescent="0.3">
      <c r="A686" t="s">
        <v>2898</v>
      </c>
      <c r="B686" t="s">
        <v>7</v>
      </c>
      <c r="C686" t="s">
        <v>12</v>
      </c>
      <c r="D686" t="s">
        <v>20</v>
      </c>
      <c r="E686" t="s">
        <v>73</v>
      </c>
      <c r="F686">
        <v>30</v>
      </c>
      <c r="G686" t="s">
        <v>3220</v>
      </c>
      <c r="H686" s="2">
        <v>4</v>
      </c>
      <c r="I686" t="str">
        <f t="shared" si="10"/>
        <v>Good</v>
      </c>
    </row>
    <row r="687" spans="1:9" x14ac:dyDescent="0.3">
      <c r="A687" t="s">
        <v>2899</v>
      </c>
      <c r="B687" t="s">
        <v>7</v>
      </c>
      <c r="C687" t="s">
        <v>12</v>
      </c>
      <c r="D687" t="s">
        <v>20</v>
      </c>
      <c r="E687" t="s">
        <v>73</v>
      </c>
      <c r="F687">
        <v>30</v>
      </c>
      <c r="G687" t="s">
        <v>3220</v>
      </c>
      <c r="H687" s="2">
        <v>4</v>
      </c>
      <c r="I687" t="str">
        <f t="shared" si="10"/>
        <v>Good</v>
      </c>
    </row>
    <row r="688" spans="1:9" x14ac:dyDescent="0.3">
      <c r="A688" t="s">
        <v>2900</v>
      </c>
      <c r="B688" t="s">
        <v>7</v>
      </c>
      <c r="C688" t="s">
        <v>12</v>
      </c>
      <c r="D688" t="s">
        <v>20</v>
      </c>
      <c r="E688" t="s">
        <v>73</v>
      </c>
      <c r="F688">
        <v>30</v>
      </c>
      <c r="G688" t="s">
        <v>3245</v>
      </c>
      <c r="H688" s="2">
        <v>4</v>
      </c>
      <c r="I688" t="str">
        <f t="shared" si="10"/>
        <v>Good</v>
      </c>
    </row>
    <row r="689" spans="1:9" x14ac:dyDescent="0.3">
      <c r="A689" t="s">
        <v>2901</v>
      </c>
      <c r="B689" t="s">
        <v>7</v>
      </c>
      <c r="C689" t="s">
        <v>12</v>
      </c>
      <c r="D689" t="s">
        <v>20</v>
      </c>
      <c r="E689" t="s">
        <v>73</v>
      </c>
      <c r="F689">
        <v>30</v>
      </c>
      <c r="G689" t="s">
        <v>3245</v>
      </c>
      <c r="H689" s="2">
        <v>3</v>
      </c>
      <c r="I689" t="str">
        <f t="shared" si="10"/>
        <v>Average</v>
      </c>
    </row>
    <row r="690" spans="1:9" x14ac:dyDescent="0.3">
      <c r="A690" t="s">
        <v>2902</v>
      </c>
      <c r="B690" t="s">
        <v>7</v>
      </c>
      <c r="C690" t="s">
        <v>12</v>
      </c>
      <c r="D690" t="s">
        <v>20</v>
      </c>
      <c r="E690" t="s">
        <v>73</v>
      </c>
      <c r="F690">
        <v>34</v>
      </c>
      <c r="G690" t="s">
        <v>3245</v>
      </c>
      <c r="H690" s="2">
        <v>2</v>
      </c>
      <c r="I690" t="str">
        <f t="shared" si="10"/>
        <v>Average</v>
      </c>
    </row>
    <row r="691" spans="1:9" x14ac:dyDescent="0.3">
      <c r="A691" t="s">
        <v>2903</v>
      </c>
      <c r="B691" t="s">
        <v>7</v>
      </c>
      <c r="C691" t="s">
        <v>12</v>
      </c>
      <c r="D691" t="s">
        <v>20</v>
      </c>
      <c r="E691" t="s">
        <v>73</v>
      </c>
      <c r="F691">
        <v>34</v>
      </c>
      <c r="G691" t="s">
        <v>3245</v>
      </c>
      <c r="H691" s="2">
        <v>3</v>
      </c>
      <c r="I691" t="str">
        <f t="shared" si="10"/>
        <v>Average</v>
      </c>
    </row>
    <row r="692" spans="1:9" x14ac:dyDescent="0.3">
      <c r="A692" t="s">
        <v>2904</v>
      </c>
      <c r="B692" t="s">
        <v>7</v>
      </c>
      <c r="C692" t="s">
        <v>12</v>
      </c>
      <c r="D692" t="s">
        <v>20</v>
      </c>
      <c r="E692" t="s">
        <v>73</v>
      </c>
      <c r="F692">
        <v>34</v>
      </c>
      <c r="G692" t="s">
        <v>3245</v>
      </c>
      <c r="H692" s="2">
        <v>3</v>
      </c>
      <c r="I692" t="str">
        <f t="shared" si="10"/>
        <v>Average</v>
      </c>
    </row>
    <row r="693" spans="1:9" x14ac:dyDescent="0.3">
      <c r="A693" t="s">
        <v>2905</v>
      </c>
      <c r="B693" t="s">
        <v>7</v>
      </c>
      <c r="C693" t="s">
        <v>12</v>
      </c>
      <c r="D693" t="s">
        <v>20</v>
      </c>
      <c r="E693" t="s">
        <v>83</v>
      </c>
      <c r="F693">
        <v>34</v>
      </c>
      <c r="G693" t="s">
        <v>3245</v>
      </c>
      <c r="H693" s="2">
        <v>5</v>
      </c>
      <c r="I693" t="str">
        <f t="shared" si="10"/>
        <v>Excellent</v>
      </c>
    </row>
    <row r="694" spans="1:9" x14ac:dyDescent="0.3">
      <c r="A694" t="s">
        <v>2906</v>
      </c>
      <c r="B694" t="s">
        <v>7</v>
      </c>
      <c r="C694" t="s">
        <v>12</v>
      </c>
      <c r="D694" t="s">
        <v>20</v>
      </c>
      <c r="E694" t="s">
        <v>83</v>
      </c>
      <c r="F694">
        <v>34</v>
      </c>
      <c r="G694" t="s">
        <v>3214</v>
      </c>
      <c r="H694" s="2">
        <v>4</v>
      </c>
      <c r="I694" t="str">
        <f t="shared" si="10"/>
        <v>Good</v>
      </c>
    </row>
    <row r="695" spans="1:9" x14ac:dyDescent="0.3">
      <c r="A695" t="s">
        <v>2907</v>
      </c>
      <c r="B695" t="s">
        <v>7</v>
      </c>
      <c r="C695" t="s">
        <v>12</v>
      </c>
      <c r="D695" t="s">
        <v>20</v>
      </c>
      <c r="E695" t="s">
        <v>83</v>
      </c>
      <c r="F695">
        <v>34</v>
      </c>
      <c r="G695" t="s">
        <v>3214</v>
      </c>
      <c r="H695" s="2">
        <v>3</v>
      </c>
      <c r="I695" t="str">
        <f t="shared" si="10"/>
        <v>Average</v>
      </c>
    </row>
    <row r="696" spans="1:9" x14ac:dyDescent="0.3">
      <c r="A696" t="s">
        <v>2908</v>
      </c>
      <c r="B696" t="s">
        <v>7</v>
      </c>
      <c r="C696" t="s">
        <v>12</v>
      </c>
      <c r="D696" t="s">
        <v>20</v>
      </c>
      <c r="E696" t="s">
        <v>83</v>
      </c>
      <c r="F696">
        <v>36</v>
      </c>
      <c r="G696" t="s">
        <v>3214</v>
      </c>
      <c r="H696" s="2">
        <v>3</v>
      </c>
      <c r="I696" t="str">
        <f t="shared" si="10"/>
        <v>Average</v>
      </c>
    </row>
    <row r="697" spans="1:9" x14ac:dyDescent="0.3">
      <c r="A697" t="s">
        <v>2909</v>
      </c>
      <c r="B697" t="s">
        <v>7</v>
      </c>
      <c r="C697" t="s">
        <v>12</v>
      </c>
      <c r="D697" t="s">
        <v>20</v>
      </c>
      <c r="E697" t="s">
        <v>83</v>
      </c>
      <c r="F697">
        <v>36</v>
      </c>
      <c r="G697" t="s">
        <v>3214</v>
      </c>
      <c r="H697" s="2">
        <v>5</v>
      </c>
      <c r="I697" t="str">
        <f t="shared" si="10"/>
        <v>Excellent</v>
      </c>
    </row>
    <row r="698" spans="1:9" x14ac:dyDescent="0.3">
      <c r="A698" t="s">
        <v>2910</v>
      </c>
      <c r="B698" t="s">
        <v>7</v>
      </c>
      <c r="C698" t="s">
        <v>12</v>
      </c>
      <c r="D698" t="s">
        <v>20</v>
      </c>
      <c r="E698" t="s">
        <v>83</v>
      </c>
      <c r="F698">
        <v>36</v>
      </c>
      <c r="G698" t="s">
        <v>3214</v>
      </c>
      <c r="H698" s="2">
        <v>4</v>
      </c>
      <c r="I698" t="str">
        <f t="shared" si="10"/>
        <v>Good</v>
      </c>
    </row>
    <row r="699" spans="1:9" x14ac:dyDescent="0.3">
      <c r="A699" t="s">
        <v>2911</v>
      </c>
      <c r="B699" t="s">
        <v>7</v>
      </c>
      <c r="C699" t="s">
        <v>12</v>
      </c>
      <c r="D699" t="s">
        <v>20</v>
      </c>
      <c r="E699" t="s">
        <v>83</v>
      </c>
      <c r="F699">
        <v>36</v>
      </c>
      <c r="G699" t="s">
        <v>3215</v>
      </c>
      <c r="H699" s="2">
        <v>3</v>
      </c>
      <c r="I699" t="str">
        <f t="shared" si="10"/>
        <v>Average</v>
      </c>
    </row>
    <row r="700" spans="1:9" ht="14.25" customHeight="1" x14ac:dyDescent="0.3">
      <c r="A700" t="s">
        <v>2912</v>
      </c>
      <c r="B700" t="s">
        <v>7</v>
      </c>
      <c r="C700" t="s">
        <v>12</v>
      </c>
      <c r="D700" t="s">
        <v>20</v>
      </c>
      <c r="E700" t="s">
        <v>83</v>
      </c>
      <c r="F700">
        <v>36</v>
      </c>
      <c r="G700" t="s">
        <v>3215</v>
      </c>
      <c r="H700" s="2">
        <v>5</v>
      </c>
      <c r="I700" t="str">
        <f t="shared" si="10"/>
        <v>Excellent</v>
      </c>
    </row>
    <row r="701" spans="1:9" x14ac:dyDescent="0.3">
      <c r="A701" t="s">
        <v>2913</v>
      </c>
      <c r="B701" t="s">
        <v>7</v>
      </c>
      <c r="C701" t="s">
        <v>12</v>
      </c>
      <c r="D701" t="s">
        <v>20</v>
      </c>
      <c r="E701" t="s">
        <v>83</v>
      </c>
      <c r="F701">
        <v>36</v>
      </c>
      <c r="G701" t="s">
        <v>3215</v>
      </c>
      <c r="H701" s="2">
        <v>4</v>
      </c>
      <c r="I701" t="str">
        <f t="shared" si="10"/>
        <v>Good</v>
      </c>
    </row>
    <row r="702" spans="1:9" x14ac:dyDescent="0.3">
      <c r="A702" t="s">
        <v>2914</v>
      </c>
      <c r="B702" t="s">
        <v>7</v>
      </c>
      <c r="C702" t="s">
        <v>12</v>
      </c>
      <c r="D702" t="s">
        <v>20</v>
      </c>
      <c r="E702" t="s">
        <v>80</v>
      </c>
      <c r="F702">
        <v>36</v>
      </c>
      <c r="G702" t="s">
        <v>3215</v>
      </c>
      <c r="H702" s="2">
        <v>4</v>
      </c>
      <c r="I702" t="str">
        <f t="shared" si="10"/>
        <v>Good</v>
      </c>
    </row>
    <row r="703" spans="1:9" x14ac:dyDescent="0.3">
      <c r="A703" t="s">
        <v>2915</v>
      </c>
      <c r="B703" t="s">
        <v>7</v>
      </c>
      <c r="C703" t="s">
        <v>12</v>
      </c>
      <c r="D703" t="s">
        <v>20</v>
      </c>
      <c r="E703" t="s">
        <v>80</v>
      </c>
      <c r="F703">
        <v>36</v>
      </c>
      <c r="G703" t="s">
        <v>3215</v>
      </c>
      <c r="H703" s="2">
        <v>5</v>
      </c>
      <c r="I703" t="str">
        <f t="shared" si="10"/>
        <v>Excellent</v>
      </c>
    </row>
    <row r="704" spans="1:9" x14ac:dyDescent="0.3">
      <c r="A704" t="s">
        <v>2916</v>
      </c>
      <c r="B704" t="s">
        <v>7</v>
      </c>
      <c r="C704" t="s">
        <v>12</v>
      </c>
      <c r="D704" t="s">
        <v>20</v>
      </c>
      <c r="E704" t="s">
        <v>80</v>
      </c>
      <c r="F704">
        <v>36</v>
      </c>
      <c r="G704" t="s">
        <v>3246</v>
      </c>
      <c r="H704" s="2">
        <v>3</v>
      </c>
      <c r="I704" t="str">
        <f t="shared" si="10"/>
        <v>Average</v>
      </c>
    </row>
    <row r="705" spans="1:9" x14ac:dyDescent="0.3">
      <c r="A705" t="s">
        <v>2917</v>
      </c>
      <c r="B705" t="s">
        <v>7</v>
      </c>
      <c r="C705" t="s">
        <v>12</v>
      </c>
      <c r="D705" t="s">
        <v>20</v>
      </c>
      <c r="E705" t="s">
        <v>80</v>
      </c>
      <c r="F705">
        <v>36</v>
      </c>
      <c r="G705" t="s">
        <v>3246</v>
      </c>
      <c r="H705" s="2">
        <v>2</v>
      </c>
      <c r="I705" t="str">
        <f t="shared" si="10"/>
        <v>Average</v>
      </c>
    </row>
    <row r="706" spans="1:9" x14ac:dyDescent="0.3">
      <c r="A706" t="s">
        <v>2918</v>
      </c>
      <c r="B706" t="s">
        <v>7</v>
      </c>
      <c r="C706" t="s">
        <v>12</v>
      </c>
      <c r="D706" t="s">
        <v>20</v>
      </c>
      <c r="E706" t="s">
        <v>80</v>
      </c>
      <c r="F706">
        <v>36</v>
      </c>
      <c r="G706" t="s">
        <v>3246</v>
      </c>
      <c r="H706" s="2">
        <v>5</v>
      </c>
      <c r="I706" t="str">
        <f t="shared" ref="I706:I769" si="11">IF(H706&gt;=5,"Excellent",IF(H706&gt;=3.5,"Good",IF(H706&lt;=3.5,"Average")))</f>
        <v>Excellent</v>
      </c>
    </row>
    <row r="707" spans="1:9" x14ac:dyDescent="0.3">
      <c r="A707" t="s">
        <v>2919</v>
      </c>
      <c r="B707" t="s">
        <v>7</v>
      </c>
      <c r="C707" t="s">
        <v>12</v>
      </c>
      <c r="D707" t="s">
        <v>20</v>
      </c>
      <c r="E707" t="s">
        <v>80</v>
      </c>
      <c r="F707">
        <v>36</v>
      </c>
      <c r="G707" t="s">
        <v>3246</v>
      </c>
      <c r="H707" s="2">
        <v>4</v>
      </c>
      <c r="I707" t="str">
        <f t="shared" si="11"/>
        <v>Good</v>
      </c>
    </row>
    <row r="708" spans="1:9" x14ac:dyDescent="0.3">
      <c r="A708" t="s">
        <v>2920</v>
      </c>
      <c r="B708" t="s">
        <v>7</v>
      </c>
      <c r="C708" t="s">
        <v>12</v>
      </c>
      <c r="D708" t="s">
        <v>20</v>
      </c>
      <c r="E708" t="s">
        <v>80</v>
      </c>
      <c r="F708">
        <v>36</v>
      </c>
      <c r="G708" t="s">
        <v>3246</v>
      </c>
      <c r="H708" s="2">
        <v>3</v>
      </c>
      <c r="I708" t="str">
        <f t="shared" si="11"/>
        <v>Average</v>
      </c>
    </row>
    <row r="709" spans="1:9" x14ac:dyDescent="0.3">
      <c r="A709" t="s">
        <v>2921</v>
      </c>
      <c r="B709" t="s">
        <v>7</v>
      </c>
      <c r="C709" t="s">
        <v>12</v>
      </c>
      <c r="D709" t="s">
        <v>20</v>
      </c>
      <c r="E709" t="s">
        <v>80</v>
      </c>
      <c r="F709">
        <v>36</v>
      </c>
      <c r="G709" t="s">
        <v>3248</v>
      </c>
      <c r="H709" s="2">
        <v>5</v>
      </c>
      <c r="I709" t="str">
        <f t="shared" si="11"/>
        <v>Excellent</v>
      </c>
    </row>
    <row r="710" spans="1:9" x14ac:dyDescent="0.3">
      <c r="A710" t="s">
        <v>2922</v>
      </c>
      <c r="B710" t="s">
        <v>7</v>
      </c>
      <c r="C710" t="s">
        <v>12</v>
      </c>
      <c r="D710" t="s">
        <v>20</v>
      </c>
      <c r="E710" t="s">
        <v>80</v>
      </c>
      <c r="F710">
        <v>36</v>
      </c>
      <c r="G710" t="s">
        <v>3248</v>
      </c>
      <c r="H710" s="2">
        <v>4</v>
      </c>
      <c r="I710" t="str">
        <f t="shared" si="11"/>
        <v>Good</v>
      </c>
    </row>
    <row r="711" spans="1:9" x14ac:dyDescent="0.3">
      <c r="A711" t="s">
        <v>2923</v>
      </c>
      <c r="B711" t="s">
        <v>7</v>
      </c>
      <c r="C711" t="s">
        <v>12</v>
      </c>
      <c r="D711" t="s">
        <v>20</v>
      </c>
      <c r="E711" t="s">
        <v>80</v>
      </c>
      <c r="F711">
        <v>34</v>
      </c>
      <c r="G711" t="s">
        <v>3248</v>
      </c>
      <c r="H711" s="2">
        <v>2</v>
      </c>
      <c r="I711" t="str">
        <f t="shared" si="11"/>
        <v>Average</v>
      </c>
    </row>
    <row r="712" spans="1:9" x14ac:dyDescent="0.3">
      <c r="A712" t="s">
        <v>2924</v>
      </c>
      <c r="B712" t="s">
        <v>7</v>
      </c>
      <c r="C712" t="s">
        <v>12</v>
      </c>
      <c r="D712" t="s">
        <v>20</v>
      </c>
      <c r="E712" t="s">
        <v>80</v>
      </c>
      <c r="F712">
        <v>34</v>
      </c>
      <c r="G712" t="s">
        <v>3224</v>
      </c>
      <c r="H712" s="2">
        <v>5</v>
      </c>
      <c r="I712" t="str">
        <f t="shared" si="11"/>
        <v>Excellent</v>
      </c>
    </row>
    <row r="713" spans="1:9" x14ac:dyDescent="0.3">
      <c r="A713" t="s">
        <v>2925</v>
      </c>
      <c r="B713" t="s">
        <v>7</v>
      </c>
      <c r="C713" t="s">
        <v>12</v>
      </c>
      <c r="D713" t="s">
        <v>20</v>
      </c>
      <c r="E713" t="s">
        <v>80</v>
      </c>
      <c r="F713">
        <v>34</v>
      </c>
      <c r="G713" t="s">
        <v>3224</v>
      </c>
      <c r="H713" s="2">
        <v>5</v>
      </c>
      <c r="I713" t="str">
        <f t="shared" si="11"/>
        <v>Excellent</v>
      </c>
    </row>
    <row r="714" spans="1:9" x14ac:dyDescent="0.3">
      <c r="A714" t="s">
        <v>2926</v>
      </c>
      <c r="B714" t="s">
        <v>7</v>
      </c>
      <c r="C714" t="s">
        <v>12</v>
      </c>
      <c r="D714" t="s">
        <v>20</v>
      </c>
      <c r="E714" t="s">
        <v>80</v>
      </c>
      <c r="F714">
        <v>32</v>
      </c>
      <c r="G714" t="s">
        <v>3224</v>
      </c>
      <c r="H714" s="2">
        <v>4</v>
      </c>
      <c r="I714" t="str">
        <f t="shared" si="11"/>
        <v>Good</v>
      </c>
    </row>
    <row r="715" spans="1:9" x14ac:dyDescent="0.3">
      <c r="A715" t="s">
        <v>2927</v>
      </c>
      <c r="B715" t="s">
        <v>7</v>
      </c>
      <c r="C715" t="s">
        <v>12</v>
      </c>
      <c r="D715" t="s">
        <v>20</v>
      </c>
      <c r="E715" t="s">
        <v>80</v>
      </c>
      <c r="F715">
        <v>32</v>
      </c>
      <c r="G715" t="s">
        <v>3237</v>
      </c>
      <c r="H715" s="2">
        <v>4</v>
      </c>
      <c r="I715" t="str">
        <f t="shared" si="11"/>
        <v>Good</v>
      </c>
    </row>
    <row r="716" spans="1:9" x14ac:dyDescent="0.3">
      <c r="A716" t="s">
        <v>2928</v>
      </c>
      <c r="B716" t="s">
        <v>7</v>
      </c>
      <c r="C716" t="s">
        <v>12</v>
      </c>
      <c r="D716" t="s">
        <v>20</v>
      </c>
      <c r="E716" t="s">
        <v>80</v>
      </c>
      <c r="F716">
        <v>32</v>
      </c>
      <c r="G716" t="s">
        <v>3237</v>
      </c>
      <c r="H716" s="2">
        <v>4</v>
      </c>
      <c r="I716" t="str">
        <f t="shared" si="11"/>
        <v>Good</v>
      </c>
    </row>
    <row r="717" spans="1:9" x14ac:dyDescent="0.3">
      <c r="A717" t="s">
        <v>2929</v>
      </c>
      <c r="B717" t="s">
        <v>7</v>
      </c>
      <c r="C717" t="s">
        <v>12</v>
      </c>
      <c r="D717" t="s">
        <v>20</v>
      </c>
      <c r="E717" t="s">
        <v>74</v>
      </c>
      <c r="F717">
        <v>34</v>
      </c>
      <c r="G717" t="s">
        <v>3237</v>
      </c>
      <c r="H717" s="2">
        <v>3</v>
      </c>
      <c r="I717" t="str">
        <f t="shared" si="11"/>
        <v>Average</v>
      </c>
    </row>
    <row r="718" spans="1:9" x14ac:dyDescent="0.3">
      <c r="A718" t="s">
        <v>2930</v>
      </c>
      <c r="B718" t="s">
        <v>7</v>
      </c>
      <c r="C718" t="s">
        <v>12</v>
      </c>
      <c r="D718" t="s">
        <v>20</v>
      </c>
      <c r="E718" t="s">
        <v>74</v>
      </c>
      <c r="F718">
        <v>34</v>
      </c>
      <c r="G718" t="s">
        <v>3237</v>
      </c>
      <c r="H718" s="2">
        <v>5</v>
      </c>
      <c r="I718" t="str">
        <f t="shared" si="11"/>
        <v>Excellent</v>
      </c>
    </row>
    <row r="719" spans="1:9" x14ac:dyDescent="0.3">
      <c r="A719" t="s">
        <v>2931</v>
      </c>
      <c r="B719" t="s">
        <v>7</v>
      </c>
      <c r="C719" t="s">
        <v>12</v>
      </c>
      <c r="D719" t="s">
        <v>20</v>
      </c>
      <c r="E719" t="s">
        <v>74</v>
      </c>
      <c r="F719">
        <v>34</v>
      </c>
      <c r="G719" t="s">
        <v>3237</v>
      </c>
      <c r="H719" s="2">
        <v>4</v>
      </c>
      <c r="I719" t="str">
        <f t="shared" si="11"/>
        <v>Good</v>
      </c>
    </row>
    <row r="720" spans="1:9" x14ac:dyDescent="0.3">
      <c r="A720" t="s">
        <v>2932</v>
      </c>
      <c r="B720" t="s">
        <v>7</v>
      </c>
      <c r="C720" t="s">
        <v>12</v>
      </c>
      <c r="D720" t="s">
        <v>20</v>
      </c>
      <c r="E720" t="s">
        <v>74</v>
      </c>
      <c r="F720">
        <v>34</v>
      </c>
      <c r="G720" t="s">
        <v>3230</v>
      </c>
      <c r="H720" s="2">
        <v>2</v>
      </c>
      <c r="I720" t="str">
        <f t="shared" si="11"/>
        <v>Average</v>
      </c>
    </row>
    <row r="721" spans="1:9" x14ac:dyDescent="0.3">
      <c r="A721" t="s">
        <v>2933</v>
      </c>
      <c r="B721" t="s">
        <v>7</v>
      </c>
      <c r="C721" t="s">
        <v>12</v>
      </c>
      <c r="D721" t="s">
        <v>20</v>
      </c>
      <c r="E721" t="s">
        <v>74</v>
      </c>
      <c r="F721">
        <v>34</v>
      </c>
      <c r="G721" t="s">
        <v>3230</v>
      </c>
      <c r="H721" s="2">
        <v>5</v>
      </c>
      <c r="I721" t="str">
        <f t="shared" si="11"/>
        <v>Excellent</v>
      </c>
    </row>
    <row r="722" spans="1:9" x14ac:dyDescent="0.3">
      <c r="A722" t="s">
        <v>2934</v>
      </c>
      <c r="B722" t="s">
        <v>7</v>
      </c>
      <c r="C722" t="s">
        <v>12</v>
      </c>
      <c r="D722" t="s">
        <v>20</v>
      </c>
      <c r="E722" t="s">
        <v>74</v>
      </c>
      <c r="F722">
        <v>34</v>
      </c>
      <c r="G722" t="s">
        <v>3230</v>
      </c>
      <c r="H722" s="2">
        <v>5</v>
      </c>
      <c r="I722" t="str">
        <f t="shared" si="11"/>
        <v>Excellent</v>
      </c>
    </row>
    <row r="723" spans="1:9" x14ac:dyDescent="0.3">
      <c r="A723" t="s">
        <v>2935</v>
      </c>
      <c r="B723" t="s">
        <v>7</v>
      </c>
      <c r="C723" t="s">
        <v>12</v>
      </c>
      <c r="D723" t="s">
        <v>20</v>
      </c>
      <c r="E723" t="s">
        <v>74</v>
      </c>
      <c r="F723">
        <v>34</v>
      </c>
      <c r="G723" t="s">
        <v>3230</v>
      </c>
      <c r="H723" s="2">
        <v>5</v>
      </c>
      <c r="I723" t="str">
        <f t="shared" si="11"/>
        <v>Excellent</v>
      </c>
    </row>
    <row r="724" spans="1:9" x14ac:dyDescent="0.3">
      <c r="A724" t="s">
        <v>2936</v>
      </c>
      <c r="B724" t="s">
        <v>7</v>
      </c>
      <c r="C724" t="s">
        <v>12</v>
      </c>
      <c r="D724" t="s">
        <v>20</v>
      </c>
      <c r="E724" t="s">
        <v>74</v>
      </c>
      <c r="F724">
        <v>34</v>
      </c>
      <c r="G724" t="s">
        <v>3222</v>
      </c>
      <c r="H724" s="2">
        <v>4</v>
      </c>
      <c r="I724" t="str">
        <f t="shared" si="11"/>
        <v>Good</v>
      </c>
    </row>
    <row r="725" spans="1:9" x14ac:dyDescent="0.3">
      <c r="A725" t="s">
        <v>2937</v>
      </c>
      <c r="B725" t="s">
        <v>7</v>
      </c>
      <c r="C725" t="s">
        <v>12</v>
      </c>
      <c r="D725" t="s">
        <v>20</v>
      </c>
      <c r="E725" t="s">
        <v>74</v>
      </c>
      <c r="F725">
        <v>34</v>
      </c>
      <c r="G725" t="s">
        <v>3222</v>
      </c>
      <c r="H725" s="2">
        <v>4</v>
      </c>
      <c r="I725" t="str">
        <f t="shared" si="11"/>
        <v>Good</v>
      </c>
    </row>
    <row r="726" spans="1:9" x14ac:dyDescent="0.3">
      <c r="A726" t="s">
        <v>2938</v>
      </c>
      <c r="B726" t="s">
        <v>7</v>
      </c>
      <c r="C726" t="s">
        <v>12</v>
      </c>
      <c r="D726" t="s">
        <v>20</v>
      </c>
      <c r="E726" t="s">
        <v>74</v>
      </c>
      <c r="F726">
        <v>38</v>
      </c>
      <c r="G726" t="s">
        <v>3222</v>
      </c>
      <c r="H726" s="2">
        <v>4</v>
      </c>
      <c r="I726" t="str">
        <f t="shared" si="11"/>
        <v>Good</v>
      </c>
    </row>
    <row r="727" spans="1:9" x14ac:dyDescent="0.3">
      <c r="A727" t="s">
        <v>2939</v>
      </c>
      <c r="B727" t="s">
        <v>7</v>
      </c>
      <c r="C727" t="s">
        <v>12</v>
      </c>
      <c r="D727" t="s">
        <v>20</v>
      </c>
      <c r="E727" t="s">
        <v>74</v>
      </c>
      <c r="F727">
        <v>38</v>
      </c>
      <c r="G727" t="s">
        <v>3222</v>
      </c>
      <c r="H727" s="2">
        <v>5</v>
      </c>
      <c r="I727" t="str">
        <f t="shared" si="11"/>
        <v>Excellent</v>
      </c>
    </row>
    <row r="728" spans="1:9" x14ac:dyDescent="0.3">
      <c r="A728" t="s">
        <v>2940</v>
      </c>
      <c r="B728" t="s">
        <v>7</v>
      </c>
      <c r="C728" t="s">
        <v>12</v>
      </c>
      <c r="D728" t="s">
        <v>20</v>
      </c>
      <c r="E728" t="s">
        <v>74</v>
      </c>
      <c r="F728">
        <v>38</v>
      </c>
      <c r="G728" t="s">
        <v>3222</v>
      </c>
      <c r="H728" s="2">
        <v>5</v>
      </c>
      <c r="I728" t="str">
        <f t="shared" si="11"/>
        <v>Excellent</v>
      </c>
    </row>
    <row r="729" spans="1:9" x14ac:dyDescent="0.3">
      <c r="A729" t="s">
        <v>2941</v>
      </c>
      <c r="B729" t="s">
        <v>7</v>
      </c>
      <c r="C729" t="s">
        <v>12</v>
      </c>
      <c r="D729" t="s">
        <v>20</v>
      </c>
      <c r="E729" t="s">
        <v>74</v>
      </c>
      <c r="F729">
        <v>38</v>
      </c>
      <c r="G729" t="s">
        <v>3229</v>
      </c>
      <c r="H729" s="2">
        <v>3</v>
      </c>
      <c r="I729" t="str">
        <f t="shared" si="11"/>
        <v>Average</v>
      </c>
    </row>
    <row r="730" spans="1:9" x14ac:dyDescent="0.3">
      <c r="A730" t="s">
        <v>2942</v>
      </c>
      <c r="B730" t="s">
        <v>7</v>
      </c>
      <c r="C730" t="s">
        <v>12</v>
      </c>
      <c r="D730" t="s">
        <v>20</v>
      </c>
      <c r="E730" t="s">
        <v>74</v>
      </c>
      <c r="F730">
        <v>38</v>
      </c>
      <c r="G730" t="s">
        <v>3229</v>
      </c>
      <c r="H730" s="2">
        <v>5</v>
      </c>
      <c r="I730" t="str">
        <f t="shared" si="11"/>
        <v>Excellent</v>
      </c>
    </row>
    <row r="731" spans="1:9" x14ac:dyDescent="0.3">
      <c r="A731" t="s">
        <v>2943</v>
      </c>
      <c r="B731" t="s">
        <v>7</v>
      </c>
      <c r="C731" t="s">
        <v>12</v>
      </c>
      <c r="D731" t="s">
        <v>20</v>
      </c>
      <c r="E731" t="s">
        <v>74</v>
      </c>
      <c r="F731">
        <v>38</v>
      </c>
      <c r="G731" t="s">
        <v>3229</v>
      </c>
      <c r="H731" s="2">
        <v>5</v>
      </c>
      <c r="I731" t="str">
        <f t="shared" si="11"/>
        <v>Excellent</v>
      </c>
    </row>
    <row r="732" spans="1:9" x14ac:dyDescent="0.3">
      <c r="A732" t="s">
        <v>2944</v>
      </c>
      <c r="B732" t="s">
        <v>7</v>
      </c>
      <c r="C732" t="s">
        <v>12</v>
      </c>
      <c r="D732" t="s">
        <v>20</v>
      </c>
      <c r="E732" t="s">
        <v>74</v>
      </c>
      <c r="F732">
        <v>36</v>
      </c>
      <c r="G732" t="s">
        <v>3228</v>
      </c>
      <c r="H732" s="2">
        <v>4</v>
      </c>
      <c r="I732" t="str">
        <f t="shared" si="11"/>
        <v>Good</v>
      </c>
    </row>
    <row r="733" spans="1:9" x14ac:dyDescent="0.3">
      <c r="A733" t="s">
        <v>2945</v>
      </c>
      <c r="B733" t="s">
        <v>7</v>
      </c>
      <c r="C733" t="s">
        <v>12</v>
      </c>
      <c r="D733" t="s">
        <v>20</v>
      </c>
      <c r="E733" t="s">
        <v>74</v>
      </c>
      <c r="F733">
        <v>36</v>
      </c>
      <c r="G733" t="s">
        <v>3228</v>
      </c>
      <c r="H733" s="2">
        <v>3</v>
      </c>
      <c r="I733" t="str">
        <f t="shared" si="11"/>
        <v>Average</v>
      </c>
    </row>
    <row r="734" spans="1:9" x14ac:dyDescent="0.3">
      <c r="A734" t="s">
        <v>2946</v>
      </c>
      <c r="B734" t="s">
        <v>7</v>
      </c>
      <c r="C734" t="s">
        <v>12</v>
      </c>
      <c r="D734" t="s">
        <v>20</v>
      </c>
      <c r="E734" t="s">
        <v>74</v>
      </c>
      <c r="F734">
        <v>36</v>
      </c>
      <c r="G734" t="s">
        <v>3228</v>
      </c>
      <c r="H734" s="2">
        <v>5</v>
      </c>
      <c r="I734" t="str">
        <f t="shared" si="11"/>
        <v>Excellent</v>
      </c>
    </row>
    <row r="735" spans="1:9" x14ac:dyDescent="0.3">
      <c r="A735" t="s">
        <v>2947</v>
      </c>
      <c r="B735" t="s">
        <v>7</v>
      </c>
      <c r="C735" t="s">
        <v>12</v>
      </c>
      <c r="D735" t="s">
        <v>20</v>
      </c>
      <c r="E735" t="s">
        <v>74</v>
      </c>
      <c r="F735">
        <v>36</v>
      </c>
      <c r="G735" t="s">
        <v>3227</v>
      </c>
      <c r="H735" s="2">
        <v>4</v>
      </c>
      <c r="I735" t="str">
        <f t="shared" si="11"/>
        <v>Good</v>
      </c>
    </row>
    <row r="736" spans="1:9" x14ac:dyDescent="0.3">
      <c r="A736" t="s">
        <v>2948</v>
      </c>
      <c r="B736" t="s">
        <v>7</v>
      </c>
      <c r="C736" t="s">
        <v>12</v>
      </c>
      <c r="D736" t="s">
        <v>20</v>
      </c>
      <c r="E736" t="s">
        <v>84</v>
      </c>
      <c r="F736">
        <v>36</v>
      </c>
      <c r="G736" t="s">
        <v>3227</v>
      </c>
      <c r="H736" s="2">
        <v>3</v>
      </c>
      <c r="I736" t="str">
        <f t="shared" si="11"/>
        <v>Average</v>
      </c>
    </row>
    <row r="737" spans="1:9" x14ac:dyDescent="0.3">
      <c r="A737" t="s">
        <v>2949</v>
      </c>
      <c r="B737" t="s">
        <v>7</v>
      </c>
      <c r="C737" t="s">
        <v>12</v>
      </c>
      <c r="D737" t="s">
        <v>20</v>
      </c>
      <c r="E737" t="s">
        <v>84</v>
      </c>
      <c r="F737">
        <v>36</v>
      </c>
      <c r="G737" t="s">
        <v>3227</v>
      </c>
      <c r="H737" s="2">
        <v>5</v>
      </c>
      <c r="I737" t="str">
        <f t="shared" si="11"/>
        <v>Excellent</v>
      </c>
    </row>
    <row r="738" spans="1:9" x14ac:dyDescent="0.3">
      <c r="A738" t="s">
        <v>2950</v>
      </c>
      <c r="B738" t="s">
        <v>7</v>
      </c>
      <c r="C738" t="s">
        <v>12</v>
      </c>
      <c r="D738" t="s">
        <v>20</v>
      </c>
      <c r="E738" t="s">
        <v>84</v>
      </c>
      <c r="F738">
        <v>36</v>
      </c>
      <c r="G738" t="s">
        <v>3227</v>
      </c>
      <c r="H738" s="2">
        <v>5</v>
      </c>
      <c r="I738" t="str">
        <f t="shared" si="11"/>
        <v>Excellent</v>
      </c>
    </row>
    <row r="739" spans="1:9" x14ac:dyDescent="0.3">
      <c r="A739" t="s">
        <v>2951</v>
      </c>
      <c r="B739" t="s">
        <v>7</v>
      </c>
      <c r="C739" t="s">
        <v>12</v>
      </c>
      <c r="D739" t="s">
        <v>20</v>
      </c>
      <c r="E739" t="s">
        <v>84</v>
      </c>
      <c r="F739">
        <v>32</v>
      </c>
      <c r="G739" t="s">
        <v>3227</v>
      </c>
      <c r="H739" s="2">
        <v>4</v>
      </c>
      <c r="I739" t="str">
        <f t="shared" si="11"/>
        <v>Good</v>
      </c>
    </row>
    <row r="740" spans="1:9" x14ac:dyDescent="0.3">
      <c r="A740" t="s">
        <v>2952</v>
      </c>
      <c r="B740" t="s">
        <v>7</v>
      </c>
      <c r="C740" t="s">
        <v>12</v>
      </c>
      <c r="D740" t="s">
        <v>20</v>
      </c>
      <c r="E740" t="s">
        <v>84</v>
      </c>
      <c r="F740">
        <v>32</v>
      </c>
      <c r="G740" t="s">
        <v>3229</v>
      </c>
      <c r="H740" s="2">
        <v>2</v>
      </c>
      <c r="I740" t="str">
        <f t="shared" si="11"/>
        <v>Average</v>
      </c>
    </row>
    <row r="741" spans="1:9" x14ac:dyDescent="0.3">
      <c r="A741" t="s">
        <v>2953</v>
      </c>
      <c r="B741" t="s">
        <v>7</v>
      </c>
      <c r="C741" t="s">
        <v>12</v>
      </c>
      <c r="D741" t="s">
        <v>20</v>
      </c>
      <c r="E741" t="s">
        <v>84</v>
      </c>
      <c r="F741">
        <v>32</v>
      </c>
      <c r="G741" t="s">
        <v>3229</v>
      </c>
      <c r="H741" s="2">
        <v>3</v>
      </c>
      <c r="I741" t="str">
        <f t="shared" si="11"/>
        <v>Average</v>
      </c>
    </row>
    <row r="742" spans="1:9" x14ac:dyDescent="0.3">
      <c r="A742" t="s">
        <v>2954</v>
      </c>
      <c r="B742" t="s">
        <v>7</v>
      </c>
      <c r="C742" t="s">
        <v>12</v>
      </c>
      <c r="D742" t="s">
        <v>20</v>
      </c>
      <c r="E742" t="s">
        <v>84</v>
      </c>
      <c r="F742">
        <v>32</v>
      </c>
      <c r="G742" t="s">
        <v>3229</v>
      </c>
      <c r="H742" s="2">
        <v>4</v>
      </c>
      <c r="I742" t="str">
        <f t="shared" si="11"/>
        <v>Good</v>
      </c>
    </row>
    <row r="743" spans="1:9" x14ac:dyDescent="0.3">
      <c r="A743" t="s">
        <v>2955</v>
      </c>
      <c r="B743" t="s">
        <v>7</v>
      </c>
      <c r="C743" t="s">
        <v>12</v>
      </c>
      <c r="D743" t="s">
        <v>20</v>
      </c>
      <c r="E743" t="s">
        <v>84</v>
      </c>
      <c r="F743">
        <v>32</v>
      </c>
      <c r="G743" t="s">
        <v>3229</v>
      </c>
      <c r="H743" s="2">
        <v>5</v>
      </c>
      <c r="I743" t="str">
        <f t="shared" si="11"/>
        <v>Excellent</v>
      </c>
    </row>
    <row r="744" spans="1:9" x14ac:dyDescent="0.3">
      <c r="A744" t="s">
        <v>2956</v>
      </c>
      <c r="B744" t="s">
        <v>7</v>
      </c>
      <c r="C744" t="s">
        <v>12</v>
      </c>
      <c r="D744" t="s">
        <v>20</v>
      </c>
      <c r="E744" t="s">
        <v>84</v>
      </c>
      <c r="F744">
        <v>32</v>
      </c>
      <c r="G744" t="s">
        <v>3214</v>
      </c>
      <c r="H744" s="2">
        <v>4</v>
      </c>
      <c r="I744" t="str">
        <f t="shared" si="11"/>
        <v>Good</v>
      </c>
    </row>
    <row r="745" spans="1:9" x14ac:dyDescent="0.3">
      <c r="A745" t="s">
        <v>2957</v>
      </c>
      <c r="B745" t="s">
        <v>7</v>
      </c>
      <c r="C745" t="s">
        <v>12</v>
      </c>
      <c r="D745" t="s">
        <v>20</v>
      </c>
      <c r="E745" t="s">
        <v>84</v>
      </c>
      <c r="F745">
        <v>32</v>
      </c>
      <c r="G745" t="s">
        <v>3214</v>
      </c>
      <c r="H745" s="2">
        <v>4</v>
      </c>
      <c r="I745" t="str">
        <f t="shared" si="11"/>
        <v>Good</v>
      </c>
    </row>
    <row r="746" spans="1:9" x14ac:dyDescent="0.3">
      <c r="A746" t="s">
        <v>2958</v>
      </c>
      <c r="B746" t="s">
        <v>7</v>
      </c>
      <c r="C746" t="s">
        <v>12</v>
      </c>
      <c r="D746" t="s">
        <v>20</v>
      </c>
      <c r="E746" t="s">
        <v>84</v>
      </c>
      <c r="F746">
        <v>32</v>
      </c>
      <c r="G746" t="s">
        <v>3214</v>
      </c>
      <c r="H746" s="2">
        <v>4</v>
      </c>
      <c r="I746" t="str">
        <f t="shared" si="11"/>
        <v>Good</v>
      </c>
    </row>
    <row r="747" spans="1:9" x14ac:dyDescent="0.3">
      <c r="A747" t="s">
        <v>2959</v>
      </c>
      <c r="B747" t="s">
        <v>7</v>
      </c>
      <c r="C747" t="s">
        <v>12</v>
      </c>
      <c r="D747" t="s">
        <v>20</v>
      </c>
      <c r="E747" t="s">
        <v>84</v>
      </c>
      <c r="F747">
        <v>32</v>
      </c>
      <c r="G747" t="s">
        <v>3214</v>
      </c>
      <c r="H747" s="2">
        <v>3</v>
      </c>
      <c r="I747" t="str">
        <f t="shared" si="11"/>
        <v>Average</v>
      </c>
    </row>
    <row r="748" spans="1:9" x14ac:dyDescent="0.3">
      <c r="A748" t="s">
        <v>2960</v>
      </c>
      <c r="B748" t="s">
        <v>7</v>
      </c>
      <c r="C748" t="s">
        <v>12</v>
      </c>
      <c r="D748" t="s">
        <v>20</v>
      </c>
      <c r="E748" t="s">
        <v>84</v>
      </c>
      <c r="F748">
        <v>32</v>
      </c>
      <c r="G748" t="s">
        <v>3213</v>
      </c>
      <c r="H748" s="2">
        <v>2</v>
      </c>
      <c r="I748" t="str">
        <f t="shared" si="11"/>
        <v>Average</v>
      </c>
    </row>
    <row r="749" spans="1:9" x14ac:dyDescent="0.3">
      <c r="A749" t="s">
        <v>2961</v>
      </c>
      <c r="B749" t="s">
        <v>7</v>
      </c>
      <c r="C749" t="s">
        <v>12</v>
      </c>
      <c r="D749" t="s">
        <v>20</v>
      </c>
      <c r="E749" t="s">
        <v>84</v>
      </c>
      <c r="F749">
        <v>32</v>
      </c>
      <c r="G749" t="s">
        <v>3214</v>
      </c>
      <c r="H749" s="2">
        <v>5</v>
      </c>
      <c r="I749" t="str">
        <f t="shared" si="11"/>
        <v>Excellent</v>
      </c>
    </row>
    <row r="750" spans="1:9" x14ac:dyDescent="0.3">
      <c r="A750" t="s">
        <v>2962</v>
      </c>
      <c r="B750" t="s">
        <v>7</v>
      </c>
      <c r="C750" t="s">
        <v>12</v>
      </c>
      <c r="D750" t="s">
        <v>20</v>
      </c>
      <c r="E750" t="s">
        <v>84</v>
      </c>
      <c r="F750">
        <v>32</v>
      </c>
      <c r="G750" t="s">
        <v>3215</v>
      </c>
      <c r="H750" s="2">
        <v>4</v>
      </c>
      <c r="I750" t="str">
        <f t="shared" si="11"/>
        <v>Good</v>
      </c>
    </row>
    <row r="751" spans="1:9" x14ac:dyDescent="0.3">
      <c r="A751" t="s">
        <v>2963</v>
      </c>
      <c r="B751" t="s">
        <v>7</v>
      </c>
      <c r="C751" t="s">
        <v>12</v>
      </c>
      <c r="D751" t="s">
        <v>20</v>
      </c>
      <c r="E751" t="s">
        <v>84</v>
      </c>
      <c r="F751">
        <v>34</v>
      </c>
      <c r="G751" t="s">
        <v>3216</v>
      </c>
      <c r="H751" s="2">
        <v>2</v>
      </c>
      <c r="I751" t="str">
        <f t="shared" si="11"/>
        <v>Average</v>
      </c>
    </row>
    <row r="752" spans="1:9" x14ac:dyDescent="0.3">
      <c r="A752" t="s">
        <v>2964</v>
      </c>
      <c r="B752" t="s">
        <v>7</v>
      </c>
      <c r="C752" t="s">
        <v>12</v>
      </c>
      <c r="D752" t="s">
        <v>20</v>
      </c>
      <c r="E752" t="s">
        <v>84</v>
      </c>
      <c r="F752">
        <v>34</v>
      </c>
      <c r="G752" t="s">
        <v>3217</v>
      </c>
      <c r="H752" s="2">
        <v>5</v>
      </c>
      <c r="I752" t="str">
        <f t="shared" si="11"/>
        <v>Excellent</v>
      </c>
    </row>
    <row r="753" spans="1:9" x14ac:dyDescent="0.3">
      <c r="A753" t="s">
        <v>2965</v>
      </c>
      <c r="B753" t="s">
        <v>7</v>
      </c>
      <c r="C753" t="s">
        <v>12</v>
      </c>
      <c r="D753" t="s">
        <v>20</v>
      </c>
      <c r="E753" t="s">
        <v>84</v>
      </c>
      <c r="F753">
        <v>34</v>
      </c>
      <c r="G753" t="s">
        <v>3218</v>
      </c>
      <c r="H753" s="2">
        <v>5</v>
      </c>
      <c r="I753" t="str">
        <f t="shared" si="11"/>
        <v>Excellent</v>
      </c>
    </row>
    <row r="754" spans="1:9" x14ac:dyDescent="0.3">
      <c r="A754" t="s">
        <v>2966</v>
      </c>
      <c r="B754" t="s">
        <v>7</v>
      </c>
      <c r="C754" t="s">
        <v>12</v>
      </c>
      <c r="D754" t="s">
        <v>20</v>
      </c>
      <c r="E754" t="s">
        <v>71</v>
      </c>
      <c r="F754">
        <v>34</v>
      </c>
      <c r="G754" t="s">
        <v>3219</v>
      </c>
      <c r="H754" s="2">
        <v>4</v>
      </c>
      <c r="I754" t="str">
        <f t="shared" si="11"/>
        <v>Good</v>
      </c>
    </row>
    <row r="755" spans="1:9" x14ac:dyDescent="0.3">
      <c r="A755" t="s">
        <v>2967</v>
      </c>
      <c r="B755" t="s">
        <v>7</v>
      </c>
      <c r="C755" t="s">
        <v>12</v>
      </c>
      <c r="D755" t="s">
        <v>20</v>
      </c>
      <c r="E755" t="s">
        <v>71</v>
      </c>
      <c r="F755">
        <v>34</v>
      </c>
      <c r="G755" t="s">
        <v>3220</v>
      </c>
      <c r="H755" s="2">
        <v>4</v>
      </c>
      <c r="I755" t="str">
        <f t="shared" si="11"/>
        <v>Good</v>
      </c>
    </row>
    <row r="756" spans="1:9" x14ac:dyDescent="0.3">
      <c r="A756" t="s">
        <v>2968</v>
      </c>
      <c r="B756" t="s">
        <v>7</v>
      </c>
      <c r="C756" t="s">
        <v>12</v>
      </c>
      <c r="D756" t="s">
        <v>20</v>
      </c>
      <c r="E756" t="s">
        <v>71</v>
      </c>
      <c r="F756">
        <v>34</v>
      </c>
      <c r="G756" t="s">
        <v>3221</v>
      </c>
      <c r="H756" s="2">
        <v>4</v>
      </c>
      <c r="I756" t="str">
        <f t="shared" si="11"/>
        <v>Good</v>
      </c>
    </row>
    <row r="757" spans="1:9" x14ac:dyDescent="0.3">
      <c r="A757" t="s">
        <v>2969</v>
      </c>
      <c r="B757" t="s">
        <v>7</v>
      </c>
      <c r="C757" t="s">
        <v>12</v>
      </c>
      <c r="D757" t="s">
        <v>20</v>
      </c>
      <c r="E757" t="s">
        <v>71</v>
      </c>
      <c r="F757">
        <v>34</v>
      </c>
      <c r="G757" t="s">
        <v>3222</v>
      </c>
      <c r="H757" s="2">
        <v>3</v>
      </c>
      <c r="I757" t="str">
        <f t="shared" si="11"/>
        <v>Average</v>
      </c>
    </row>
    <row r="758" spans="1:9" x14ac:dyDescent="0.3">
      <c r="A758" t="s">
        <v>2970</v>
      </c>
      <c r="B758" t="s">
        <v>7</v>
      </c>
      <c r="C758" t="s">
        <v>12</v>
      </c>
      <c r="D758" t="s">
        <v>20</v>
      </c>
      <c r="E758" t="s">
        <v>71</v>
      </c>
      <c r="F758">
        <v>36</v>
      </c>
      <c r="G758" t="s">
        <v>3223</v>
      </c>
      <c r="H758" s="2">
        <v>5</v>
      </c>
      <c r="I758" t="str">
        <f t="shared" si="11"/>
        <v>Excellent</v>
      </c>
    </row>
    <row r="759" spans="1:9" x14ac:dyDescent="0.3">
      <c r="A759" t="s">
        <v>2971</v>
      </c>
      <c r="B759" t="s">
        <v>7</v>
      </c>
      <c r="C759" t="s">
        <v>12</v>
      </c>
      <c r="D759" t="s">
        <v>20</v>
      </c>
      <c r="E759" t="s">
        <v>71</v>
      </c>
      <c r="F759">
        <v>36</v>
      </c>
      <c r="G759" t="s">
        <v>3224</v>
      </c>
      <c r="H759" s="2">
        <v>4</v>
      </c>
      <c r="I759" t="str">
        <f t="shared" si="11"/>
        <v>Good</v>
      </c>
    </row>
    <row r="760" spans="1:9" x14ac:dyDescent="0.3">
      <c r="A760" t="s">
        <v>2972</v>
      </c>
      <c r="B760" t="s">
        <v>7</v>
      </c>
      <c r="C760" t="s">
        <v>12</v>
      </c>
      <c r="D760" t="s">
        <v>20</v>
      </c>
      <c r="E760" t="s">
        <v>71</v>
      </c>
      <c r="F760">
        <v>36</v>
      </c>
      <c r="G760" t="s">
        <v>3225</v>
      </c>
      <c r="H760" s="2">
        <v>2</v>
      </c>
      <c r="I760" t="str">
        <f t="shared" si="11"/>
        <v>Average</v>
      </c>
    </row>
    <row r="761" spans="1:9" x14ac:dyDescent="0.3">
      <c r="A761" t="s">
        <v>2973</v>
      </c>
      <c r="B761" t="s">
        <v>7</v>
      </c>
      <c r="C761" t="s">
        <v>12</v>
      </c>
      <c r="D761" t="s">
        <v>20</v>
      </c>
      <c r="E761" t="s">
        <v>71</v>
      </c>
      <c r="F761">
        <v>36</v>
      </c>
      <c r="G761" t="s">
        <v>3213</v>
      </c>
      <c r="H761" s="2">
        <v>5</v>
      </c>
      <c r="I761" t="str">
        <f t="shared" si="11"/>
        <v>Excellent</v>
      </c>
    </row>
    <row r="762" spans="1:9" x14ac:dyDescent="0.3">
      <c r="A762" t="s">
        <v>2974</v>
      </c>
      <c r="B762" t="s">
        <v>7</v>
      </c>
      <c r="C762" t="s">
        <v>12</v>
      </c>
      <c r="D762" t="s">
        <v>20</v>
      </c>
      <c r="E762" t="s">
        <v>71</v>
      </c>
      <c r="F762">
        <v>36</v>
      </c>
      <c r="G762" t="s">
        <v>3214</v>
      </c>
      <c r="H762" s="2">
        <v>5</v>
      </c>
      <c r="I762" t="str">
        <f t="shared" si="11"/>
        <v>Excellent</v>
      </c>
    </row>
    <row r="763" spans="1:9" x14ac:dyDescent="0.3">
      <c r="A763" t="s">
        <v>2975</v>
      </c>
      <c r="B763" t="s">
        <v>7</v>
      </c>
      <c r="C763" t="s">
        <v>12</v>
      </c>
      <c r="D763" t="s">
        <v>20</v>
      </c>
      <c r="E763" t="s">
        <v>71</v>
      </c>
      <c r="F763">
        <v>36</v>
      </c>
      <c r="G763" t="s">
        <v>3215</v>
      </c>
      <c r="H763" s="2">
        <v>5</v>
      </c>
      <c r="I763" t="str">
        <f t="shared" si="11"/>
        <v>Excellent</v>
      </c>
    </row>
    <row r="764" spans="1:9" x14ac:dyDescent="0.3">
      <c r="A764" t="s">
        <v>2976</v>
      </c>
      <c r="B764" t="s">
        <v>7</v>
      </c>
      <c r="C764" t="s">
        <v>12</v>
      </c>
      <c r="D764" t="s">
        <v>20</v>
      </c>
      <c r="E764" t="s">
        <v>71</v>
      </c>
      <c r="F764">
        <v>36</v>
      </c>
      <c r="G764" t="s">
        <v>3216</v>
      </c>
      <c r="H764" s="2">
        <v>4</v>
      </c>
      <c r="I764" t="str">
        <f t="shared" si="11"/>
        <v>Good</v>
      </c>
    </row>
    <row r="765" spans="1:9" x14ac:dyDescent="0.3">
      <c r="A765" t="s">
        <v>2977</v>
      </c>
      <c r="B765" t="s">
        <v>7</v>
      </c>
      <c r="C765" t="s">
        <v>12</v>
      </c>
      <c r="D765" t="s">
        <v>20</v>
      </c>
      <c r="E765" t="s">
        <v>71</v>
      </c>
      <c r="F765">
        <v>36</v>
      </c>
      <c r="G765" t="s">
        <v>3213</v>
      </c>
      <c r="H765" s="2">
        <v>4</v>
      </c>
      <c r="I765" t="str">
        <f t="shared" si="11"/>
        <v>Good</v>
      </c>
    </row>
    <row r="766" spans="1:9" x14ac:dyDescent="0.3">
      <c r="A766" t="s">
        <v>2978</v>
      </c>
      <c r="B766" t="s">
        <v>7</v>
      </c>
      <c r="C766" t="s">
        <v>12</v>
      </c>
      <c r="D766" t="s">
        <v>20</v>
      </c>
      <c r="E766" t="s">
        <v>71</v>
      </c>
      <c r="F766">
        <v>36</v>
      </c>
      <c r="G766" t="s">
        <v>3213</v>
      </c>
      <c r="H766" s="2">
        <v>4</v>
      </c>
      <c r="I766" t="str">
        <f t="shared" si="11"/>
        <v>Good</v>
      </c>
    </row>
    <row r="767" spans="1:9" x14ac:dyDescent="0.3">
      <c r="A767" t="s">
        <v>2979</v>
      </c>
      <c r="B767" t="s">
        <v>7</v>
      </c>
      <c r="C767" t="s">
        <v>12</v>
      </c>
      <c r="D767" t="s">
        <v>20</v>
      </c>
      <c r="E767" t="s">
        <v>71</v>
      </c>
      <c r="F767">
        <v>36</v>
      </c>
      <c r="G767" t="s">
        <v>3219</v>
      </c>
      <c r="H767" s="2">
        <v>5</v>
      </c>
      <c r="I767" t="str">
        <f t="shared" si="11"/>
        <v>Excellent</v>
      </c>
    </row>
    <row r="768" spans="1:9" x14ac:dyDescent="0.3">
      <c r="A768" t="s">
        <v>2980</v>
      </c>
      <c r="B768" t="s">
        <v>7</v>
      </c>
      <c r="C768" t="s">
        <v>12</v>
      </c>
      <c r="D768" t="s">
        <v>20</v>
      </c>
      <c r="E768" t="s">
        <v>71</v>
      </c>
      <c r="F768">
        <v>36</v>
      </c>
      <c r="G768" t="s">
        <v>3220</v>
      </c>
      <c r="H768" s="2">
        <v>5</v>
      </c>
      <c r="I768" t="str">
        <f t="shared" si="11"/>
        <v>Excellent</v>
      </c>
    </row>
    <row r="769" spans="1:9" x14ac:dyDescent="0.3">
      <c r="A769" t="s">
        <v>2981</v>
      </c>
      <c r="B769" t="s">
        <v>7</v>
      </c>
      <c r="C769" t="s">
        <v>12</v>
      </c>
      <c r="D769" t="s">
        <v>20</v>
      </c>
      <c r="E769" t="s">
        <v>71</v>
      </c>
      <c r="F769">
        <v>36</v>
      </c>
      <c r="G769" t="s">
        <v>3221</v>
      </c>
      <c r="H769" s="2">
        <v>3</v>
      </c>
      <c r="I769" t="str">
        <f t="shared" si="11"/>
        <v>Average</v>
      </c>
    </row>
    <row r="770" spans="1:9" x14ac:dyDescent="0.3">
      <c r="A770" t="s">
        <v>2982</v>
      </c>
      <c r="B770" t="s">
        <v>7</v>
      </c>
      <c r="C770" t="s">
        <v>12</v>
      </c>
      <c r="D770" t="s">
        <v>20</v>
      </c>
      <c r="E770" t="s">
        <v>71</v>
      </c>
      <c r="F770">
        <v>38</v>
      </c>
      <c r="G770" t="s">
        <v>3222</v>
      </c>
      <c r="H770" s="2">
        <v>5</v>
      </c>
      <c r="I770" t="str">
        <f t="shared" ref="I770:I833" si="12">IF(H770&gt;=5,"Excellent",IF(H770&gt;=3.5,"Good",IF(H770&lt;=3.5,"Average")))</f>
        <v>Excellent</v>
      </c>
    </row>
    <row r="771" spans="1:9" x14ac:dyDescent="0.3">
      <c r="A771" t="s">
        <v>2983</v>
      </c>
      <c r="B771" t="s">
        <v>7</v>
      </c>
      <c r="C771" t="s">
        <v>12</v>
      </c>
      <c r="D771" t="s">
        <v>20</v>
      </c>
      <c r="E771" t="s">
        <v>71</v>
      </c>
      <c r="F771">
        <v>38</v>
      </c>
      <c r="G771" t="s">
        <v>3223</v>
      </c>
      <c r="H771" s="2">
        <v>5</v>
      </c>
      <c r="I771" t="str">
        <f t="shared" si="12"/>
        <v>Excellent</v>
      </c>
    </row>
    <row r="772" spans="1:9" x14ac:dyDescent="0.3">
      <c r="A772" t="s">
        <v>2984</v>
      </c>
      <c r="B772" t="s">
        <v>7</v>
      </c>
      <c r="C772" t="s">
        <v>12</v>
      </c>
      <c r="D772" t="s">
        <v>20</v>
      </c>
      <c r="E772" t="s">
        <v>71</v>
      </c>
      <c r="F772">
        <v>38</v>
      </c>
      <c r="G772" t="s">
        <v>3224</v>
      </c>
      <c r="H772" s="2">
        <v>4</v>
      </c>
      <c r="I772" t="str">
        <f t="shared" si="12"/>
        <v>Good</v>
      </c>
    </row>
    <row r="773" spans="1:9" x14ac:dyDescent="0.3">
      <c r="A773" t="s">
        <v>2985</v>
      </c>
      <c r="B773" t="s">
        <v>7</v>
      </c>
      <c r="C773" t="s">
        <v>12</v>
      </c>
      <c r="D773" t="s">
        <v>20</v>
      </c>
      <c r="E773" t="s">
        <v>71</v>
      </c>
      <c r="F773">
        <v>38</v>
      </c>
      <c r="G773" t="s">
        <v>3225</v>
      </c>
      <c r="H773" s="2">
        <v>3</v>
      </c>
      <c r="I773" t="str">
        <f t="shared" si="12"/>
        <v>Average</v>
      </c>
    </row>
    <row r="774" spans="1:9" x14ac:dyDescent="0.3">
      <c r="A774" t="s">
        <v>2986</v>
      </c>
      <c r="B774" t="s">
        <v>7</v>
      </c>
      <c r="C774" t="s">
        <v>12</v>
      </c>
      <c r="D774" t="s">
        <v>21</v>
      </c>
      <c r="E774" t="s">
        <v>71</v>
      </c>
      <c r="F774">
        <v>38</v>
      </c>
      <c r="G774" t="s">
        <v>3213</v>
      </c>
      <c r="H774" s="2">
        <v>4</v>
      </c>
      <c r="I774" t="str">
        <f t="shared" si="12"/>
        <v>Good</v>
      </c>
    </row>
    <row r="775" spans="1:9" x14ac:dyDescent="0.3">
      <c r="A775" t="s">
        <v>2987</v>
      </c>
      <c r="B775" t="s">
        <v>7</v>
      </c>
      <c r="C775" t="s">
        <v>12</v>
      </c>
      <c r="D775" t="s">
        <v>21</v>
      </c>
      <c r="E775" t="s">
        <v>71</v>
      </c>
      <c r="F775">
        <v>38</v>
      </c>
      <c r="G775" t="s">
        <v>3214</v>
      </c>
      <c r="H775" s="2">
        <v>5</v>
      </c>
      <c r="I775" t="str">
        <f t="shared" si="12"/>
        <v>Excellent</v>
      </c>
    </row>
    <row r="776" spans="1:9" x14ac:dyDescent="0.3">
      <c r="A776" t="s">
        <v>2988</v>
      </c>
      <c r="B776" t="s">
        <v>7</v>
      </c>
      <c r="C776" t="s">
        <v>12</v>
      </c>
      <c r="D776" t="s">
        <v>21</v>
      </c>
      <c r="E776" t="s">
        <v>71</v>
      </c>
      <c r="F776">
        <v>38</v>
      </c>
      <c r="G776" t="s">
        <v>3215</v>
      </c>
      <c r="H776" s="2">
        <v>3</v>
      </c>
      <c r="I776" t="str">
        <f t="shared" si="12"/>
        <v>Average</v>
      </c>
    </row>
    <row r="777" spans="1:9" x14ac:dyDescent="0.3">
      <c r="A777" t="s">
        <v>2989</v>
      </c>
      <c r="B777" t="s">
        <v>7</v>
      </c>
      <c r="C777" t="s">
        <v>12</v>
      </c>
      <c r="D777" t="s">
        <v>21</v>
      </c>
      <c r="E777" t="s">
        <v>71</v>
      </c>
      <c r="F777">
        <v>38</v>
      </c>
      <c r="G777" t="s">
        <v>3216</v>
      </c>
      <c r="H777" s="2">
        <v>2</v>
      </c>
      <c r="I777" t="str">
        <f t="shared" si="12"/>
        <v>Average</v>
      </c>
    </row>
    <row r="778" spans="1:9" x14ac:dyDescent="0.3">
      <c r="A778" t="s">
        <v>2990</v>
      </c>
      <c r="B778" t="s">
        <v>7</v>
      </c>
      <c r="C778" t="s">
        <v>12</v>
      </c>
      <c r="D778" t="s">
        <v>21</v>
      </c>
      <c r="E778" t="s">
        <v>71</v>
      </c>
      <c r="F778">
        <v>38</v>
      </c>
      <c r="G778" t="s">
        <v>3217</v>
      </c>
      <c r="H778" s="2">
        <v>5</v>
      </c>
      <c r="I778" t="str">
        <f t="shared" si="12"/>
        <v>Excellent</v>
      </c>
    </row>
    <row r="779" spans="1:9" x14ac:dyDescent="0.3">
      <c r="A779" t="s">
        <v>2991</v>
      </c>
      <c r="B779" t="s">
        <v>7</v>
      </c>
      <c r="C779" t="s">
        <v>12</v>
      </c>
      <c r="D779" t="s">
        <v>21</v>
      </c>
      <c r="E779" t="s">
        <v>71</v>
      </c>
      <c r="F779">
        <v>38</v>
      </c>
      <c r="G779" t="s">
        <v>3218</v>
      </c>
      <c r="H779" s="2">
        <v>4</v>
      </c>
      <c r="I779" t="str">
        <f t="shared" si="12"/>
        <v>Good</v>
      </c>
    </row>
    <row r="780" spans="1:9" x14ac:dyDescent="0.3">
      <c r="A780" t="s">
        <v>2992</v>
      </c>
      <c r="B780" t="s">
        <v>7</v>
      </c>
      <c r="C780" t="s">
        <v>12</v>
      </c>
      <c r="D780" t="s">
        <v>21</v>
      </c>
      <c r="E780" t="s">
        <v>71</v>
      </c>
      <c r="F780">
        <v>32</v>
      </c>
      <c r="G780" t="s">
        <v>3219</v>
      </c>
      <c r="H780" s="2">
        <v>3</v>
      </c>
      <c r="I780" t="str">
        <f t="shared" si="12"/>
        <v>Average</v>
      </c>
    </row>
    <row r="781" spans="1:9" x14ac:dyDescent="0.3">
      <c r="A781" t="s">
        <v>2993</v>
      </c>
      <c r="B781" t="s">
        <v>7</v>
      </c>
      <c r="C781" t="s">
        <v>12</v>
      </c>
      <c r="D781" t="s">
        <v>21</v>
      </c>
      <c r="E781" t="s">
        <v>71</v>
      </c>
      <c r="F781">
        <v>32</v>
      </c>
      <c r="G781" t="s">
        <v>3220</v>
      </c>
      <c r="H781" s="2">
        <v>5</v>
      </c>
      <c r="I781" t="str">
        <f t="shared" si="12"/>
        <v>Excellent</v>
      </c>
    </row>
    <row r="782" spans="1:9" x14ac:dyDescent="0.3">
      <c r="A782" t="s">
        <v>2994</v>
      </c>
      <c r="B782" t="s">
        <v>7</v>
      </c>
      <c r="C782" t="s">
        <v>12</v>
      </c>
      <c r="D782" t="s">
        <v>21</v>
      </c>
      <c r="E782" t="s">
        <v>71</v>
      </c>
      <c r="F782">
        <v>32</v>
      </c>
      <c r="G782" t="s">
        <v>3221</v>
      </c>
      <c r="H782" s="2">
        <v>4</v>
      </c>
      <c r="I782" t="str">
        <f t="shared" si="12"/>
        <v>Good</v>
      </c>
    </row>
    <row r="783" spans="1:9" x14ac:dyDescent="0.3">
      <c r="A783" t="s">
        <v>2995</v>
      </c>
      <c r="B783" t="s">
        <v>7</v>
      </c>
      <c r="C783" t="s">
        <v>12</v>
      </c>
      <c r="D783" t="s">
        <v>21</v>
      </c>
      <c r="E783" t="s">
        <v>71</v>
      </c>
      <c r="F783">
        <v>32</v>
      </c>
      <c r="G783" t="s">
        <v>3222</v>
      </c>
      <c r="H783" s="2">
        <v>2</v>
      </c>
      <c r="I783" t="str">
        <f t="shared" si="12"/>
        <v>Average</v>
      </c>
    </row>
    <row r="784" spans="1:9" x14ac:dyDescent="0.3">
      <c r="A784" t="s">
        <v>2996</v>
      </c>
      <c r="B784" t="s">
        <v>7</v>
      </c>
      <c r="C784" t="s">
        <v>12</v>
      </c>
      <c r="D784" t="s">
        <v>21</v>
      </c>
      <c r="E784" t="s">
        <v>71</v>
      </c>
      <c r="F784">
        <v>32</v>
      </c>
      <c r="G784" t="s">
        <v>3223</v>
      </c>
      <c r="H784" s="2">
        <v>5</v>
      </c>
      <c r="I784" t="str">
        <f t="shared" si="12"/>
        <v>Excellent</v>
      </c>
    </row>
    <row r="785" spans="1:9" x14ac:dyDescent="0.3">
      <c r="A785" t="s">
        <v>2997</v>
      </c>
      <c r="B785" t="s">
        <v>7</v>
      </c>
      <c r="C785" t="s">
        <v>12</v>
      </c>
      <c r="D785" t="s">
        <v>21</v>
      </c>
      <c r="E785" t="s">
        <v>71</v>
      </c>
      <c r="F785">
        <v>32</v>
      </c>
      <c r="G785" t="s">
        <v>3224</v>
      </c>
      <c r="H785" s="2">
        <v>5</v>
      </c>
      <c r="I785" t="str">
        <f t="shared" si="12"/>
        <v>Excellent</v>
      </c>
    </row>
    <row r="786" spans="1:9" x14ac:dyDescent="0.3">
      <c r="A786" t="s">
        <v>2998</v>
      </c>
      <c r="B786" t="s">
        <v>7</v>
      </c>
      <c r="C786" t="s">
        <v>12</v>
      </c>
      <c r="D786" t="s">
        <v>21</v>
      </c>
      <c r="E786" t="s">
        <v>71</v>
      </c>
      <c r="F786">
        <v>32</v>
      </c>
      <c r="G786" t="s">
        <v>3225</v>
      </c>
      <c r="H786" s="2">
        <v>4</v>
      </c>
      <c r="I786" t="str">
        <f t="shared" si="12"/>
        <v>Good</v>
      </c>
    </row>
    <row r="787" spans="1:9" x14ac:dyDescent="0.3">
      <c r="A787" t="s">
        <v>2999</v>
      </c>
      <c r="B787" t="s">
        <v>7</v>
      </c>
      <c r="C787" t="s">
        <v>12</v>
      </c>
      <c r="D787" t="s">
        <v>21</v>
      </c>
      <c r="E787" t="s">
        <v>71</v>
      </c>
      <c r="F787">
        <v>32</v>
      </c>
      <c r="G787" t="s">
        <v>3225</v>
      </c>
      <c r="H787" s="2">
        <v>4</v>
      </c>
      <c r="I787" t="str">
        <f t="shared" si="12"/>
        <v>Good</v>
      </c>
    </row>
    <row r="788" spans="1:9" x14ac:dyDescent="0.3">
      <c r="A788" t="s">
        <v>3000</v>
      </c>
      <c r="B788" t="s">
        <v>7</v>
      </c>
      <c r="C788" t="s">
        <v>12</v>
      </c>
      <c r="D788" t="s">
        <v>21</v>
      </c>
      <c r="E788" t="s">
        <v>71</v>
      </c>
      <c r="F788">
        <v>32</v>
      </c>
      <c r="G788" t="s">
        <v>3225</v>
      </c>
      <c r="H788" s="2">
        <v>4</v>
      </c>
      <c r="I788" t="str">
        <f t="shared" si="12"/>
        <v>Good</v>
      </c>
    </row>
    <row r="789" spans="1:9" x14ac:dyDescent="0.3">
      <c r="A789" t="s">
        <v>3001</v>
      </c>
      <c r="B789" t="s">
        <v>7</v>
      </c>
      <c r="C789" t="s">
        <v>12</v>
      </c>
      <c r="D789" t="s">
        <v>21</v>
      </c>
      <c r="E789" t="s">
        <v>71</v>
      </c>
      <c r="F789">
        <v>32</v>
      </c>
      <c r="G789" t="s">
        <v>3225</v>
      </c>
      <c r="H789" s="2">
        <v>3</v>
      </c>
      <c r="I789" t="str">
        <f t="shared" si="12"/>
        <v>Average</v>
      </c>
    </row>
    <row r="790" spans="1:9" x14ac:dyDescent="0.3">
      <c r="A790" t="s">
        <v>3002</v>
      </c>
      <c r="B790" t="s">
        <v>7</v>
      </c>
      <c r="C790" t="s">
        <v>12</v>
      </c>
      <c r="D790" t="s">
        <v>21</v>
      </c>
      <c r="E790" t="s">
        <v>71</v>
      </c>
      <c r="F790">
        <v>30</v>
      </c>
      <c r="G790" t="s">
        <v>3225</v>
      </c>
      <c r="H790" s="2">
        <v>5</v>
      </c>
      <c r="I790" t="str">
        <f t="shared" si="12"/>
        <v>Excellent</v>
      </c>
    </row>
    <row r="791" spans="1:9" x14ac:dyDescent="0.3">
      <c r="A791" t="s">
        <v>3003</v>
      </c>
      <c r="B791" t="s">
        <v>7</v>
      </c>
      <c r="C791" t="s">
        <v>12</v>
      </c>
      <c r="D791" t="s">
        <v>21</v>
      </c>
      <c r="E791" t="s">
        <v>71</v>
      </c>
      <c r="F791">
        <v>30</v>
      </c>
      <c r="G791" t="s">
        <v>3225</v>
      </c>
      <c r="H791" s="2">
        <v>4</v>
      </c>
      <c r="I791" t="str">
        <f t="shared" si="12"/>
        <v>Good</v>
      </c>
    </row>
    <row r="792" spans="1:9" x14ac:dyDescent="0.3">
      <c r="A792" t="s">
        <v>3004</v>
      </c>
      <c r="B792" t="s">
        <v>7</v>
      </c>
      <c r="C792" t="s">
        <v>12</v>
      </c>
      <c r="D792" t="s">
        <v>21</v>
      </c>
      <c r="E792" t="s">
        <v>71</v>
      </c>
      <c r="F792">
        <v>30</v>
      </c>
      <c r="G792" t="s">
        <v>3213</v>
      </c>
      <c r="H792" s="2">
        <v>2</v>
      </c>
      <c r="I792" t="str">
        <f t="shared" si="12"/>
        <v>Average</v>
      </c>
    </row>
    <row r="793" spans="1:9" x14ac:dyDescent="0.3">
      <c r="A793" t="s">
        <v>3005</v>
      </c>
      <c r="B793" t="s">
        <v>7</v>
      </c>
      <c r="C793" t="s">
        <v>12</v>
      </c>
      <c r="D793" t="s">
        <v>21</v>
      </c>
      <c r="E793" t="s">
        <v>73</v>
      </c>
      <c r="F793">
        <v>30</v>
      </c>
      <c r="G793" t="s">
        <v>3213</v>
      </c>
      <c r="H793" s="2">
        <v>5</v>
      </c>
      <c r="I793" t="str">
        <f t="shared" si="12"/>
        <v>Excellent</v>
      </c>
    </row>
    <row r="794" spans="1:9" x14ac:dyDescent="0.3">
      <c r="A794" t="s">
        <v>3006</v>
      </c>
      <c r="B794" t="s">
        <v>7</v>
      </c>
      <c r="C794" t="s">
        <v>12</v>
      </c>
      <c r="D794" t="s">
        <v>21</v>
      </c>
      <c r="E794" t="s">
        <v>73</v>
      </c>
      <c r="F794">
        <v>30</v>
      </c>
      <c r="G794" t="s">
        <v>3220</v>
      </c>
      <c r="H794" s="2">
        <v>5</v>
      </c>
      <c r="I794" t="str">
        <f t="shared" si="12"/>
        <v>Excellent</v>
      </c>
    </row>
    <row r="795" spans="1:9" x14ac:dyDescent="0.3">
      <c r="A795" t="s">
        <v>3007</v>
      </c>
      <c r="B795" t="s">
        <v>7</v>
      </c>
      <c r="C795" t="s">
        <v>12</v>
      </c>
      <c r="D795" t="s">
        <v>21</v>
      </c>
      <c r="E795" t="s">
        <v>73</v>
      </c>
      <c r="F795">
        <v>30</v>
      </c>
      <c r="G795" t="s">
        <v>3220</v>
      </c>
      <c r="H795" s="2">
        <v>5</v>
      </c>
      <c r="I795" t="str">
        <f t="shared" si="12"/>
        <v>Excellent</v>
      </c>
    </row>
    <row r="796" spans="1:9" x14ac:dyDescent="0.3">
      <c r="A796" t="s">
        <v>3008</v>
      </c>
      <c r="B796" t="s">
        <v>7</v>
      </c>
      <c r="C796" t="s">
        <v>12</v>
      </c>
      <c r="D796" t="s">
        <v>21</v>
      </c>
      <c r="E796" t="s">
        <v>73</v>
      </c>
      <c r="F796">
        <v>30</v>
      </c>
      <c r="G796" t="s">
        <v>3220</v>
      </c>
      <c r="H796" s="2">
        <v>4</v>
      </c>
      <c r="I796" t="str">
        <f t="shared" si="12"/>
        <v>Good</v>
      </c>
    </row>
    <row r="797" spans="1:9" x14ac:dyDescent="0.3">
      <c r="A797" t="s">
        <v>3009</v>
      </c>
      <c r="B797" t="s">
        <v>7</v>
      </c>
      <c r="C797" t="s">
        <v>12</v>
      </c>
      <c r="D797" t="s">
        <v>21</v>
      </c>
      <c r="E797" t="s">
        <v>73</v>
      </c>
      <c r="F797">
        <v>30</v>
      </c>
      <c r="G797" t="s">
        <v>3213</v>
      </c>
      <c r="H797" s="2">
        <v>4</v>
      </c>
      <c r="I797" t="str">
        <f t="shared" si="12"/>
        <v>Good</v>
      </c>
    </row>
    <row r="798" spans="1:9" x14ac:dyDescent="0.3">
      <c r="A798" t="s">
        <v>3010</v>
      </c>
      <c r="B798" t="s">
        <v>7</v>
      </c>
      <c r="C798" t="s">
        <v>12</v>
      </c>
      <c r="D798" t="s">
        <v>21</v>
      </c>
      <c r="E798" t="s">
        <v>73</v>
      </c>
      <c r="F798">
        <v>30</v>
      </c>
      <c r="G798" t="s">
        <v>3214</v>
      </c>
      <c r="H798" s="2">
        <v>4</v>
      </c>
      <c r="I798" t="str">
        <f t="shared" si="12"/>
        <v>Good</v>
      </c>
    </row>
    <row r="799" spans="1:9" x14ac:dyDescent="0.3">
      <c r="A799" t="s">
        <v>3011</v>
      </c>
      <c r="B799" t="s">
        <v>7</v>
      </c>
      <c r="C799" t="s">
        <v>12</v>
      </c>
      <c r="D799" t="s">
        <v>21</v>
      </c>
      <c r="E799" t="s">
        <v>73</v>
      </c>
      <c r="F799">
        <v>30</v>
      </c>
      <c r="G799" t="s">
        <v>3213</v>
      </c>
      <c r="H799" s="2">
        <v>5</v>
      </c>
      <c r="I799" t="str">
        <f t="shared" si="12"/>
        <v>Excellent</v>
      </c>
    </row>
    <row r="800" spans="1:9" x14ac:dyDescent="0.3">
      <c r="A800" t="s">
        <v>3012</v>
      </c>
      <c r="B800" t="s">
        <v>7</v>
      </c>
      <c r="C800" t="s">
        <v>12</v>
      </c>
      <c r="D800" t="s">
        <v>21</v>
      </c>
      <c r="E800" t="s">
        <v>73</v>
      </c>
      <c r="F800">
        <v>30</v>
      </c>
      <c r="G800" t="s">
        <v>3213</v>
      </c>
      <c r="H800" s="2">
        <v>5</v>
      </c>
      <c r="I800" t="str">
        <f t="shared" si="12"/>
        <v>Excellent</v>
      </c>
    </row>
    <row r="801" spans="1:9" x14ac:dyDescent="0.3">
      <c r="A801" t="s">
        <v>3013</v>
      </c>
      <c r="B801" t="s">
        <v>7</v>
      </c>
      <c r="C801" t="s">
        <v>12</v>
      </c>
      <c r="D801" t="s">
        <v>21</v>
      </c>
      <c r="E801" t="s">
        <v>73</v>
      </c>
      <c r="F801">
        <v>36</v>
      </c>
      <c r="G801" t="s">
        <v>3213</v>
      </c>
      <c r="H801" s="2">
        <v>3</v>
      </c>
      <c r="I801" t="str">
        <f t="shared" si="12"/>
        <v>Average</v>
      </c>
    </row>
    <row r="802" spans="1:9" x14ac:dyDescent="0.3">
      <c r="A802" t="s">
        <v>3014</v>
      </c>
      <c r="B802" t="s">
        <v>7</v>
      </c>
      <c r="C802" t="s">
        <v>12</v>
      </c>
      <c r="D802" t="s">
        <v>21</v>
      </c>
      <c r="E802" t="s">
        <v>73</v>
      </c>
      <c r="F802">
        <v>36</v>
      </c>
      <c r="G802" t="s">
        <v>3213</v>
      </c>
      <c r="H802" s="2">
        <v>5</v>
      </c>
      <c r="I802" t="str">
        <f t="shared" si="12"/>
        <v>Excellent</v>
      </c>
    </row>
    <row r="803" spans="1:9" x14ac:dyDescent="0.3">
      <c r="A803" t="s">
        <v>3015</v>
      </c>
      <c r="B803" t="s">
        <v>7</v>
      </c>
      <c r="C803" t="s">
        <v>12</v>
      </c>
      <c r="D803" t="s">
        <v>21</v>
      </c>
      <c r="E803" t="s">
        <v>73</v>
      </c>
      <c r="F803">
        <v>36</v>
      </c>
      <c r="G803" t="s">
        <v>3226</v>
      </c>
      <c r="H803" s="2">
        <v>5</v>
      </c>
      <c r="I803" t="str">
        <f t="shared" si="12"/>
        <v>Excellent</v>
      </c>
    </row>
    <row r="804" spans="1:9" x14ac:dyDescent="0.3">
      <c r="A804" t="s">
        <v>3016</v>
      </c>
      <c r="B804" t="s">
        <v>7</v>
      </c>
      <c r="C804" t="s">
        <v>12</v>
      </c>
      <c r="D804" t="s">
        <v>21</v>
      </c>
      <c r="E804" t="s">
        <v>73</v>
      </c>
      <c r="F804">
        <v>36</v>
      </c>
      <c r="G804" t="s">
        <v>3226</v>
      </c>
      <c r="H804" s="2">
        <v>4</v>
      </c>
      <c r="I804" t="str">
        <f t="shared" si="12"/>
        <v>Good</v>
      </c>
    </row>
    <row r="805" spans="1:9" x14ac:dyDescent="0.3">
      <c r="A805" t="s">
        <v>3017</v>
      </c>
      <c r="B805" t="s">
        <v>7</v>
      </c>
      <c r="C805" t="s">
        <v>12</v>
      </c>
      <c r="D805" t="s">
        <v>21</v>
      </c>
      <c r="E805" t="s">
        <v>73</v>
      </c>
      <c r="F805">
        <v>36</v>
      </c>
      <c r="G805" t="s">
        <v>3226</v>
      </c>
      <c r="H805" s="2">
        <v>3</v>
      </c>
      <c r="I805" t="str">
        <f t="shared" si="12"/>
        <v>Average</v>
      </c>
    </row>
    <row r="806" spans="1:9" x14ac:dyDescent="0.3">
      <c r="A806" t="s">
        <v>3018</v>
      </c>
      <c r="B806" t="s">
        <v>7</v>
      </c>
      <c r="C806" t="s">
        <v>12</v>
      </c>
      <c r="D806" t="s">
        <v>21</v>
      </c>
      <c r="E806" t="s">
        <v>73</v>
      </c>
      <c r="F806">
        <v>36</v>
      </c>
      <c r="G806" t="s">
        <v>3226</v>
      </c>
      <c r="H806" s="2">
        <v>5</v>
      </c>
      <c r="I806" t="str">
        <f t="shared" si="12"/>
        <v>Excellent</v>
      </c>
    </row>
    <row r="807" spans="1:9" x14ac:dyDescent="0.3">
      <c r="A807" t="s">
        <v>3019</v>
      </c>
      <c r="B807" t="s">
        <v>7</v>
      </c>
      <c r="C807" t="s">
        <v>12</v>
      </c>
      <c r="D807" t="s">
        <v>21</v>
      </c>
      <c r="E807" t="s">
        <v>73</v>
      </c>
      <c r="F807">
        <v>36</v>
      </c>
      <c r="G807" t="s">
        <v>3222</v>
      </c>
      <c r="H807" s="2">
        <v>4</v>
      </c>
      <c r="I807" t="str">
        <f t="shared" si="12"/>
        <v>Good</v>
      </c>
    </row>
    <row r="808" spans="1:9" x14ac:dyDescent="0.3">
      <c r="A808" t="s">
        <v>3020</v>
      </c>
      <c r="B808" t="s">
        <v>7</v>
      </c>
      <c r="C808" t="s">
        <v>12</v>
      </c>
      <c r="D808" t="s">
        <v>21</v>
      </c>
      <c r="E808" t="s">
        <v>73</v>
      </c>
      <c r="F808">
        <v>36</v>
      </c>
      <c r="G808" t="s">
        <v>3222</v>
      </c>
      <c r="H808" s="2">
        <v>3</v>
      </c>
      <c r="I808" t="str">
        <f t="shared" si="12"/>
        <v>Average</v>
      </c>
    </row>
    <row r="809" spans="1:9" x14ac:dyDescent="0.3">
      <c r="A809" t="s">
        <v>3021</v>
      </c>
      <c r="B809" t="s">
        <v>7</v>
      </c>
      <c r="C809" t="s">
        <v>12</v>
      </c>
      <c r="D809" t="s">
        <v>21</v>
      </c>
      <c r="E809" t="s">
        <v>73</v>
      </c>
      <c r="F809">
        <v>36</v>
      </c>
      <c r="G809" t="s">
        <v>3213</v>
      </c>
      <c r="H809" s="2">
        <v>5</v>
      </c>
      <c r="I809" t="str">
        <f t="shared" si="12"/>
        <v>Excellent</v>
      </c>
    </row>
    <row r="810" spans="1:9" x14ac:dyDescent="0.3">
      <c r="A810" t="s">
        <v>3022</v>
      </c>
      <c r="B810" t="s">
        <v>7</v>
      </c>
      <c r="C810" t="s">
        <v>12</v>
      </c>
      <c r="D810" t="s">
        <v>21</v>
      </c>
      <c r="E810" t="s">
        <v>73</v>
      </c>
      <c r="F810">
        <v>32</v>
      </c>
      <c r="G810" t="s">
        <v>3213</v>
      </c>
      <c r="H810" s="2">
        <v>5</v>
      </c>
      <c r="I810" t="str">
        <f t="shared" si="12"/>
        <v>Excellent</v>
      </c>
    </row>
    <row r="811" spans="1:9" x14ac:dyDescent="0.3">
      <c r="A811" t="s">
        <v>3023</v>
      </c>
      <c r="B811" t="s">
        <v>7</v>
      </c>
      <c r="C811" t="s">
        <v>12</v>
      </c>
      <c r="D811" t="s">
        <v>21</v>
      </c>
      <c r="E811" t="s">
        <v>73</v>
      </c>
      <c r="F811">
        <v>32</v>
      </c>
      <c r="G811" t="s">
        <v>3226</v>
      </c>
      <c r="H811" s="2">
        <v>4</v>
      </c>
      <c r="I811" t="str">
        <f t="shared" si="12"/>
        <v>Good</v>
      </c>
    </row>
    <row r="812" spans="1:9" x14ac:dyDescent="0.3">
      <c r="A812" t="s">
        <v>3024</v>
      </c>
      <c r="B812" t="s">
        <v>7</v>
      </c>
      <c r="C812" t="s">
        <v>12</v>
      </c>
      <c r="D812" t="s">
        <v>21</v>
      </c>
      <c r="E812" t="s">
        <v>73</v>
      </c>
      <c r="F812">
        <v>32</v>
      </c>
      <c r="G812" t="s">
        <v>3226</v>
      </c>
      <c r="H812" s="2">
        <v>2</v>
      </c>
      <c r="I812" t="str">
        <f t="shared" si="12"/>
        <v>Average</v>
      </c>
    </row>
    <row r="813" spans="1:9" x14ac:dyDescent="0.3">
      <c r="A813" t="s">
        <v>3025</v>
      </c>
      <c r="B813" t="s">
        <v>7</v>
      </c>
      <c r="C813" t="s">
        <v>12</v>
      </c>
      <c r="D813" t="s">
        <v>21</v>
      </c>
      <c r="E813" t="s">
        <v>74</v>
      </c>
      <c r="F813">
        <v>32</v>
      </c>
      <c r="G813" t="s">
        <v>3226</v>
      </c>
      <c r="H813" s="2">
        <v>3</v>
      </c>
      <c r="I813" t="str">
        <f t="shared" si="12"/>
        <v>Average</v>
      </c>
    </row>
    <row r="814" spans="1:9" x14ac:dyDescent="0.3">
      <c r="A814" t="s">
        <v>3026</v>
      </c>
      <c r="B814" t="s">
        <v>7</v>
      </c>
      <c r="C814" t="s">
        <v>12</v>
      </c>
      <c r="D814" t="s">
        <v>21</v>
      </c>
      <c r="E814" t="s">
        <v>74</v>
      </c>
      <c r="F814">
        <v>32</v>
      </c>
      <c r="G814" t="s">
        <v>3226</v>
      </c>
      <c r="H814" s="2">
        <v>4</v>
      </c>
      <c r="I814" t="str">
        <f t="shared" si="12"/>
        <v>Good</v>
      </c>
    </row>
    <row r="815" spans="1:9" x14ac:dyDescent="0.3">
      <c r="A815" t="s">
        <v>3027</v>
      </c>
      <c r="B815" t="s">
        <v>7</v>
      </c>
      <c r="C815" t="s">
        <v>12</v>
      </c>
      <c r="D815" t="s">
        <v>21</v>
      </c>
      <c r="E815" t="s">
        <v>74</v>
      </c>
      <c r="F815">
        <v>32</v>
      </c>
      <c r="G815" t="s">
        <v>3220</v>
      </c>
      <c r="H815" s="2">
        <v>5</v>
      </c>
      <c r="I815" t="str">
        <f t="shared" si="12"/>
        <v>Excellent</v>
      </c>
    </row>
    <row r="816" spans="1:9" x14ac:dyDescent="0.3">
      <c r="A816" t="s">
        <v>3028</v>
      </c>
      <c r="B816" t="s">
        <v>7</v>
      </c>
      <c r="C816" t="s">
        <v>12</v>
      </c>
      <c r="D816" t="s">
        <v>21</v>
      </c>
      <c r="E816" t="s">
        <v>74</v>
      </c>
      <c r="F816">
        <v>32</v>
      </c>
      <c r="G816" t="s">
        <v>3220</v>
      </c>
      <c r="H816" s="2">
        <v>4</v>
      </c>
      <c r="I816" t="str">
        <f t="shared" si="12"/>
        <v>Good</v>
      </c>
    </row>
    <row r="817" spans="1:9" x14ac:dyDescent="0.3">
      <c r="A817" t="s">
        <v>3029</v>
      </c>
      <c r="B817" t="s">
        <v>7</v>
      </c>
      <c r="C817" t="s">
        <v>12</v>
      </c>
      <c r="D817" t="s">
        <v>21</v>
      </c>
      <c r="E817" t="s">
        <v>74</v>
      </c>
      <c r="F817">
        <v>34</v>
      </c>
      <c r="G817" t="s">
        <v>3218</v>
      </c>
      <c r="H817" s="2">
        <v>4</v>
      </c>
      <c r="I817" t="str">
        <f t="shared" si="12"/>
        <v>Good</v>
      </c>
    </row>
    <row r="818" spans="1:9" x14ac:dyDescent="0.3">
      <c r="A818" t="s">
        <v>3030</v>
      </c>
      <c r="B818" t="s">
        <v>7</v>
      </c>
      <c r="C818" t="s">
        <v>12</v>
      </c>
      <c r="D818" t="s">
        <v>21</v>
      </c>
      <c r="E818" t="s">
        <v>74</v>
      </c>
      <c r="F818">
        <v>34</v>
      </c>
      <c r="G818" t="s">
        <v>3218</v>
      </c>
      <c r="H818" s="2">
        <v>4</v>
      </c>
      <c r="I818" t="str">
        <f t="shared" si="12"/>
        <v>Good</v>
      </c>
    </row>
    <row r="819" spans="1:9" x14ac:dyDescent="0.3">
      <c r="A819" t="s">
        <v>3031</v>
      </c>
      <c r="B819" t="s">
        <v>7</v>
      </c>
      <c r="C819" t="s">
        <v>12</v>
      </c>
      <c r="D819" t="s">
        <v>21</v>
      </c>
      <c r="E819" t="s">
        <v>74</v>
      </c>
      <c r="F819">
        <v>34</v>
      </c>
      <c r="G819" t="s">
        <v>3218</v>
      </c>
      <c r="H819" s="2">
        <v>3</v>
      </c>
      <c r="I819" t="str">
        <f t="shared" si="12"/>
        <v>Average</v>
      </c>
    </row>
    <row r="820" spans="1:9" x14ac:dyDescent="0.3">
      <c r="A820" t="s">
        <v>3032</v>
      </c>
      <c r="B820" t="s">
        <v>7</v>
      </c>
      <c r="C820" t="s">
        <v>12</v>
      </c>
      <c r="D820" t="s">
        <v>21</v>
      </c>
      <c r="E820" t="s">
        <v>74</v>
      </c>
      <c r="F820">
        <v>34</v>
      </c>
      <c r="G820" t="s">
        <v>3219</v>
      </c>
      <c r="H820" s="2">
        <v>2</v>
      </c>
      <c r="I820" t="str">
        <f t="shared" si="12"/>
        <v>Average</v>
      </c>
    </row>
    <row r="821" spans="1:9" x14ac:dyDescent="0.3">
      <c r="A821" t="s">
        <v>3033</v>
      </c>
      <c r="B821" t="s">
        <v>7</v>
      </c>
      <c r="C821" t="s">
        <v>12</v>
      </c>
      <c r="D821" t="s">
        <v>21</v>
      </c>
      <c r="E821" t="s">
        <v>74</v>
      </c>
      <c r="F821">
        <v>34</v>
      </c>
      <c r="G821" t="s">
        <v>3219</v>
      </c>
      <c r="H821" s="2">
        <v>5</v>
      </c>
      <c r="I821" t="str">
        <f t="shared" si="12"/>
        <v>Excellent</v>
      </c>
    </row>
    <row r="822" spans="1:9" x14ac:dyDescent="0.3">
      <c r="A822" t="s">
        <v>3034</v>
      </c>
      <c r="B822" t="s">
        <v>7</v>
      </c>
      <c r="C822" t="s">
        <v>12</v>
      </c>
      <c r="D822" t="s">
        <v>21</v>
      </c>
      <c r="E822" t="s">
        <v>74</v>
      </c>
      <c r="F822">
        <v>34</v>
      </c>
      <c r="G822" t="s">
        <v>3219</v>
      </c>
      <c r="H822" s="2">
        <v>4</v>
      </c>
      <c r="I822" t="str">
        <f t="shared" si="12"/>
        <v>Good</v>
      </c>
    </row>
    <row r="823" spans="1:9" x14ac:dyDescent="0.3">
      <c r="A823" t="s">
        <v>3035</v>
      </c>
      <c r="B823" t="s">
        <v>7</v>
      </c>
      <c r="C823" t="s">
        <v>12</v>
      </c>
      <c r="D823" t="s">
        <v>21</v>
      </c>
      <c r="E823" t="s">
        <v>74</v>
      </c>
      <c r="F823">
        <v>34</v>
      </c>
      <c r="G823" t="s">
        <v>3237</v>
      </c>
      <c r="H823" s="2">
        <v>2</v>
      </c>
      <c r="I823" t="str">
        <f t="shared" si="12"/>
        <v>Average</v>
      </c>
    </row>
    <row r="824" spans="1:9" x14ac:dyDescent="0.3">
      <c r="A824" t="s">
        <v>3036</v>
      </c>
      <c r="B824" t="s">
        <v>7</v>
      </c>
      <c r="C824" t="s">
        <v>12</v>
      </c>
      <c r="D824" t="s">
        <v>21</v>
      </c>
      <c r="E824" t="s">
        <v>74</v>
      </c>
      <c r="F824">
        <v>34</v>
      </c>
      <c r="G824" t="s">
        <v>3237</v>
      </c>
      <c r="H824" s="2">
        <v>5</v>
      </c>
      <c r="I824" t="str">
        <f t="shared" si="12"/>
        <v>Excellent</v>
      </c>
    </row>
    <row r="825" spans="1:9" x14ac:dyDescent="0.3">
      <c r="A825" t="s">
        <v>3037</v>
      </c>
      <c r="B825" t="s">
        <v>7</v>
      </c>
      <c r="C825" t="s">
        <v>12</v>
      </c>
      <c r="D825" t="s">
        <v>21</v>
      </c>
      <c r="E825" t="s">
        <v>74</v>
      </c>
      <c r="F825">
        <v>38</v>
      </c>
      <c r="G825" t="s">
        <v>3237</v>
      </c>
      <c r="H825" s="2">
        <v>5</v>
      </c>
      <c r="I825" t="str">
        <f t="shared" si="12"/>
        <v>Excellent</v>
      </c>
    </row>
    <row r="826" spans="1:9" x14ac:dyDescent="0.3">
      <c r="A826" t="s">
        <v>3038</v>
      </c>
      <c r="B826" t="s">
        <v>7</v>
      </c>
      <c r="C826" t="s">
        <v>12</v>
      </c>
      <c r="D826" t="s">
        <v>21</v>
      </c>
      <c r="E826" t="s">
        <v>74</v>
      </c>
      <c r="F826">
        <v>38</v>
      </c>
      <c r="G826" t="s">
        <v>3234</v>
      </c>
      <c r="H826" s="2">
        <v>4</v>
      </c>
      <c r="I826" t="str">
        <f t="shared" si="12"/>
        <v>Good</v>
      </c>
    </row>
    <row r="827" spans="1:9" x14ac:dyDescent="0.3">
      <c r="A827" t="s">
        <v>3039</v>
      </c>
      <c r="B827" t="s">
        <v>7</v>
      </c>
      <c r="C827" t="s">
        <v>12</v>
      </c>
      <c r="D827" t="s">
        <v>21</v>
      </c>
      <c r="E827" t="s">
        <v>74</v>
      </c>
      <c r="F827">
        <v>38</v>
      </c>
      <c r="G827" t="s">
        <v>3234</v>
      </c>
      <c r="H827" s="2">
        <v>4</v>
      </c>
      <c r="I827" t="str">
        <f t="shared" si="12"/>
        <v>Good</v>
      </c>
    </row>
    <row r="828" spans="1:9" x14ac:dyDescent="0.3">
      <c r="A828" t="s">
        <v>3040</v>
      </c>
      <c r="B828" t="s">
        <v>7</v>
      </c>
      <c r="C828" t="s">
        <v>12</v>
      </c>
      <c r="D828" t="s">
        <v>21</v>
      </c>
      <c r="E828" t="s">
        <v>74</v>
      </c>
      <c r="F828">
        <v>38</v>
      </c>
      <c r="G828" t="s">
        <v>3234</v>
      </c>
      <c r="H828" s="2">
        <v>4</v>
      </c>
      <c r="I828" t="str">
        <f t="shared" si="12"/>
        <v>Good</v>
      </c>
    </row>
    <row r="829" spans="1:9" x14ac:dyDescent="0.3">
      <c r="A829" t="s">
        <v>3041</v>
      </c>
      <c r="B829" t="s">
        <v>7</v>
      </c>
      <c r="C829" t="s">
        <v>12</v>
      </c>
      <c r="D829" t="s">
        <v>21</v>
      </c>
      <c r="E829" t="s">
        <v>74</v>
      </c>
      <c r="F829">
        <v>38</v>
      </c>
      <c r="G829" t="s">
        <v>3234</v>
      </c>
      <c r="H829" s="2">
        <v>3</v>
      </c>
      <c r="I829" t="str">
        <f t="shared" si="12"/>
        <v>Average</v>
      </c>
    </row>
    <row r="830" spans="1:9" x14ac:dyDescent="0.3">
      <c r="A830" t="s">
        <v>3042</v>
      </c>
      <c r="B830" t="s">
        <v>7</v>
      </c>
      <c r="C830" t="s">
        <v>12</v>
      </c>
      <c r="D830" t="s">
        <v>21</v>
      </c>
      <c r="E830" t="s">
        <v>74</v>
      </c>
      <c r="F830">
        <v>38</v>
      </c>
      <c r="G830" t="s">
        <v>3216</v>
      </c>
      <c r="H830" s="2">
        <v>5</v>
      </c>
      <c r="I830" t="str">
        <f t="shared" si="12"/>
        <v>Excellent</v>
      </c>
    </row>
    <row r="831" spans="1:9" x14ac:dyDescent="0.3">
      <c r="A831" t="s">
        <v>3043</v>
      </c>
      <c r="B831" t="s">
        <v>7</v>
      </c>
      <c r="C831" t="s">
        <v>12</v>
      </c>
      <c r="D831" t="s">
        <v>21</v>
      </c>
      <c r="E831" t="s">
        <v>74</v>
      </c>
      <c r="F831">
        <v>38</v>
      </c>
      <c r="G831" t="s">
        <v>3216</v>
      </c>
      <c r="H831" s="2">
        <v>4</v>
      </c>
      <c r="I831" t="str">
        <f t="shared" si="12"/>
        <v>Good</v>
      </c>
    </row>
    <row r="832" spans="1:9" x14ac:dyDescent="0.3">
      <c r="A832" t="s">
        <v>3044</v>
      </c>
      <c r="B832" t="s">
        <v>7</v>
      </c>
      <c r="C832" t="s">
        <v>12</v>
      </c>
      <c r="D832" t="s">
        <v>21</v>
      </c>
      <c r="E832" t="s">
        <v>83</v>
      </c>
      <c r="F832">
        <v>38</v>
      </c>
      <c r="G832" t="s">
        <v>3216</v>
      </c>
      <c r="H832" s="2">
        <v>2</v>
      </c>
      <c r="I832" t="str">
        <f t="shared" si="12"/>
        <v>Average</v>
      </c>
    </row>
    <row r="833" spans="1:9" x14ac:dyDescent="0.3">
      <c r="A833" t="s">
        <v>3045</v>
      </c>
      <c r="B833" t="s">
        <v>7</v>
      </c>
      <c r="C833" t="s">
        <v>12</v>
      </c>
      <c r="D833" t="s">
        <v>21</v>
      </c>
      <c r="E833" t="s">
        <v>83</v>
      </c>
      <c r="F833">
        <v>38</v>
      </c>
      <c r="G833" t="s">
        <v>3229</v>
      </c>
      <c r="H833" s="2">
        <v>5</v>
      </c>
      <c r="I833" t="str">
        <f t="shared" si="12"/>
        <v>Excellent</v>
      </c>
    </row>
    <row r="834" spans="1:9" x14ac:dyDescent="0.3">
      <c r="A834" t="s">
        <v>3046</v>
      </c>
      <c r="B834" t="s">
        <v>7</v>
      </c>
      <c r="C834" t="s">
        <v>12</v>
      </c>
      <c r="D834" t="s">
        <v>21</v>
      </c>
      <c r="E834" t="s">
        <v>83</v>
      </c>
      <c r="F834">
        <v>38</v>
      </c>
      <c r="G834" t="s">
        <v>3229</v>
      </c>
      <c r="H834" s="2">
        <v>5</v>
      </c>
      <c r="I834" t="str">
        <f t="shared" ref="I834:I897" si="13">IF(H834&gt;=5,"Excellent",IF(H834&gt;=3.5,"Good",IF(H834&lt;=3.5,"Average")))</f>
        <v>Excellent</v>
      </c>
    </row>
    <row r="835" spans="1:9" x14ac:dyDescent="0.3">
      <c r="A835" t="s">
        <v>3047</v>
      </c>
      <c r="B835" t="s">
        <v>7</v>
      </c>
      <c r="C835" t="s">
        <v>12</v>
      </c>
      <c r="D835" t="s">
        <v>21</v>
      </c>
      <c r="E835" t="s">
        <v>83</v>
      </c>
      <c r="F835">
        <v>38</v>
      </c>
      <c r="G835" t="s">
        <v>3229</v>
      </c>
      <c r="H835" s="2">
        <v>5</v>
      </c>
      <c r="I835" t="str">
        <f t="shared" si="13"/>
        <v>Excellent</v>
      </c>
    </row>
    <row r="836" spans="1:9" x14ac:dyDescent="0.3">
      <c r="A836" t="s">
        <v>3048</v>
      </c>
      <c r="B836" t="s">
        <v>7</v>
      </c>
      <c r="C836" t="s">
        <v>12</v>
      </c>
      <c r="D836" t="s">
        <v>21</v>
      </c>
      <c r="E836" t="s">
        <v>83</v>
      </c>
      <c r="F836">
        <v>38</v>
      </c>
      <c r="G836" t="s">
        <v>3229</v>
      </c>
      <c r="H836" s="2">
        <v>4</v>
      </c>
      <c r="I836" t="str">
        <f t="shared" si="13"/>
        <v>Good</v>
      </c>
    </row>
    <row r="837" spans="1:9" x14ac:dyDescent="0.3">
      <c r="A837" t="s">
        <v>3049</v>
      </c>
      <c r="B837" t="s">
        <v>7</v>
      </c>
      <c r="C837" t="s">
        <v>12</v>
      </c>
      <c r="D837" t="s">
        <v>21</v>
      </c>
      <c r="E837" t="s">
        <v>83</v>
      </c>
      <c r="F837">
        <v>38</v>
      </c>
      <c r="G837" t="s">
        <v>3229</v>
      </c>
      <c r="H837" s="2">
        <v>4</v>
      </c>
      <c r="I837" t="str">
        <f t="shared" si="13"/>
        <v>Good</v>
      </c>
    </row>
    <row r="838" spans="1:9" x14ac:dyDescent="0.3">
      <c r="A838" t="s">
        <v>3050</v>
      </c>
      <c r="B838" t="s">
        <v>7</v>
      </c>
      <c r="C838" t="s">
        <v>12</v>
      </c>
      <c r="D838" t="s">
        <v>21</v>
      </c>
      <c r="E838" t="s">
        <v>83</v>
      </c>
      <c r="F838">
        <v>38</v>
      </c>
      <c r="G838" t="s">
        <v>3224</v>
      </c>
      <c r="H838" s="2">
        <v>4</v>
      </c>
      <c r="I838" t="str">
        <f t="shared" si="13"/>
        <v>Good</v>
      </c>
    </row>
    <row r="839" spans="1:9" x14ac:dyDescent="0.3">
      <c r="A839" t="s">
        <v>3051</v>
      </c>
      <c r="B839" t="s">
        <v>7</v>
      </c>
      <c r="C839" t="s">
        <v>12</v>
      </c>
      <c r="D839" t="s">
        <v>21</v>
      </c>
      <c r="E839" t="s">
        <v>83</v>
      </c>
      <c r="F839">
        <v>36</v>
      </c>
      <c r="G839" t="s">
        <v>3247</v>
      </c>
      <c r="H839" s="2">
        <v>5</v>
      </c>
      <c r="I839" t="str">
        <f t="shared" si="13"/>
        <v>Excellent</v>
      </c>
    </row>
    <row r="840" spans="1:9" x14ac:dyDescent="0.3">
      <c r="A840" t="s">
        <v>3052</v>
      </c>
      <c r="B840" t="s">
        <v>7</v>
      </c>
      <c r="C840" t="s">
        <v>12</v>
      </c>
      <c r="D840" t="s">
        <v>21</v>
      </c>
      <c r="E840" t="s">
        <v>83</v>
      </c>
      <c r="F840">
        <v>36</v>
      </c>
      <c r="G840" t="s">
        <v>3214</v>
      </c>
      <c r="H840" s="2">
        <v>5</v>
      </c>
      <c r="I840" t="str">
        <f t="shared" si="13"/>
        <v>Excellent</v>
      </c>
    </row>
    <row r="841" spans="1:9" x14ac:dyDescent="0.3">
      <c r="A841" t="s">
        <v>3053</v>
      </c>
      <c r="B841" t="s">
        <v>7</v>
      </c>
      <c r="C841" t="s">
        <v>12</v>
      </c>
      <c r="D841" t="s">
        <v>21</v>
      </c>
      <c r="E841" t="s">
        <v>83</v>
      </c>
      <c r="F841">
        <v>36</v>
      </c>
      <c r="G841" t="s">
        <v>3219</v>
      </c>
      <c r="H841" s="2">
        <v>3</v>
      </c>
      <c r="I841" t="str">
        <f t="shared" si="13"/>
        <v>Average</v>
      </c>
    </row>
    <row r="842" spans="1:9" x14ac:dyDescent="0.3">
      <c r="A842" t="s">
        <v>3054</v>
      </c>
      <c r="B842" t="s">
        <v>7</v>
      </c>
      <c r="C842" t="s">
        <v>13</v>
      </c>
      <c r="D842" t="s">
        <v>23</v>
      </c>
      <c r="E842" t="s">
        <v>71</v>
      </c>
      <c r="F842" t="s">
        <v>3255</v>
      </c>
      <c r="G842" t="s">
        <v>3216</v>
      </c>
      <c r="H842" s="2">
        <v>5</v>
      </c>
      <c r="I842" t="str">
        <f t="shared" si="13"/>
        <v>Excellent</v>
      </c>
    </row>
    <row r="843" spans="1:9" x14ac:dyDescent="0.3">
      <c r="A843" t="s">
        <v>3055</v>
      </c>
      <c r="B843" t="s">
        <v>7</v>
      </c>
      <c r="C843" t="s">
        <v>13</v>
      </c>
      <c r="D843" t="s">
        <v>23</v>
      </c>
      <c r="E843" t="s">
        <v>71</v>
      </c>
      <c r="F843" t="s">
        <v>3256</v>
      </c>
      <c r="G843" t="s">
        <v>3222</v>
      </c>
      <c r="H843" s="2">
        <v>5</v>
      </c>
      <c r="I843" t="str">
        <f t="shared" si="13"/>
        <v>Excellent</v>
      </c>
    </row>
    <row r="844" spans="1:9" x14ac:dyDescent="0.3">
      <c r="A844" t="s">
        <v>3056</v>
      </c>
      <c r="B844" t="s">
        <v>7</v>
      </c>
      <c r="C844" t="s">
        <v>13</v>
      </c>
      <c r="D844" t="s">
        <v>23</v>
      </c>
      <c r="E844" t="s">
        <v>71</v>
      </c>
      <c r="F844" t="s">
        <v>3257</v>
      </c>
      <c r="G844" t="s">
        <v>3215</v>
      </c>
      <c r="H844" s="2">
        <v>4</v>
      </c>
      <c r="I844" t="str">
        <f t="shared" si="13"/>
        <v>Good</v>
      </c>
    </row>
    <row r="845" spans="1:9" x14ac:dyDescent="0.3">
      <c r="A845" t="s">
        <v>3057</v>
      </c>
      <c r="B845" t="s">
        <v>7</v>
      </c>
      <c r="C845" t="s">
        <v>13</v>
      </c>
      <c r="D845" t="s">
        <v>23</v>
      </c>
      <c r="E845" t="s">
        <v>71</v>
      </c>
      <c r="F845" t="s">
        <v>3258</v>
      </c>
      <c r="G845" t="s">
        <v>3221</v>
      </c>
      <c r="H845" s="2">
        <v>3</v>
      </c>
      <c r="I845" t="str">
        <f t="shared" si="13"/>
        <v>Average</v>
      </c>
    </row>
    <row r="846" spans="1:9" x14ac:dyDescent="0.3">
      <c r="A846" t="s">
        <v>3058</v>
      </c>
      <c r="B846" t="s">
        <v>7</v>
      </c>
      <c r="C846" t="s">
        <v>13</v>
      </c>
      <c r="D846" t="s">
        <v>23</v>
      </c>
      <c r="E846" t="s">
        <v>71</v>
      </c>
      <c r="F846" t="s">
        <v>3259</v>
      </c>
      <c r="G846" t="s">
        <v>3221</v>
      </c>
      <c r="H846" s="2">
        <v>3</v>
      </c>
      <c r="I846" t="str">
        <f t="shared" si="13"/>
        <v>Average</v>
      </c>
    </row>
    <row r="847" spans="1:9" x14ac:dyDescent="0.3">
      <c r="A847" t="s">
        <v>3059</v>
      </c>
      <c r="B847" t="s">
        <v>7</v>
      </c>
      <c r="C847" t="s">
        <v>13</v>
      </c>
      <c r="D847" t="s">
        <v>23</v>
      </c>
      <c r="E847" t="s">
        <v>71</v>
      </c>
      <c r="F847" t="s">
        <v>3260</v>
      </c>
      <c r="G847" t="s">
        <v>3221</v>
      </c>
      <c r="H847" s="2">
        <v>5</v>
      </c>
      <c r="I847" t="str">
        <f t="shared" si="13"/>
        <v>Excellent</v>
      </c>
    </row>
    <row r="848" spans="1:9" x14ac:dyDescent="0.3">
      <c r="A848" t="s">
        <v>3060</v>
      </c>
      <c r="B848" t="s">
        <v>7</v>
      </c>
      <c r="C848" t="s">
        <v>13</v>
      </c>
      <c r="D848" t="s">
        <v>23</v>
      </c>
      <c r="E848" t="s">
        <v>71</v>
      </c>
      <c r="F848" t="s">
        <v>3260</v>
      </c>
      <c r="G848" t="s">
        <v>3221</v>
      </c>
      <c r="H848" s="2">
        <v>5</v>
      </c>
      <c r="I848" t="str">
        <f t="shared" si="13"/>
        <v>Excellent</v>
      </c>
    </row>
    <row r="849" spans="1:9" x14ac:dyDescent="0.3">
      <c r="A849" t="s">
        <v>3061</v>
      </c>
      <c r="B849" t="s">
        <v>7</v>
      </c>
      <c r="C849" t="s">
        <v>13</v>
      </c>
      <c r="D849" t="s">
        <v>23</v>
      </c>
      <c r="E849" t="s">
        <v>71</v>
      </c>
      <c r="F849" t="s">
        <v>3260</v>
      </c>
      <c r="G849" t="s">
        <v>3221</v>
      </c>
      <c r="H849" s="2">
        <v>4</v>
      </c>
      <c r="I849" t="str">
        <f t="shared" si="13"/>
        <v>Good</v>
      </c>
    </row>
    <row r="850" spans="1:9" x14ac:dyDescent="0.3">
      <c r="A850" t="s">
        <v>3062</v>
      </c>
      <c r="B850" t="s">
        <v>7</v>
      </c>
      <c r="C850" t="s">
        <v>13</v>
      </c>
      <c r="D850" t="s">
        <v>23</v>
      </c>
      <c r="E850" t="s">
        <v>71</v>
      </c>
      <c r="F850" t="s">
        <v>3260</v>
      </c>
      <c r="G850" t="s">
        <v>3221</v>
      </c>
      <c r="H850" s="2">
        <v>2</v>
      </c>
      <c r="I850" t="str">
        <f t="shared" si="13"/>
        <v>Average</v>
      </c>
    </row>
    <row r="851" spans="1:9" x14ac:dyDescent="0.3">
      <c r="A851" t="s">
        <v>3063</v>
      </c>
      <c r="B851" t="s">
        <v>7</v>
      </c>
      <c r="C851" t="s">
        <v>13</v>
      </c>
      <c r="D851" t="s">
        <v>23</v>
      </c>
      <c r="E851" t="s">
        <v>71</v>
      </c>
      <c r="F851" t="s">
        <v>3260</v>
      </c>
      <c r="G851" t="s">
        <v>3221</v>
      </c>
      <c r="H851" s="2">
        <v>3</v>
      </c>
      <c r="I851" t="str">
        <f t="shared" si="13"/>
        <v>Average</v>
      </c>
    </row>
    <row r="852" spans="1:9" x14ac:dyDescent="0.3">
      <c r="A852" t="s">
        <v>3064</v>
      </c>
      <c r="B852" t="s">
        <v>7</v>
      </c>
      <c r="C852" t="s">
        <v>13</v>
      </c>
      <c r="D852" t="s">
        <v>23</v>
      </c>
      <c r="E852" t="s">
        <v>71</v>
      </c>
      <c r="F852" t="s">
        <v>3260</v>
      </c>
      <c r="G852" t="s">
        <v>3221</v>
      </c>
      <c r="H852" s="2">
        <v>4</v>
      </c>
      <c r="I852" t="str">
        <f t="shared" si="13"/>
        <v>Good</v>
      </c>
    </row>
    <row r="853" spans="1:9" x14ac:dyDescent="0.3">
      <c r="A853" t="s">
        <v>3065</v>
      </c>
      <c r="B853" t="s">
        <v>7</v>
      </c>
      <c r="C853" t="s">
        <v>13</v>
      </c>
      <c r="D853" t="s">
        <v>23</v>
      </c>
      <c r="E853" t="s">
        <v>71</v>
      </c>
      <c r="F853" t="s">
        <v>3260</v>
      </c>
      <c r="G853" t="s">
        <v>3221</v>
      </c>
      <c r="H853" s="2">
        <v>5</v>
      </c>
      <c r="I853" t="str">
        <f t="shared" si="13"/>
        <v>Excellent</v>
      </c>
    </row>
    <row r="854" spans="1:9" x14ac:dyDescent="0.3">
      <c r="A854" t="s">
        <v>3066</v>
      </c>
      <c r="B854" t="s">
        <v>7</v>
      </c>
      <c r="C854" t="s">
        <v>13</v>
      </c>
      <c r="D854" t="s">
        <v>23</v>
      </c>
      <c r="E854" t="s">
        <v>71</v>
      </c>
      <c r="F854" t="s">
        <v>3261</v>
      </c>
      <c r="G854" t="s">
        <v>3226</v>
      </c>
      <c r="H854" s="2">
        <v>4</v>
      </c>
      <c r="I854" t="str">
        <f t="shared" si="13"/>
        <v>Good</v>
      </c>
    </row>
    <row r="855" spans="1:9" x14ac:dyDescent="0.3">
      <c r="A855" t="s">
        <v>3067</v>
      </c>
      <c r="B855" t="s">
        <v>7</v>
      </c>
      <c r="C855" t="s">
        <v>13</v>
      </c>
      <c r="D855" t="s">
        <v>23</v>
      </c>
      <c r="E855" t="s">
        <v>71</v>
      </c>
      <c r="F855" t="s">
        <v>3261</v>
      </c>
      <c r="G855" t="s">
        <v>3226</v>
      </c>
      <c r="H855" s="2">
        <v>4</v>
      </c>
      <c r="I855" t="str">
        <f t="shared" si="13"/>
        <v>Good</v>
      </c>
    </row>
    <row r="856" spans="1:9" x14ac:dyDescent="0.3">
      <c r="A856" t="s">
        <v>3068</v>
      </c>
      <c r="B856" t="s">
        <v>7</v>
      </c>
      <c r="C856" t="s">
        <v>13</v>
      </c>
      <c r="D856" t="s">
        <v>23</v>
      </c>
      <c r="E856" t="s">
        <v>71</v>
      </c>
      <c r="F856" t="s">
        <v>3261</v>
      </c>
      <c r="G856" t="s">
        <v>3226</v>
      </c>
      <c r="H856" s="2">
        <v>4</v>
      </c>
      <c r="I856" t="str">
        <f t="shared" si="13"/>
        <v>Good</v>
      </c>
    </row>
    <row r="857" spans="1:9" x14ac:dyDescent="0.3">
      <c r="A857" t="s">
        <v>3069</v>
      </c>
      <c r="B857" t="s">
        <v>7</v>
      </c>
      <c r="C857" t="s">
        <v>13</v>
      </c>
      <c r="D857" t="s">
        <v>23</v>
      </c>
      <c r="E857" t="s">
        <v>71</v>
      </c>
      <c r="F857" t="s">
        <v>3261</v>
      </c>
      <c r="G857" t="s">
        <v>3226</v>
      </c>
      <c r="H857" s="2">
        <v>3</v>
      </c>
      <c r="I857" t="str">
        <f t="shared" si="13"/>
        <v>Average</v>
      </c>
    </row>
    <row r="858" spans="1:9" x14ac:dyDescent="0.3">
      <c r="A858" t="s">
        <v>3070</v>
      </c>
      <c r="B858" t="s">
        <v>7</v>
      </c>
      <c r="C858" t="s">
        <v>13</v>
      </c>
      <c r="D858" t="s">
        <v>23</v>
      </c>
      <c r="E858" t="s">
        <v>71</v>
      </c>
      <c r="F858" t="s">
        <v>3261</v>
      </c>
      <c r="G858" t="s">
        <v>3226</v>
      </c>
      <c r="H858" s="2">
        <v>2</v>
      </c>
      <c r="I858" t="str">
        <f t="shared" si="13"/>
        <v>Average</v>
      </c>
    </row>
    <row r="859" spans="1:9" x14ac:dyDescent="0.3">
      <c r="A859" t="s">
        <v>3071</v>
      </c>
      <c r="B859" t="s">
        <v>7</v>
      </c>
      <c r="C859" t="s">
        <v>13</v>
      </c>
      <c r="D859" t="s">
        <v>23</v>
      </c>
      <c r="E859" t="s">
        <v>71</v>
      </c>
      <c r="F859" t="s">
        <v>3261</v>
      </c>
      <c r="G859" t="s">
        <v>3226</v>
      </c>
      <c r="H859" s="2">
        <v>5</v>
      </c>
      <c r="I859" t="str">
        <f t="shared" si="13"/>
        <v>Excellent</v>
      </c>
    </row>
    <row r="860" spans="1:9" x14ac:dyDescent="0.3">
      <c r="A860" t="s">
        <v>3072</v>
      </c>
      <c r="B860" t="s">
        <v>7</v>
      </c>
      <c r="C860" t="s">
        <v>13</v>
      </c>
      <c r="D860" t="s">
        <v>23</v>
      </c>
      <c r="E860" t="s">
        <v>71</v>
      </c>
      <c r="F860" t="s">
        <v>3261</v>
      </c>
      <c r="G860" t="s">
        <v>3226</v>
      </c>
      <c r="H860" s="2">
        <v>4</v>
      </c>
      <c r="I860" t="str">
        <f t="shared" si="13"/>
        <v>Good</v>
      </c>
    </row>
    <row r="861" spans="1:9" x14ac:dyDescent="0.3">
      <c r="A861" t="s">
        <v>3073</v>
      </c>
      <c r="B861" t="s">
        <v>7</v>
      </c>
      <c r="C861" t="s">
        <v>13</v>
      </c>
      <c r="D861" t="s">
        <v>23</v>
      </c>
      <c r="E861" t="s">
        <v>71</v>
      </c>
      <c r="F861" t="s">
        <v>3261</v>
      </c>
      <c r="G861" t="s">
        <v>3226</v>
      </c>
      <c r="H861" s="2">
        <v>2</v>
      </c>
      <c r="I861" t="str">
        <f t="shared" si="13"/>
        <v>Average</v>
      </c>
    </row>
    <row r="862" spans="1:9" x14ac:dyDescent="0.3">
      <c r="A862" t="s">
        <v>3074</v>
      </c>
      <c r="B862" t="s">
        <v>7</v>
      </c>
      <c r="C862" t="s">
        <v>13</v>
      </c>
      <c r="D862" t="s">
        <v>23</v>
      </c>
      <c r="E862" t="s">
        <v>71</v>
      </c>
      <c r="F862" t="s">
        <v>3264</v>
      </c>
      <c r="G862" t="s">
        <v>3226</v>
      </c>
      <c r="H862" s="2">
        <v>5</v>
      </c>
      <c r="I862" t="str">
        <f t="shared" si="13"/>
        <v>Excellent</v>
      </c>
    </row>
    <row r="863" spans="1:9" x14ac:dyDescent="0.3">
      <c r="A863" t="s">
        <v>3075</v>
      </c>
      <c r="B863" t="s">
        <v>7</v>
      </c>
      <c r="C863" t="s">
        <v>13</v>
      </c>
      <c r="D863" t="s">
        <v>23</v>
      </c>
      <c r="E863" t="s">
        <v>71</v>
      </c>
      <c r="F863" t="s">
        <v>3264</v>
      </c>
      <c r="G863" t="s">
        <v>3245</v>
      </c>
      <c r="H863" s="2">
        <v>5</v>
      </c>
      <c r="I863" t="str">
        <f t="shared" si="13"/>
        <v>Excellent</v>
      </c>
    </row>
    <row r="864" spans="1:9" x14ac:dyDescent="0.3">
      <c r="A864" t="s">
        <v>3076</v>
      </c>
      <c r="B864" t="s">
        <v>7</v>
      </c>
      <c r="C864" t="s">
        <v>13</v>
      </c>
      <c r="D864" t="s">
        <v>23</v>
      </c>
      <c r="E864" t="s">
        <v>74</v>
      </c>
      <c r="F864" t="s">
        <v>3264</v>
      </c>
      <c r="G864" t="s">
        <v>3245</v>
      </c>
      <c r="H864" s="2">
        <v>4</v>
      </c>
      <c r="I864" t="str">
        <f t="shared" si="13"/>
        <v>Good</v>
      </c>
    </row>
    <row r="865" spans="1:9" x14ac:dyDescent="0.3">
      <c r="A865" t="s">
        <v>3077</v>
      </c>
      <c r="B865" t="s">
        <v>7</v>
      </c>
      <c r="C865" t="s">
        <v>13</v>
      </c>
      <c r="D865" t="s">
        <v>23</v>
      </c>
      <c r="E865" t="s">
        <v>74</v>
      </c>
      <c r="F865" t="s">
        <v>3264</v>
      </c>
      <c r="G865" t="s">
        <v>3245</v>
      </c>
      <c r="H865" s="2">
        <v>4</v>
      </c>
      <c r="I865" t="str">
        <f t="shared" si="13"/>
        <v>Good</v>
      </c>
    </row>
    <row r="866" spans="1:9" x14ac:dyDescent="0.3">
      <c r="A866" t="s">
        <v>3078</v>
      </c>
      <c r="B866" t="s">
        <v>7</v>
      </c>
      <c r="C866" t="s">
        <v>13</v>
      </c>
      <c r="D866" t="s">
        <v>23</v>
      </c>
      <c r="E866" t="s">
        <v>74</v>
      </c>
      <c r="F866" t="s">
        <v>3264</v>
      </c>
      <c r="G866" t="s">
        <v>3245</v>
      </c>
      <c r="H866" s="2">
        <v>4</v>
      </c>
      <c r="I866" t="str">
        <f t="shared" si="13"/>
        <v>Good</v>
      </c>
    </row>
    <row r="867" spans="1:9" x14ac:dyDescent="0.3">
      <c r="A867" t="s">
        <v>3079</v>
      </c>
      <c r="B867" t="s">
        <v>7</v>
      </c>
      <c r="C867" t="s">
        <v>13</v>
      </c>
      <c r="D867" t="s">
        <v>23</v>
      </c>
      <c r="E867" t="s">
        <v>74</v>
      </c>
      <c r="F867" t="s">
        <v>3264</v>
      </c>
      <c r="G867" t="s">
        <v>3245</v>
      </c>
      <c r="H867" s="2">
        <v>3</v>
      </c>
      <c r="I867" t="str">
        <f t="shared" si="13"/>
        <v>Average</v>
      </c>
    </row>
    <row r="868" spans="1:9" x14ac:dyDescent="0.3">
      <c r="A868" t="s">
        <v>3080</v>
      </c>
      <c r="B868" t="s">
        <v>7</v>
      </c>
      <c r="C868" t="s">
        <v>13</v>
      </c>
      <c r="D868" t="s">
        <v>23</v>
      </c>
      <c r="E868" t="s">
        <v>74</v>
      </c>
      <c r="F868" t="s">
        <v>3264</v>
      </c>
      <c r="G868" t="s">
        <v>3245</v>
      </c>
      <c r="H868" s="2">
        <v>5</v>
      </c>
      <c r="I868" t="str">
        <f t="shared" si="13"/>
        <v>Excellent</v>
      </c>
    </row>
    <row r="869" spans="1:9" x14ac:dyDescent="0.3">
      <c r="A869" t="s">
        <v>3081</v>
      </c>
      <c r="B869" t="s">
        <v>7</v>
      </c>
      <c r="C869" t="s">
        <v>13</v>
      </c>
      <c r="D869" t="s">
        <v>23</v>
      </c>
      <c r="E869" t="s">
        <v>74</v>
      </c>
      <c r="F869" t="s">
        <v>3264</v>
      </c>
      <c r="G869" t="s">
        <v>3245</v>
      </c>
      <c r="H869" s="2">
        <v>4</v>
      </c>
      <c r="I869" t="str">
        <f t="shared" si="13"/>
        <v>Good</v>
      </c>
    </row>
    <row r="870" spans="1:9" x14ac:dyDescent="0.3">
      <c r="A870" t="s">
        <v>3082</v>
      </c>
      <c r="B870" t="s">
        <v>7</v>
      </c>
      <c r="C870" t="s">
        <v>13</v>
      </c>
      <c r="D870" t="s">
        <v>23</v>
      </c>
      <c r="E870" t="s">
        <v>74</v>
      </c>
      <c r="F870" t="s">
        <v>3265</v>
      </c>
      <c r="G870" t="s">
        <v>3245</v>
      </c>
      <c r="H870" s="2">
        <v>2</v>
      </c>
      <c r="I870" t="str">
        <f t="shared" si="13"/>
        <v>Average</v>
      </c>
    </row>
    <row r="871" spans="1:9" x14ac:dyDescent="0.3">
      <c r="A871" t="s">
        <v>3083</v>
      </c>
      <c r="B871" t="s">
        <v>7</v>
      </c>
      <c r="C871" t="s">
        <v>13</v>
      </c>
      <c r="D871" t="s">
        <v>23</v>
      </c>
      <c r="E871" t="s">
        <v>84</v>
      </c>
      <c r="F871" t="s">
        <v>3265</v>
      </c>
      <c r="G871" t="s">
        <v>3245</v>
      </c>
      <c r="H871" s="2">
        <v>5</v>
      </c>
      <c r="I871" t="str">
        <f t="shared" si="13"/>
        <v>Excellent</v>
      </c>
    </row>
    <row r="872" spans="1:9" x14ac:dyDescent="0.3">
      <c r="A872" t="s">
        <v>3084</v>
      </c>
      <c r="B872" t="s">
        <v>7</v>
      </c>
      <c r="C872" t="s">
        <v>13</v>
      </c>
      <c r="D872" t="s">
        <v>23</v>
      </c>
      <c r="E872" t="s">
        <v>84</v>
      </c>
      <c r="F872" t="s">
        <v>3265</v>
      </c>
      <c r="G872" t="s">
        <v>3214</v>
      </c>
      <c r="H872" s="2">
        <v>5</v>
      </c>
      <c r="I872" t="str">
        <f t="shared" si="13"/>
        <v>Excellent</v>
      </c>
    </row>
    <row r="873" spans="1:9" x14ac:dyDescent="0.3">
      <c r="A873" t="s">
        <v>3085</v>
      </c>
      <c r="B873" t="s">
        <v>7</v>
      </c>
      <c r="C873" t="s">
        <v>13</v>
      </c>
      <c r="D873" t="s">
        <v>23</v>
      </c>
      <c r="E873" t="s">
        <v>84</v>
      </c>
      <c r="F873" t="s">
        <v>3265</v>
      </c>
      <c r="G873" t="s">
        <v>3214</v>
      </c>
      <c r="H873" s="2">
        <v>5</v>
      </c>
      <c r="I873" t="str">
        <f t="shared" si="13"/>
        <v>Excellent</v>
      </c>
    </row>
    <row r="874" spans="1:9" x14ac:dyDescent="0.3">
      <c r="A874" t="s">
        <v>3086</v>
      </c>
      <c r="B874" t="s">
        <v>7</v>
      </c>
      <c r="C874" t="s">
        <v>13</v>
      </c>
      <c r="D874" t="s">
        <v>23</v>
      </c>
      <c r="E874" t="s">
        <v>84</v>
      </c>
      <c r="F874" t="s">
        <v>3265</v>
      </c>
      <c r="G874" t="s">
        <v>3214</v>
      </c>
      <c r="H874" s="2">
        <v>4</v>
      </c>
      <c r="I874" t="str">
        <f t="shared" si="13"/>
        <v>Good</v>
      </c>
    </row>
    <row r="875" spans="1:9" x14ac:dyDescent="0.3">
      <c r="A875" t="s">
        <v>3087</v>
      </c>
      <c r="B875" t="s">
        <v>7</v>
      </c>
      <c r="C875" t="s">
        <v>13</v>
      </c>
      <c r="D875" t="s">
        <v>23</v>
      </c>
      <c r="E875" t="s">
        <v>84</v>
      </c>
      <c r="F875" t="s">
        <v>3265</v>
      </c>
      <c r="G875" t="s">
        <v>3214</v>
      </c>
      <c r="H875" s="2">
        <v>4</v>
      </c>
      <c r="I875" t="str">
        <f t="shared" si="13"/>
        <v>Good</v>
      </c>
    </row>
    <row r="876" spans="1:9" x14ac:dyDescent="0.3">
      <c r="A876" t="s">
        <v>3088</v>
      </c>
      <c r="B876" t="s">
        <v>7</v>
      </c>
      <c r="C876" t="s">
        <v>13</v>
      </c>
      <c r="D876" t="s">
        <v>23</v>
      </c>
      <c r="E876" t="s">
        <v>84</v>
      </c>
      <c r="F876" t="s">
        <v>3266</v>
      </c>
      <c r="G876" t="s">
        <v>3214</v>
      </c>
      <c r="H876" s="2">
        <v>4</v>
      </c>
      <c r="I876" t="str">
        <f t="shared" si="13"/>
        <v>Good</v>
      </c>
    </row>
    <row r="877" spans="1:9" x14ac:dyDescent="0.3">
      <c r="A877" t="s">
        <v>3089</v>
      </c>
      <c r="B877" t="s">
        <v>7</v>
      </c>
      <c r="C877" t="s">
        <v>13</v>
      </c>
      <c r="D877" t="s">
        <v>23</v>
      </c>
      <c r="E877" t="s">
        <v>84</v>
      </c>
      <c r="F877" t="s">
        <v>3266</v>
      </c>
      <c r="G877" t="s">
        <v>3214</v>
      </c>
      <c r="H877" s="2">
        <v>5</v>
      </c>
      <c r="I877" t="str">
        <f t="shared" si="13"/>
        <v>Excellent</v>
      </c>
    </row>
    <row r="878" spans="1:9" x14ac:dyDescent="0.3">
      <c r="A878" t="s">
        <v>3090</v>
      </c>
      <c r="B878" t="s">
        <v>7</v>
      </c>
      <c r="C878" t="s">
        <v>13</v>
      </c>
      <c r="D878" t="s">
        <v>23</v>
      </c>
      <c r="E878" t="s">
        <v>84</v>
      </c>
      <c r="F878" t="s">
        <v>3266</v>
      </c>
      <c r="G878" t="s">
        <v>3214</v>
      </c>
      <c r="H878" s="2">
        <v>5</v>
      </c>
      <c r="I878" t="str">
        <f t="shared" si="13"/>
        <v>Excellent</v>
      </c>
    </row>
    <row r="879" spans="1:9" x14ac:dyDescent="0.3">
      <c r="A879" t="s">
        <v>3091</v>
      </c>
      <c r="B879" t="s">
        <v>7</v>
      </c>
      <c r="C879" t="s">
        <v>13</v>
      </c>
      <c r="D879" t="s">
        <v>23</v>
      </c>
      <c r="E879" t="s">
        <v>84</v>
      </c>
      <c r="F879" t="s">
        <v>3266</v>
      </c>
      <c r="G879" t="s">
        <v>3214</v>
      </c>
      <c r="H879" s="2">
        <v>3</v>
      </c>
      <c r="I879" t="str">
        <f t="shared" si="13"/>
        <v>Average</v>
      </c>
    </row>
    <row r="880" spans="1:9" x14ac:dyDescent="0.3">
      <c r="A880" t="s">
        <v>3092</v>
      </c>
      <c r="B880" t="s">
        <v>7</v>
      </c>
      <c r="C880" t="s">
        <v>13</v>
      </c>
      <c r="D880" t="s">
        <v>23</v>
      </c>
      <c r="E880" t="s">
        <v>84</v>
      </c>
      <c r="F880" t="s">
        <v>3266</v>
      </c>
      <c r="G880" t="s">
        <v>3230</v>
      </c>
      <c r="H880" s="2">
        <v>5</v>
      </c>
      <c r="I880" t="str">
        <f t="shared" si="13"/>
        <v>Excellent</v>
      </c>
    </row>
    <row r="881" spans="1:9" x14ac:dyDescent="0.3">
      <c r="A881" t="s">
        <v>3093</v>
      </c>
      <c r="B881" t="s">
        <v>7</v>
      </c>
      <c r="C881" t="s">
        <v>13</v>
      </c>
      <c r="D881" t="s">
        <v>23</v>
      </c>
      <c r="E881" t="s">
        <v>84</v>
      </c>
      <c r="F881" t="s">
        <v>3266</v>
      </c>
      <c r="G881" t="s">
        <v>3230</v>
      </c>
      <c r="H881" s="2">
        <v>5</v>
      </c>
      <c r="I881" t="str">
        <f t="shared" si="13"/>
        <v>Excellent</v>
      </c>
    </row>
    <row r="882" spans="1:9" x14ac:dyDescent="0.3">
      <c r="A882" t="s">
        <v>3094</v>
      </c>
      <c r="B882" t="s">
        <v>7</v>
      </c>
      <c r="C882" t="s">
        <v>13</v>
      </c>
      <c r="D882" t="s">
        <v>23</v>
      </c>
      <c r="E882" t="s">
        <v>84</v>
      </c>
      <c r="F882" t="s">
        <v>3266</v>
      </c>
      <c r="G882" t="s">
        <v>3230</v>
      </c>
      <c r="H882" s="2">
        <v>4</v>
      </c>
      <c r="I882" t="str">
        <f t="shared" si="13"/>
        <v>Good</v>
      </c>
    </row>
    <row r="883" spans="1:9" x14ac:dyDescent="0.3">
      <c r="A883" t="s">
        <v>3095</v>
      </c>
      <c r="B883" t="s">
        <v>7</v>
      </c>
      <c r="C883" t="s">
        <v>13</v>
      </c>
      <c r="D883" t="s">
        <v>23</v>
      </c>
      <c r="E883" t="s">
        <v>84</v>
      </c>
      <c r="F883" t="s">
        <v>3266</v>
      </c>
      <c r="G883" t="s">
        <v>3230</v>
      </c>
      <c r="H883" s="2">
        <v>3</v>
      </c>
      <c r="I883" t="str">
        <f t="shared" si="13"/>
        <v>Average</v>
      </c>
    </row>
    <row r="884" spans="1:9" x14ac:dyDescent="0.3">
      <c r="A884" t="s">
        <v>3096</v>
      </c>
      <c r="B884" t="s">
        <v>7</v>
      </c>
      <c r="C884" t="s">
        <v>13</v>
      </c>
      <c r="D884" t="s">
        <v>23</v>
      </c>
      <c r="E884" t="s">
        <v>84</v>
      </c>
      <c r="F884" t="s">
        <v>3267</v>
      </c>
      <c r="G884" t="s">
        <v>3230</v>
      </c>
      <c r="H884" s="2">
        <v>4</v>
      </c>
      <c r="I884" t="str">
        <f t="shared" si="13"/>
        <v>Good</v>
      </c>
    </row>
    <row r="885" spans="1:9" x14ac:dyDescent="0.3">
      <c r="A885" t="s">
        <v>3097</v>
      </c>
      <c r="B885" t="s">
        <v>7</v>
      </c>
      <c r="C885" t="s">
        <v>13</v>
      </c>
      <c r="D885" t="s">
        <v>23</v>
      </c>
      <c r="E885" t="s">
        <v>84</v>
      </c>
      <c r="F885" t="s">
        <v>3267</v>
      </c>
      <c r="G885" t="s">
        <v>3230</v>
      </c>
      <c r="H885" s="2">
        <v>4</v>
      </c>
      <c r="I885" t="str">
        <f t="shared" si="13"/>
        <v>Good</v>
      </c>
    </row>
    <row r="886" spans="1:9" x14ac:dyDescent="0.3">
      <c r="A886" t="s">
        <v>3098</v>
      </c>
      <c r="B886" t="s">
        <v>7</v>
      </c>
      <c r="C886" t="s">
        <v>13</v>
      </c>
      <c r="D886" t="s">
        <v>23</v>
      </c>
      <c r="E886" t="s">
        <v>84</v>
      </c>
      <c r="F886" t="s">
        <v>3267</v>
      </c>
      <c r="G886" t="s">
        <v>3246</v>
      </c>
      <c r="H886" s="2">
        <v>4</v>
      </c>
      <c r="I886" t="str">
        <f t="shared" si="13"/>
        <v>Good</v>
      </c>
    </row>
    <row r="887" spans="1:9" x14ac:dyDescent="0.3">
      <c r="A887" t="s">
        <v>3099</v>
      </c>
      <c r="B887" t="s">
        <v>7</v>
      </c>
      <c r="C887" t="s">
        <v>13</v>
      </c>
      <c r="D887" t="s">
        <v>23</v>
      </c>
      <c r="E887" t="s">
        <v>70</v>
      </c>
      <c r="F887" t="s">
        <v>3267</v>
      </c>
      <c r="G887" t="s">
        <v>3246</v>
      </c>
      <c r="H887" s="2">
        <v>4</v>
      </c>
      <c r="I887" t="str">
        <f t="shared" si="13"/>
        <v>Good</v>
      </c>
    </row>
    <row r="888" spans="1:9" x14ac:dyDescent="0.3">
      <c r="A888" t="s">
        <v>3100</v>
      </c>
      <c r="B888" t="s">
        <v>7</v>
      </c>
      <c r="C888" t="s">
        <v>13</v>
      </c>
      <c r="D888" t="s">
        <v>23</v>
      </c>
      <c r="E888" t="s">
        <v>70</v>
      </c>
      <c r="F888" t="s">
        <v>3267</v>
      </c>
      <c r="G888" t="s">
        <v>3246</v>
      </c>
      <c r="H888" s="2">
        <v>4</v>
      </c>
      <c r="I888" t="str">
        <f t="shared" si="13"/>
        <v>Good</v>
      </c>
    </row>
    <row r="889" spans="1:9" x14ac:dyDescent="0.3">
      <c r="A889" t="s">
        <v>3101</v>
      </c>
      <c r="B889" t="s">
        <v>7</v>
      </c>
      <c r="C889" t="s">
        <v>13</v>
      </c>
      <c r="D889" t="s">
        <v>23</v>
      </c>
      <c r="E889" t="s">
        <v>70</v>
      </c>
      <c r="F889" t="s">
        <v>3267</v>
      </c>
      <c r="G889" t="s">
        <v>3246</v>
      </c>
      <c r="H889" s="2">
        <v>4</v>
      </c>
      <c r="I889" t="str">
        <f t="shared" si="13"/>
        <v>Good</v>
      </c>
    </row>
    <row r="890" spans="1:9" x14ac:dyDescent="0.3">
      <c r="A890" t="s">
        <v>3102</v>
      </c>
      <c r="B890" t="s">
        <v>7</v>
      </c>
      <c r="C890" t="s">
        <v>13</v>
      </c>
      <c r="D890" t="s">
        <v>23</v>
      </c>
      <c r="E890" t="s">
        <v>70</v>
      </c>
      <c r="F890" t="s">
        <v>3267</v>
      </c>
      <c r="G890" t="s">
        <v>3246</v>
      </c>
      <c r="H890" s="2">
        <v>4</v>
      </c>
      <c r="I890" t="str">
        <f t="shared" si="13"/>
        <v>Good</v>
      </c>
    </row>
    <row r="891" spans="1:9" x14ac:dyDescent="0.3">
      <c r="A891" t="s">
        <v>3103</v>
      </c>
      <c r="B891" t="s">
        <v>7</v>
      </c>
      <c r="C891" t="s">
        <v>13</v>
      </c>
      <c r="D891" t="s">
        <v>23</v>
      </c>
      <c r="E891" t="s">
        <v>70</v>
      </c>
      <c r="F891" t="s">
        <v>3267</v>
      </c>
      <c r="G891" t="s">
        <v>3246</v>
      </c>
      <c r="H891" s="2">
        <v>4</v>
      </c>
      <c r="I891" t="str">
        <f t="shared" si="13"/>
        <v>Good</v>
      </c>
    </row>
    <row r="892" spans="1:9" x14ac:dyDescent="0.3">
      <c r="A892" t="s">
        <v>3104</v>
      </c>
      <c r="B892" t="s">
        <v>7</v>
      </c>
      <c r="C892" t="s">
        <v>13</v>
      </c>
      <c r="D892" t="s">
        <v>23</v>
      </c>
      <c r="E892" t="s">
        <v>70</v>
      </c>
      <c r="F892" t="s">
        <v>3267</v>
      </c>
      <c r="G892" t="s">
        <v>3246</v>
      </c>
      <c r="H892" s="2">
        <v>3</v>
      </c>
      <c r="I892" t="str">
        <f t="shared" si="13"/>
        <v>Average</v>
      </c>
    </row>
    <row r="893" spans="1:9" x14ac:dyDescent="0.3">
      <c r="A893" t="s">
        <v>3105</v>
      </c>
      <c r="B893" t="s">
        <v>7</v>
      </c>
      <c r="C893" t="s">
        <v>13</v>
      </c>
      <c r="D893" t="s">
        <v>23</v>
      </c>
      <c r="E893" t="s">
        <v>70</v>
      </c>
      <c r="F893" t="s">
        <v>3255</v>
      </c>
      <c r="G893" t="s">
        <v>3220</v>
      </c>
      <c r="H893" s="2">
        <v>3</v>
      </c>
      <c r="I893" t="str">
        <f t="shared" si="13"/>
        <v>Average</v>
      </c>
    </row>
    <row r="894" spans="1:9" x14ac:dyDescent="0.3">
      <c r="A894" t="s">
        <v>3106</v>
      </c>
      <c r="B894" t="s">
        <v>7</v>
      </c>
      <c r="C894" t="s">
        <v>13</v>
      </c>
      <c r="D894" t="s">
        <v>23</v>
      </c>
      <c r="E894" t="s">
        <v>70</v>
      </c>
      <c r="F894" t="s">
        <v>3256</v>
      </c>
      <c r="G894" t="s">
        <v>3220</v>
      </c>
      <c r="H894" s="2">
        <v>4</v>
      </c>
      <c r="I894" t="str">
        <f t="shared" si="13"/>
        <v>Good</v>
      </c>
    </row>
    <row r="895" spans="1:9" x14ac:dyDescent="0.3">
      <c r="A895" t="s">
        <v>3107</v>
      </c>
      <c r="B895" t="s">
        <v>7</v>
      </c>
      <c r="C895" t="s">
        <v>13</v>
      </c>
      <c r="D895" t="s">
        <v>23</v>
      </c>
      <c r="E895" t="s">
        <v>70</v>
      </c>
      <c r="F895" t="s">
        <v>3257</v>
      </c>
      <c r="G895" t="s">
        <v>3220</v>
      </c>
      <c r="H895" s="2">
        <v>5</v>
      </c>
      <c r="I895" t="str">
        <f t="shared" si="13"/>
        <v>Excellent</v>
      </c>
    </row>
    <row r="896" spans="1:9" x14ac:dyDescent="0.3">
      <c r="A896" t="s">
        <v>3108</v>
      </c>
      <c r="B896" t="s">
        <v>7</v>
      </c>
      <c r="C896" t="s">
        <v>13</v>
      </c>
      <c r="D896" t="s">
        <v>23</v>
      </c>
      <c r="E896" t="s">
        <v>70</v>
      </c>
      <c r="F896" t="s">
        <v>3258</v>
      </c>
      <c r="G896" t="s">
        <v>3220</v>
      </c>
      <c r="H896" s="2">
        <v>3</v>
      </c>
      <c r="I896" t="str">
        <f t="shared" si="13"/>
        <v>Average</v>
      </c>
    </row>
    <row r="897" spans="1:9" x14ac:dyDescent="0.3">
      <c r="A897" t="s">
        <v>3109</v>
      </c>
      <c r="B897" t="s">
        <v>7</v>
      </c>
      <c r="C897" t="s">
        <v>13</v>
      </c>
      <c r="D897" t="s">
        <v>23</v>
      </c>
      <c r="E897" t="s">
        <v>70</v>
      </c>
      <c r="F897" t="s">
        <v>3259</v>
      </c>
      <c r="G897" t="s">
        <v>3220</v>
      </c>
      <c r="H897" s="2">
        <v>2</v>
      </c>
      <c r="I897" t="str">
        <f t="shared" si="13"/>
        <v>Average</v>
      </c>
    </row>
    <row r="898" spans="1:9" x14ac:dyDescent="0.3">
      <c r="A898" t="s">
        <v>3110</v>
      </c>
      <c r="B898" t="s">
        <v>7</v>
      </c>
      <c r="C898" t="s">
        <v>13</v>
      </c>
      <c r="D898" t="s">
        <v>23</v>
      </c>
      <c r="E898" t="s">
        <v>70</v>
      </c>
      <c r="F898" t="s">
        <v>3260</v>
      </c>
      <c r="G898" t="s">
        <v>3220</v>
      </c>
      <c r="H898" s="2">
        <v>5</v>
      </c>
      <c r="I898" t="str">
        <f t="shared" ref="I898:I961" si="14">IF(H898&gt;=5,"Excellent",IF(H898&gt;=3.5,"Good",IF(H898&lt;=3.5,"Average")))</f>
        <v>Excellent</v>
      </c>
    </row>
    <row r="899" spans="1:9" x14ac:dyDescent="0.3">
      <c r="A899" t="s">
        <v>3111</v>
      </c>
      <c r="B899" t="s">
        <v>7</v>
      </c>
      <c r="C899" t="s">
        <v>13</v>
      </c>
      <c r="D899" t="s">
        <v>23</v>
      </c>
      <c r="E899" t="s">
        <v>70</v>
      </c>
      <c r="F899" t="s">
        <v>3260</v>
      </c>
      <c r="G899" t="s">
        <v>3220</v>
      </c>
      <c r="H899" s="2">
        <v>4</v>
      </c>
      <c r="I899" t="str">
        <f t="shared" si="14"/>
        <v>Good</v>
      </c>
    </row>
    <row r="900" spans="1:9" x14ac:dyDescent="0.3">
      <c r="A900" t="s">
        <v>3112</v>
      </c>
      <c r="B900" t="s">
        <v>7</v>
      </c>
      <c r="C900" t="s">
        <v>13</v>
      </c>
      <c r="D900" t="s">
        <v>23</v>
      </c>
      <c r="E900" t="s">
        <v>72</v>
      </c>
      <c r="F900" t="s">
        <v>3260</v>
      </c>
      <c r="G900" t="s">
        <v>3226</v>
      </c>
      <c r="H900" s="2">
        <v>3</v>
      </c>
      <c r="I900" t="str">
        <f t="shared" si="14"/>
        <v>Average</v>
      </c>
    </row>
    <row r="901" spans="1:9" x14ac:dyDescent="0.3">
      <c r="A901" t="s">
        <v>3113</v>
      </c>
      <c r="B901" t="s">
        <v>7</v>
      </c>
      <c r="C901" t="s">
        <v>13</v>
      </c>
      <c r="D901" t="s">
        <v>23</v>
      </c>
      <c r="E901" t="s">
        <v>72</v>
      </c>
      <c r="F901" t="s">
        <v>3260</v>
      </c>
      <c r="G901" t="s">
        <v>3226</v>
      </c>
      <c r="H901" s="2">
        <v>5</v>
      </c>
      <c r="I901" t="str">
        <f t="shared" si="14"/>
        <v>Excellent</v>
      </c>
    </row>
    <row r="902" spans="1:9" x14ac:dyDescent="0.3">
      <c r="A902" t="s">
        <v>3114</v>
      </c>
      <c r="B902" t="s">
        <v>7</v>
      </c>
      <c r="C902" t="s">
        <v>13</v>
      </c>
      <c r="D902" t="s">
        <v>23</v>
      </c>
      <c r="E902" t="s">
        <v>72</v>
      </c>
      <c r="F902" t="s">
        <v>3260</v>
      </c>
      <c r="G902" t="s">
        <v>3226</v>
      </c>
      <c r="H902" s="2">
        <v>4</v>
      </c>
      <c r="I902" t="str">
        <f t="shared" si="14"/>
        <v>Good</v>
      </c>
    </row>
    <row r="903" spans="1:9" x14ac:dyDescent="0.3">
      <c r="A903" t="s">
        <v>3115</v>
      </c>
      <c r="B903" t="s">
        <v>7</v>
      </c>
      <c r="C903" t="s">
        <v>13</v>
      </c>
      <c r="D903" t="s">
        <v>23</v>
      </c>
      <c r="E903" t="s">
        <v>72</v>
      </c>
      <c r="F903" t="s">
        <v>3260</v>
      </c>
      <c r="G903" t="s">
        <v>3213</v>
      </c>
      <c r="H903" s="2">
        <v>2</v>
      </c>
      <c r="I903" t="str">
        <f t="shared" si="14"/>
        <v>Average</v>
      </c>
    </row>
    <row r="904" spans="1:9" x14ac:dyDescent="0.3">
      <c r="A904" t="s">
        <v>3116</v>
      </c>
      <c r="B904" t="s">
        <v>7</v>
      </c>
      <c r="C904" t="s">
        <v>13</v>
      </c>
      <c r="D904" t="s">
        <v>23</v>
      </c>
      <c r="E904" t="s">
        <v>72</v>
      </c>
      <c r="F904" t="s">
        <v>3260</v>
      </c>
      <c r="G904" t="s">
        <v>3213</v>
      </c>
      <c r="H904" s="2">
        <v>5</v>
      </c>
      <c r="I904" t="str">
        <f t="shared" si="14"/>
        <v>Excellent</v>
      </c>
    </row>
    <row r="905" spans="1:9" x14ac:dyDescent="0.3">
      <c r="A905" t="s">
        <v>3117</v>
      </c>
      <c r="B905" t="s">
        <v>7</v>
      </c>
      <c r="C905" t="s">
        <v>13</v>
      </c>
      <c r="D905" t="s">
        <v>23</v>
      </c>
      <c r="E905" t="s">
        <v>72</v>
      </c>
      <c r="F905" t="s">
        <v>3261</v>
      </c>
      <c r="G905" t="s">
        <v>3213</v>
      </c>
      <c r="H905" s="2">
        <v>5</v>
      </c>
      <c r="I905" t="str">
        <f t="shared" si="14"/>
        <v>Excellent</v>
      </c>
    </row>
    <row r="906" spans="1:9" x14ac:dyDescent="0.3">
      <c r="A906" t="s">
        <v>3118</v>
      </c>
      <c r="B906" t="s">
        <v>7</v>
      </c>
      <c r="C906" t="s">
        <v>13</v>
      </c>
      <c r="D906" t="s">
        <v>23</v>
      </c>
      <c r="E906" t="s">
        <v>72</v>
      </c>
      <c r="F906" t="s">
        <v>3261</v>
      </c>
      <c r="G906" t="s">
        <v>3213</v>
      </c>
      <c r="H906" s="2">
        <v>4</v>
      </c>
      <c r="I906" t="str">
        <f t="shared" si="14"/>
        <v>Good</v>
      </c>
    </row>
    <row r="907" spans="1:9" x14ac:dyDescent="0.3">
      <c r="A907" t="s">
        <v>3119</v>
      </c>
      <c r="B907" t="s">
        <v>7</v>
      </c>
      <c r="C907" t="s">
        <v>13</v>
      </c>
      <c r="D907" t="s">
        <v>23</v>
      </c>
      <c r="E907" t="s">
        <v>72</v>
      </c>
      <c r="F907" t="s">
        <v>3261</v>
      </c>
      <c r="G907" t="s">
        <v>3213</v>
      </c>
      <c r="H907" s="2">
        <v>4</v>
      </c>
      <c r="I907" t="str">
        <f t="shared" si="14"/>
        <v>Good</v>
      </c>
    </row>
    <row r="908" spans="1:9" x14ac:dyDescent="0.3">
      <c r="A908" t="s">
        <v>3120</v>
      </c>
      <c r="B908" t="s">
        <v>7</v>
      </c>
      <c r="C908" t="s">
        <v>13</v>
      </c>
      <c r="D908" t="s">
        <v>23</v>
      </c>
      <c r="E908" t="s">
        <v>72</v>
      </c>
      <c r="F908" t="s">
        <v>3261</v>
      </c>
      <c r="G908" t="s">
        <v>3226</v>
      </c>
      <c r="H908" s="2">
        <v>4</v>
      </c>
      <c r="I908" t="str">
        <f t="shared" si="14"/>
        <v>Good</v>
      </c>
    </row>
    <row r="909" spans="1:9" x14ac:dyDescent="0.3">
      <c r="A909" t="s">
        <v>3121</v>
      </c>
      <c r="B909" t="s">
        <v>7</v>
      </c>
      <c r="C909" t="s">
        <v>13</v>
      </c>
      <c r="D909" t="s">
        <v>23</v>
      </c>
      <c r="E909" t="s">
        <v>72</v>
      </c>
      <c r="F909" t="s">
        <v>3261</v>
      </c>
      <c r="G909" t="s">
        <v>3226</v>
      </c>
      <c r="H909" s="2">
        <v>3</v>
      </c>
      <c r="I909" t="str">
        <f t="shared" si="14"/>
        <v>Average</v>
      </c>
    </row>
    <row r="910" spans="1:9" x14ac:dyDescent="0.3">
      <c r="A910" t="s">
        <v>3122</v>
      </c>
      <c r="B910" t="s">
        <v>7</v>
      </c>
      <c r="C910" t="s">
        <v>13</v>
      </c>
      <c r="D910" t="s">
        <v>23</v>
      </c>
      <c r="E910" t="s">
        <v>72</v>
      </c>
      <c r="F910" t="s">
        <v>3261</v>
      </c>
      <c r="G910" t="s">
        <v>3226</v>
      </c>
      <c r="H910" s="2">
        <v>5</v>
      </c>
      <c r="I910" t="str">
        <f t="shared" si="14"/>
        <v>Excellent</v>
      </c>
    </row>
    <row r="911" spans="1:9" x14ac:dyDescent="0.3">
      <c r="A911" t="s">
        <v>3123</v>
      </c>
      <c r="B911" t="s">
        <v>7</v>
      </c>
      <c r="C911" t="s">
        <v>13</v>
      </c>
      <c r="D911" t="s">
        <v>23</v>
      </c>
      <c r="E911" t="s">
        <v>72</v>
      </c>
      <c r="F911" t="s">
        <v>3261</v>
      </c>
      <c r="G911" t="s">
        <v>3226</v>
      </c>
      <c r="H911" s="2">
        <v>4</v>
      </c>
      <c r="I911" t="str">
        <f t="shared" si="14"/>
        <v>Good</v>
      </c>
    </row>
    <row r="912" spans="1:9" x14ac:dyDescent="0.3">
      <c r="A912" t="s">
        <v>3124</v>
      </c>
      <c r="B912" t="s">
        <v>7</v>
      </c>
      <c r="C912" t="s">
        <v>13</v>
      </c>
      <c r="D912" t="s">
        <v>23</v>
      </c>
      <c r="E912" t="s">
        <v>72</v>
      </c>
      <c r="F912" t="s">
        <v>3261</v>
      </c>
      <c r="G912" t="s">
        <v>3226</v>
      </c>
      <c r="H912" s="2">
        <v>2</v>
      </c>
      <c r="I912" t="str">
        <f t="shared" si="14"/>
        <v>Average</v>
      </c>
    </row>
    <row r="913" spans="1:9" x14ac:dyDescent="0.3">
      <c r="A913" t="s">
        <v>3125</v>
      </c>
      <c r="B913" t="s">
        <v>7</v>
      </c>
      <c r="C913" t="s">
        <v>13</v>
      </c>
      <c r="D913" t="s">
        <v>23</v>
      </c>
      <c r="E913" t="s">
        <v>72</v>
      </c>
      <c r="F913" t="s">
        <v>3264</v>
      </c>
      <c r="G913" t="s">
        <v>3226</v>
      </c>
      <c r="H913" s="2">
        <v>5</v>
      </c>
      <c r="I913" t="str">
        <f t="shared" si="14"/>
        <v>Excellent</v>
      </c>
    </row>
    <row r="914" spans="1:9" x14ac:dyDescent="0.3">
      <c r="A914" t="s">
        <v>3126</v>
      </c>
      <c r="B914" t="s">
        <v>7</v>
      </c>
      <c r="C914" t="s">
        <v>13</v>
      </c>
      <c r="D914" t="s">
        <v>23</v>
      </c>
      <c r="E914" t="s">
        <v>72</v>
      </c>
      <c r="F914" t="s">
        <v>3264</v>
      </c>
      <c r="G914" t="s">
        <v>3226</v>
      </c>
      <c r="H914" s="2">
        <v>5</v>
      </c>
      <c r="I914" t="str">
        <f t="shared" si="14"/>
        <v>Excellent</v>
      </c>
    </row>
    <row r="915" spans="1:9" x14ac:dyDescent="0.3">
      <c r="A915" t="s">
        <v>3127</v>
      </c>
      <c r="B915" t="s">
        <v>7</v>
      </c>
      <c r="C915" t="s">
        <v>13</v>
      </c>
      <c r="D915" t="s">
        <v>23</v>
      </c>
      <c r="E915" t="s">
        <v>72</v>
      </c>
      <c r="F915" t="s">
        <v>3264</v>
      </c>
      <c r="G915" t="s">
        <v>3237</v>
      </c>
      <c r="H915" s="2">
        <v>5</v>
      </c>
      <c r="I915" t="str">
        <f t="shared" si="14"/>
        <v>Excellent</v>
      </c>
    </row>
    <row r="916" spans="1:9" x14ac:dyDescent="0.3">
      <c r="A916" t="s">
        <v>3128</v>
      </c>
      <c r="B916" t="s">
        <v>7</v>
      </c>
      <c r="C916" t="s">
        <v>13</v>
      </c>
      <c r="D916" t="s">
        <v>23</v>
      </c>
      <c r="E916" t="s">
        <v>72</v>
      </c>
      <c r="F916" t="s">
        <v>3264</v>
      </c>
      <c r="G916" t="s">
        <v>3237</v>
      </c>
      <c r="H916" s="2">
        <v>4</v>
      </c>
      <c r="I916" t="str">
        <f t="shared" si="14"/>
        <v>Good</v>
      </c>
    </row>
    <row r="917" spans="1:9" x14ac:dyDescent="0.3">
      <c r="A917" t="s">
        <v>3129</v>
      </c>
      <c r="B917" t="s">
        <v>7</v>
      </c>
      <c r="C917" t="s">
        <v>13</v>
      </c>
      <c r="D917" t="s">
        <v>23</v>
      </c>
      <c r="E917" t="s">
        <v>72</v>
      </c>
      <c r="F917" t="s">
        <v>3264</v>
      </c>
      <c r="G917" t="s">
        <v>3237</v>
      </c>
      <c r="H917" s="2">
        <v>4</v>
      </c>
      <c r="I917" t="str">
        <f t="shared" si="14"/>
        <v>Good</v>
      </c>
    </row>
    <row r="918" spans="1:9" x14ac:dyDescent="0.3">
      <c r="A918" t="s">
        <v>3130</v>
      </c>
      <c r="B918" t="s">
        <v>7</v>
      </c>
      <c r="C918" t="s">
        <v>13</v>
      </c>
      <c r="D918" t="s">
        <v>23</v>
      </c>
      <c r="E918" t="s">
        <v>72</v>
      </c>
      <c r="F918" t="s">
        <v>3264</v>
      </c>
      <c r="G918" t="s">
        <v>3237</v>
      </c>
      <c r="H918" s="2">
        <v>4</v>
      </c>
      <c r="I918" t="str">
        <f t="shared" si="14"/>
        <v>Good</v>
      </c>
    </row>
    <row r="919" spans="1:9" x14ac:dyDescent="0.3">
      <c r="A919" t="s">
        <v>3131</v>
      </c>
      <c r="B919" t="s">
        <v>7</v>
      </c>
      <c r="C919" t="s">
        <v>13</v>
      </c>
      <c r="D919" t="s">
        <v>23</v>
      </c>
      <c r="E919" t="s">
        <v>72</v>
      </c>
      <c r="F919" t="s">
        <v>3264</v>
      </c>
      <c r="G919" t="s">
        <v>3237</v>
      </c>
      <c r="H919" s="2">
        <v>5</v>
      </c>
      <c r="I919" t="str">
        <f t="shared" si="14"/>
        <v>Excellent</v>
      </c>
    </row>
    <row r="920" spans="1:9" x14ac:dyDescent="0.3">
      <c r="A920" t="s">
        <v>3132</v>
      </c>
      <c r="B920" t="s">
        <v>7</v>
      </c>
      <c r="C920" t="s">
        <v>13</v>
      </c>
      <c r="D920" t="s">
        <v>24</v>
      </c>
      <c r="E920" t="s">
        <v>85</v>
      </c>
      <c r="F920" t="s">
        <v>3264</v>
      </c>
      <c r="G920" t="s">
        <v>3234</v>
      </c>
      <c r="H920" s="2">
        <v>5</v>
      </c>
      <c r="I920" t="str">
        <f t="shared" si="14"/>
        <v>Excellent</v>
      </c>
    </row>
    <row r="921" spans="1:9" x14ac:dyDescent="0.3">
      <c r="A921" t="s">
        <v>3133</v>
      </c>
      <c r="B921" t="s">
        <v>7</v>
      </c>
      <c r="C921" t="s">
        <v>13</v>
      </c>
      <c r="D921" t="s">
        <v>24</v>
      </c>
      <c r="E921" t="s">
        <v>85</v>
      </c>
      <c r="F921" t="s">
        <v>3265</v>
      </c>
      <c r="G921" t="s">
        <v>3234</v>
      </c>
      <c r="H921" s="2">
        <v>3</v>
      </c>
      <c r="I921" t="str">
        <f t="shared" si="14"/>
        <v>Average</v>
      </c>
    </row>
    <row r="922" spans="1:9" x14ac:dyDescent="0.3">
      <c r="A922" t="s">
        <v>3134</v>
      </c>
      <c r="B922" t="s">
        <v>7</v>
      </c>
      <c r="C922" t="s">
        <v>13</v>
      </c>
      <c r="D922" t="s">
        <v>24</v>
      </c>
      <c r="E922" t="s">
        <v>85</v>
      </c>
      <c r="F922" t="s">
        <v>3265</v>
      </c>
      <c r="G922" t="s">
        <v>3234</v>
      </c>
      <c r="H922" s="2">
        <v>5</v>
      </c>
      <c r="I922" t="str">
        <f t="shared" si="14"/>
        <v>Excellent</v>
      </c>
    </row>
    <row r="923" spans="1:9" x14ac:dyDescent="0.3">
      <c r="A923" t="s">
        <v>3135</v>
      </c>
      <c r="B923" t="s">
        <v>7</v>
      </c>
      <c r="C923" t="s">
        <v>13</v>
      </c>
      <c r="D923" t="s">
        <v>24</v>
      </c>
      <c r="E923" t="s">
        <v>85</v>
      </c>
      <c r="F923" t="s">
        <v>3265</v>
      </c>
      <c r="G923" t="s">
        <v>3234</v>
      </c>
      <c r="H923" s="2">
        <v>5</v>
      </c>
      <c r="I923" t="str">
        <f t="shared" si="14"/>
        <v>Excellent</v>
      </c>
    </row>
    <row r="924" spans="1:9" x14ac:dyDescent="0.3">
      <c r="A924" t="s">
        <v>3136</v>
      </c>
      <c r="B924" t="s">
        <v>7</v>
      </c>
      <c r="C924" t="s">
        <v>13</v>
      </c>
      <c r="D924" t="s">
        <v>24</v>
      </c>
      <c r="E924" t="s">
        <v>85</v>
      </c>
      <c r="F924" t="s">
        <v>3265</v>
      </c>
      <c r="G924" t="s">
        <v>3234</v>
      </c>
      <c r="H924" s="2">
        <v>4</v>
      </c>
      <c r="I924" t="str">
        <f t="shared" si="14"/>
        <v>Good</v>
      </c>
    </row>
    <row r="925" spans="1:9" x14ac:dyDescent="0.3">
      <c r="A925" t="s">
        <v>3137</v>
      </c>
      <c r="B925" t="s">
        <v>7</v>
      </c>
      <c r="C925" t="s">
        <v>13</v>
      </c>
      <c r="D925" t="s">
        <v>24</v>
      </c>
      <c r="E925" t="s">
        <v>85</v>
      </c>
      <c r="F925" t="s">
        <v>3265</v>
      </c>
      <c r="G925" t="s">
        <v>3234</v>
      </c>
      <c r="H925" s="2">
        <v>3</v>
      </c>
      <c r="I925" t="str">
        <f t="shared" si="14"/>
        <v>Average</v>
      </c>
    </row>
    <row r="926" spans="1:9" x14ac:dyDescent="0.3">
      <c r="A926" t="s">
        <v>3138</v>
      </c>
      <c r="B926" t="s">
        <v>7</v>
      </c>
      <c r="C926" t="s">
        <v>13</v>
      </c>
      <c r="D926" t="s">
        <v>24</v>
      </c>
      <c r="E926" t="s">
        <v>85</v>
      </c>
      <c r="F926" t="s">
        <v>3265</v>
      </c>
      <c r="G926" t="s">
        <v>3234</v>
      </c>
      <c r="H926" s="2">
        <v>5</v>
      </c>
      <c r="I926" t="str">
        <f t="shared" si="14"/>
        <v>Excellent</v>
      </c>
    </row>
    <row r="927" spans="1:9" x14ac:dyDescent="0.3">
      <c r="A927" t="s">
        <v>3139</v>
      </c>
      <c r="B927" t="s">
        <v>7</v>
      </c>
      <c r="C927" t="s">
        <v>13</v>
      </c>
      <c r="D927" t="s">
        <v>24</v>
      </c>
      <c r="E927" t="s">
        <v>85</v>
      </c>
      <c r="F927" t="s">
        <v>3266</v>
      </c>
      <c r="G927" t="s">
        <v>3245</v>
      </c>
      <c r="H927" s="2">
        <v>4</v>
      </c>
      <c r="I927" t="str">
        <f t="shared" si="14"/>
        <v>Good</v>
      </c>
    </row>
    <row r="928" spans="1:9" x14ac:dyDescent="0.3">
      <c r="A928" t="s">
        <v>3140</v>
      </c>
      <c r="B928" t="s">
        <v>7</v>
      </c>
      <c r="C928" t="s">
        <v>13</v>
      </c>
      <c r="D928" t="s">
        <v>24</v>
      </c>
      <c r="E928" t="s">
        <v>85</v>
      </c>
      <c r="F928" t="s">
        <v>3266</v>
      </c>
      <c r="G928" t="s">
        <v>3245</v>
      </c>
      <c r="H928" s="2">
        <v>3</v>
      </c>
      <c r="I928" t="str">
        <f t="shared" si="14"/>
        <v>Average</v>
      </c>
    </row>
    <row r="929" spans="1:9" x14ac:dyDescent="0.3">
      <c r="A929" t="s">
        <v>3141</v>
      </c>
      <c r="B929" t="s">
        <v>7</v>
      </c>
      <c r="C929" t="s">
        <v>13</v>
      </c>
      <c r="D929" t="s">
        <v>24</v>
      </c>
      <c r="E929" t="s">
        <v>85</v>
      </c>
      <c r="F929" t="s">
        <v>3266</v>
      </c>
      <c r="G929" t="s">
        <v>3245</v>
      </c>
      <c r="H929" s="2">
        <v>5</v>
      </c>
      <c r="I929" t="str">
        <f t="shared" si="14"/>
        <v>Excellent</v>
      </c>
    </row>
    <row r="930" spans="1:9" x14ac:dyDescent="0.3">
      <c r="A930" t="s">
        <v>3142</v>
      </c>
      <c r="B930" t="s">
        <v>7</v>
      </c>
      <c r="C930" t="s">
        <v>13</v>
      </c>
      <c r="D930" t="s">
        <v>24</v>
      </c>
      <c r="E930" t="s">
        <v>85</v>
      </c>
      <c r="F930" t="s">
        <v>3266</v>
      </c>
      <c r="G930" t="s">
        <v>3245</v>
      </c>
      <c r="H930" s="2">
        <v>5</v>
      </c>
      <c r="I930" t="str">
        <f t="shared" si="14"/>
        <v>Excellent</v>
      </c>
    </row>
    <row r="931" spans="1:9" x14ac:dyDescent="0.3">
      <c r="A931" t="s">
        <v>3143</v>
      </c>
      <c r="B931" t="s">
        <v>7</v>
      </c>
      <c r="C931" t="s">
        <v>13</v>
      </c>
      <c r="D931" t="s">
        <v>24</v>
      </c>
      <c r="E931" t="s">
        <v>85</v>
      </c>
      <c r="F931" t="s">
        <v>3266</v>
      </c>
      <c r="G931" t="s">
        <v>3229</v>
      </c>
      <c r="H931" s="2">
        <v>4</v>
      </c>
      <c r="I931" t="str">
        <f t="shared" si="14"/>
        <v>Good</v>
      </c>
    </row>
    <row r="932" spans="1:9" x14ac:dyDescent="0.3">
      <c r="A932" t="s">
        <v>3144</v>
      </c>
      <c r="B932" t="s">
        <v>7</v>
      </c>
      <c r="C932" t="s">
        <v>13</v>
      </c>
      <c r="D932" t="s">
        <v>24</v>
      </c>
      <c r="E932" t="s">
        <v>85</v>
      </c>
      <c r="F932" t="s">
        <v>3266</v>
      </c>
      <c r="G932" t="s">
        <v>3224</v>
      </c>
      <c r="H932" s="2">
        <v>2</v>
      </c>
      <c r="I932" t="str">
        <f t="shared" si="14"/>
        <v>Average</v>
      </c>
    </row>
    <row r="933" spans="1:9" x14ac:dyDescent="0.3">
      <c r="A933" t="s">
        <v>3145</v>
      </c>
      <c r="B933" t="s">
        <v>7</v>
      </c>
      <c r="C933" t="s">
        <v>13</v>
      </c>
      <c r="D933" t="s">
        <v>24</v>
      </c>
      <c r="E933" t="s">
        <v>85</v>
      </c>
      <c r="F933" t="s">
        <v>3266</v>
      </c>
      <c r="G933" t="s">
        <v>3247</v>
      </c>
      <c r="H933" s="2">
        <v>3</v>
      </c>
      <c r="I933" t="str">
        <f t="shared" si="14"/>
        <v>Average</v>
      </c>
    </row>
    <row r="934" spans="1:9" x14ac:dyDescent="0.3">
      <c r="A934" t="s">
        <v>3146</v>
      </c>
      <c r="B934" t="s">
        <v>7</v>
      </c>
      <c r="C934" t="s">
        <v>13</v>
      </c>
      <c r="D934" t="s">
        <v>24</v>
      </c>
      <c r="E934" t="s">
        <v>85</v>
      </c>
      <c r="F934" t="s">
        <v>3266</v>
      </c>
      <c r="G934" t="s">
        <v>3214</v>
      </c>
      <c r="H934" s="2">
        <v>4</v>
      </c>
      <c r="I934" t="str">
        <f t="shared" si="14"/>
        <v>Good</v>
      </c>
    </row>
    <row r="935" spans="1:9" x14ac:dyDescent="0.3">
      <c r="A935" t="s">
        <v>3147</v>
      </c>
      <c r="B935" t="s">
        <v>7</v>
      </c>
      <c r="C935" t="s">
        <v>13</v>
      </c>
      <c r="D935" t="s">
        <v>24</v>
      </c>
      <c r="E935" t="s">
        <v>85</v>
      </c>
      <c r="F935" t="s">
        <v>3267</v>
      </c>
      <c r="G935" t="s">
        <v>3219</v>
      </c>
      <c r="H935" s="2">
        <v>5</v>
      </c>
      <c r="I935" t="str">
        <f t="shared" si="14"/>
        <v>Excellent</v>
      </c>
    </row>
    <row r="936" spans="1:9" x14ac:dyDescent="0.3">
      <c r="A936" t="s">
        <v>3148</v>
      </c>
      <c r="B936" t="s">
        <v>7</v>
      </c>
      <c r="C936" t="s">
        <v>13</v>
      </c>
      <c r="D936" t="s">
        <v>24</v>
      </c>
      <c r="E936" t="s">
        <v>85</v>
      </c>
      <c r="F936" t="s">
        <v>3267</v>
      </c>
      <c r="G936" t="s">
        <v>3216</v>
      </c>
      <c r="H936" s="2">
        <v>4</v>
      </c>
      <c r="I936" t="str">
        <f t="shared" si="14"/>
        <v>Good</v>
      </c>
    </row>
    <row r="937" spans="1:9" x14ac:dyDescent="0.3">
      <c r="A937" t="s">
        <v>3149</v>
      </c>
      <c r="B937" t="s">
        <v>7</v>
      </c>
      <c r="C937" t="s">
        <v>13</v>
      </c>
      <c r="D937" t="s">
        <v>24</v>
      </c>
      <c r="E937" t="s">
        <v>85</v>
      </c>
      <c r="F937" t="s">
        <v>3267</v>
      </c>
      <c r="G937" t="s">
        <v>3222</v>
      </c>
      <c r="H937" s="2">
        <v>4</v>
      </c>
      <c r="I937" t="str">
        <f t="shared" si="14"/>
        <v>Good</v>
      </c>
    </row>
    <row r="938" spans="1:9" x14ac:dyDescent="0.3">
      <c r="A938" t="s">
        <v>3150</v>
      </c>
      <c r="B938" t="s">
        <v>7</v>
      </c>
      <c r="C938" t="s">
        <v>13</v>
      </c>
      <c r="D938" t="s">
        <v>24</v>
      </c>
      <c r="E938" t="s">
        <v>85</v>
      </c>
      <c r="F938" t="s">
        <v>3267</v>
      </c>
      <c r="G938" t="s">
        <v>3215</v>
      </c>
      <c r="H938" s="2">
        <v>4</v>
      </c>
      <c r="I938" t="str">
        <f t="shared" si="14"/>
        <v>Good</v>
      </c>
    </row>
    <row r="939" spans="1:9" x14ac:dyDescent="0.3">
      <c r="A939" t="s">
        <v>3151</v>
      </c>
      <c r="B939" t="s">
        <v>7</v>
      </c>
      <c r="C939" t="s">
        <v>13</v>
      </c>
      <c r="D939" t="s">
        <v>24</v>
      </c>
      <c r="E939" t="s">
        <v>86</v>
      </c>
      <c r="F939" t="s">
        <v>3267</v>
      </c>
      <c r="G939" t="s">
        <v>3221</v>
      </c>
      <c r="H939" s="2">
        <v>3</v>
      </c>
      <c r="I939" t="str">
        <f t="shared" si="14"/>
        <v>Average</v>
      </c>
    </row>
    <row r="940" spans="1:9" x14ac:dyDescent="0.3">
      <c r="A940" t="s">
        <v>3152</v>
      </c>
      <c r="B940" t="s">
        <v>7</v>
      </c>
      <c r="C940" t="s">
        <v>13</v>
      </c>
      <c r="D940" t="s">
        <v>24</v>
      </c>
      <c r="E940" t="s">
        <v>86</v>
      </c>
      <c r="F940" t="s">
        <v>3267</v>
      </c>
      <c r="G940" t="s">
        <v>3224</v>
      </c>
      <c r="H940" s="2">
        <v>2</v>
      </c>
      <c r="I940" t="str">
        <f t="shared" si="14"/>
        <v>Average</v>
      </c>
    </row>
    <row r="941" spans="1:9" x14ac:dyDescent="0.3">
      <c r="A941" t="s">
        <v>3153</v>
      </c>
      <c r="B941" t="s">
        <v>7</v>
      </c>
      <c r="C941" t="s">
        <v>13</v>
      </c>
      <c r="D941" t="s">
        <v>24</v>
      </c>
      <c r="E941" t="s">
        <v>86</v>
      </c>
      <c r="F941" t="s">
        <v>3267</v>
      </c>
      <c r="G941" t="s">
        <v>3216</v>
      </c>
      <c r="H941" s="2">
        <v>5</v>
      </c>
      <c r="I941" t="str">
        <f t="shared" si="14"/>
        <v>Excellent</v>
      </c>
    </row>
    <row r="942" spans="1:9" x14ac:dyDescent="0.3">
      <c r="A942" t="s">
        <v>3154</v>
      </c>
      <c r="B942" t="s">
        <v>7</v>
      </c>
      <c r="C942" t="s">
        <v>13</v>
      </c>
      <c r="D942" t="s">
        <v>24</v>
      </c>
      <c r="E942" t="s">
        <v>86</v>
      </c>
      <c r="F942" t="s">
        <v>3267</v>
      </c>
      <c r="G942" t="s">
        <v>3223</v>
      </c>
      <c r="H942" s="2">
        <v>4</v>
      </c>
      <c r="I942" t="str">
        <f t="shared" si="14"/>
        <v>Good</v>
      </c>
    </row>
    <row r="943" spans="1:9" x14ac:dyDescent="0.3">
      <c r="A943" t="s">
        <v>3155</v>
      </c>
      <c r="B943" t="s">
        <v>7</v>
      </c>
      <c r="C943" t="s">
        <v>13</v>
      </c>
      <c r="D943" t="s">
        <v>24</v>
      </c>
      <c r="E943" t="s">
        <v>86</v>
      </c>
      <c r="F943" t="s">
        <v>3267</v>
      </c>
      <c r="G943" t="s">
        <v>3225</v>
      </c>
      <c r="H943" s="2">
        <v>2</v>
      </c>
      <c r="I943" t="str">
        <f t="shared" si="14"/>
        <v>Average</v>
      </c>
    </row>
    <row r="944" spans="1:9" x14ac:dyDescent="0.3">
      <c r="A944" t="s">
        <v>3156</v>
      </c>
      <c r="B944" t="s">
        <v>7</v>
      </c>
      <c r="C944" t="s">
        <v>13</v>
      </c>
      <c r="D944" t="s">
        <v>24</v>
      </c>
      <c r="E944" t="s">
        <v>86</v>
      </c>
      <c r="F944" t="s">
        <v>3255</v>
      </c>
      <c r="G944" t="s">
        <v>3246</v>
      </c>
      <c r="H944" s="2">
        <v>5</v>
      </c>
      <c r="I944" t="str">
        <f t="shared" si="14"/>
        <v>Excellent</v>
      </c>
    </row>
    <row r="945" spans="1:9" x14ac:dyDescent="0.3">
      <c r="A945" t="s">
        <v>3157</v>
      </c>
      <c r="B945" t="s">
        <v>7</v>
      </c>
      <c r="C945" t="s">
        <v>13</v>
      </c>
      <c r="D945" t="s">
        <v>24</v>
      </c>
      <c r="E945" t="s">
        <v>86</v>
      </c>
      <c r="F945" t="s">
        <v>3256</v>
      </c>
      <c r="G945" t="s">
        <v>3220</v>
      </c>
      <c r="H945" s="2">
        <v>5</v>
      </c>
      <c r="I945" t="str">
        <f t="shared" si="14"/>
        <v>Excellent</v>
      </c>
    </row>
    <row r="946" spans="1:9" x14ac:dyDescent="0.3">
      <c r="A946" t="s">
        <v>3158</v>
      </c>
      <c r="B946" t="s">
        <v>7</v>
      </c>
      <c r="C946" t="s">
        <v>13</v>
      </c>
      <c r="D946" t="s">
        <v>24</v>
      </c>
      <c r="E946" t="s">
        <v>86</v>
      </c>
      <c r="F946" t="s">
        <v>3257</v>
      </c>
      <c r="G946" t="s">
        <v>3234</v>
      </c>
      <c r="H946" s="2">
        <v>4</v>
      </c>
      <c r="I946" t="str">
        <f t="shared" si="14"/>
        <v>Good</v>
      </c>
    </row>
    <row r="947" spans="1:9" x14ac:dyDescent="0.3">
      <c r="A947" t="s">
        <v>3159</v>
      </c>
      <c r="B947" t="s">
        <v>7</v>
      </c>
      <c r="C947" t="s">
        <v>13</v>
      </c>
      <c r="D947" t="s">
        <v>24</v>
      </c>
      <c r="E947" t="s">
        <v>86</v>
      </c>
      <c r="F947" t="s">
        <v>3258</v>
      </c>
      <c r="G947" t="s">
        <v>3221</v>
      </c>
      <c r="H947" s="2">
        <v>4</v>
      </c>
      <c r="I947" t="str">
        <f t="shared" si="14"/>
        <v>Good</v>
      </c>
    </row>
    <row r="948" spans="1:9" x14ac:dyDescent="0.3">
      <c r="A948" t="s">
        <v>3160</v>
      </c>
      <c r="B948" t="s">
        <v>7</v>
      </c>
      <c r="C948" t="s">
        <v>13</v>
      </c>
      <c r="D948" t="s">
        <v>24</v>
      </c>
      <c r="E948" t="s">
        <v>86</v>
      </c>
      <c r="F948" t="s">
        <v>3259</v>
      </c>
      <c r="G948" t="s">
        <v>3226</v>
      </c>
      <c r="H948" s="2">
        <v>4</v>
      </c>
      <c r="I948" t="str">
        <f t="shared" si="14"/>
        <v>Good</v>
      </c>
    </row>
    <row r="949" spans="1:9" x14ac:dyDescent="0.3">
      <c r="A949" t="s">
        <v>3161</v>
      </c>
      <c r="B949" t="s">
        <v>7</v>
      </c>
      <c r="C949" t="s">
        <v>13</v>
      </c>
      <c r="D949" t="s">
        <v>24</v>
      </c>
      <c r="E949" t="s">
        <v>86</v>
      </c>
      <c r="F949" t="s">
        <v>3260</v>
      </c>
      <c r="G949" t="s">
        <v>3227</v>
      </c>
      <c r="H949" s="2">
        <v>3</v>
      </c>
      <c r="I949" t="str">
        <f t="shared" si="14"/>
        <v>Average</v>
      </c>
    </row>
    <row r="950" spans="1:9" x14ac:dyDescent="0.3">
      <c r="A950" t="s">
        <v>3162</v>
      </c>
      <c r="B950" t="s">
        <v>7</v>
      </c>
      <c r="C950" t="s">
        <v>13</v>
      </c>
      <c r="D950" t="s">
        <v>24</v>
      </c>
      <c r="E950" t="s">
        <v>86</v>
      </c>
      <c r="F950" t="s">
        <v>3260</v>
      </c>
      <c r="G950" t="s">
        <v>3241</v>
      </c>
      <c r="H950" s="2">
        <v>5</v>
      </c>
      <c r="I950" t="str">
        <f t="shared" si="14"/>
        <v>Excellent</v>
      </c>
    </row>
    <row r="951" spans="1:9" x14ac:dyDescent="0.3">
      <c r="A951" t="s">
        <v>3163</v>
      </c>
      <c r="B951" t="s">
        <v>7</v>
      </c>
      <c r="C951" t="s">
        <v>13</v>
      </c>
      <c r="D951" t="s">
        <v>24</v>
      </c>
      <c r="E951" t="s">
        <v>86</v>
      </c>
      <c r="F951" t="s">
        <v>3260</v>
      </c>
      <c r="G951" t="s">
        <v>3225</v>
      </c>
      <c r="H951" s="2">
        <v>4</v>
      </c>
      <c r="I951" t="str">
        <f t="shared" si="14"/>
        <v>Good</v>
      </c>
    </row>
    <row r="952" spans="1:9" x14ac:dyDescent="0.3">
      <c r="A952" t="s">
        <v>3164</v>
      </c>
      <c r="B952" t="s">
        <v>7</v>
      </c>
      <c r="C952" t="s">
        <v>13</v>
      </c>
      <c r="D952" t="s">
        <v>24</v>
      </c>
      <c r="E952" t="s">
        <v>86</v>
      </c>
      <c r="F952" t="s">
        <v>3260</v>
      </c>
      <c r="G952" t="s">
        <v>3229</v>
      </c>
      <c r="H952" s="2">
        <v>2</v>
      </c>
      <c r="I952" t="str">
        <f t="shared" si="14"/>
        <v>Average</v>
      </c>
    </row>
    <row r="953" spans="1:9" x14ac:dyDescent="0.3">
      <c r="A953" t="s">
        <v>3165</v>
      </c>
      <c r="B953" t="s">
        <v>7</v>
      </c>
      <c r="C953" t="s">
        <v>13</v>
      </c>
      <c r="D953" t="s">
        <v>24</v>
      </c>
      <c r="E953" t="s">
        <v>86</v>
      </c>
      <c r="F953" t="s">
        <v>3260</v>
      </c>
      <c r="G953" t="s">
        <v>3239</v>
      </c>
      <c r="H953" s="2">
        <v>5</v>
      </c>
      <c r="I953" t="str">
        <f t="shared" si="14"/>
        <v>Excellent</v>
      </c>
    </row>
    <row r="954" spans="1:9" x14ac:dyDescent="0.3">
      <c r="A954" t="s">
        <v>3166</v>
      </c>
      <c r="B954" t="s">
        <v>7</v>
      </c>
      <c r="C954" t="s">
        <v>13</v>
      </c>
      <c r="D954" t="s">
        <v>24</v>
      </c>
      <c r="E954" t="s">
        <v>86</v>
      </c>
      <c r="F954" t="s">
        <v>3260</v>
      </c>
      <c r="G954" t="s">
        <v>3243</v>
      </c>
      <c r="H954" s="2">
        <v>5</v>
      </c>
      <c r="I954" t="str">
        <f t="shared" si="14"/>
        <v>Excellent</v>
      </c>
    </row>
    <row r="955" spans="1:9" x14ac:dyDescent="0.3">
      <c r="A955" t="s">
        <v>3167</v>
      </c>
      <c r="B955" t="s">
        <v>7</v>
      </c>
      <c r="C955" t="s">
        <v>13</v>
      </c>
      <c r="D955" t="s">
        <v>24</v>
      </c>
      <c r="E955" t="s">
        <v>86</v>
      </c>
      <c r="F955" t="s">
        <v>3260</v>
      </c>
      <c r="G955" t="s">
        <v>3214</v>
      </c>
      <c r="H955" s="2">
        <v>5</v>
      </c>
      <c r="I955" t="str">
        <f t="shared" si="14"/>
        <v>Excellent</v>
      </c>
    </row>
    <row r="956" spans="1:9" x14ac:dyDescent="0.3">
      <c r="A956" t="s">
        <v>3168</v>
      </c>
      <c r="B956" t="s">
        <v>7</v>
      </c>
      <c r="C956" t="s">
        <v>13</v>
      </c>
      <c r="D956" t="s">
        <v>24</v>
      </c>
      <c r="E956" t="s">
        <v>86</v>
      </c>
      <c r="F956" t="s">
        <v>3261</v>
      </c>
      <c r="G956" t="s">
        <v>3215</v>
      </c>
      <c r="H956" s="2">
        <v>4</v>
      </c>
      <c r="I956" t="str">
        <f t="shared" si="14"/>
        <v>Good</v>
      </c>
    </row>
    <row r="957" spans="1:9" x14ac:dyDescent="0.3">
      <c r="A957" t="s">
        <v>3169</v>
      </c>
      <c r="B957" t="s">
        <v>7</v>
      </c>
      <c r="C957" t="s">
        <v>13</v>
      </c>
      <c r="D957" t="s">
        <v>24</v>
      </c>
      <c r="E957" t="s">
        <v>86</v>
      </c>
      <c r="F957" t="s">
        <v>3261</v>
      </c>
      <c r="G957" t="s">
        <v>3245</v>
      </c>
      <c r="H957" s="2">
        <v>4</v>
      </c>
      <c r="I957" t="str">
        <f t="shared" si="14"/>
        <v>Good</v>
      </c>
    </row>
    <row r="958" spans="1:9" x14ac:dyDescent="0.3">
      <c r="A958" t="s">
        <v>3170</v>
      </c>
      <c r="B958" t="s">
        <v>7</v>
      </c>
      <c r="C958" t="s">
        <v>13</v>
      </c>
      <c r="D958" t="s">
        <v>24</v>
      </c>
      <c r="E958" t="s">
        <v>86</v>
      </c>
      <c r="F958" t="s">
        <v>3261</v>
      </c>
      <c r="G958" t="s">
        <v>3218</v>
      </c>
      <c r="H958" s="2">
        <v>4</v>
      </c>
      <c r="I958" t="str">
        <f t="shared" si="14"/>
        <v>Good</v>
      </c>
    </row>
    <row r="959" spans="1:9" x14ac:dyDescent="0.3">
      <c r="A959" t="s">
        <v>3171</v>
      </c>
      <c r="B959" t="s">
        <v>7</v>
      </c>
      <c r="C959" t="s">
        <v>13</v>
      </c>
      <c r="D959" t="s">
        <v>24</v>
      </c>
      <c r="E959" t="s">
        <v>86</v>
      </c>
      <c r="F959" t="s">
        <v>3261</v>
      </c>
      <c r="G959" t="s">
        <v>3213</v>
      </c>
      <c r="H959" s="2">
        <v>5</v>
      </c>
      <c r="I959" t="str">
        <f t="shared" si="14"/>
        <v>Excellent</v>
      </c>
    </row>
    <row r="960" spans="1:9" x14ac:dyDescent="0.3">
      <c r="A960" t="s">
        <v>3172</v>
      </c>
      <c r="B960" t="s">
        <v>7</v>
      </c>
      <c r="C960" t="s">
        <v>13</v>
      </c>
      <c r="D960" t="s">
        <v>24</v>
      </c>
      <c r="E960" t="s">
        <v>78</v>
      </c>
      <c r="F960" t="s">
        <v>3261</v>
      </c>
      <c r="G960" t="s">
        <v>3213</v>
      </c>
      <c r="H960" s="2">
        <v>5</v>
      </c>
      <c r="I960" t="str">
        <f t="shared" si="14"/>
        <v>Excellent</v>
      </c>
    </row>
    <row r="961" spans="1:9" x14ac:dyDescent="0.3">
      <c r="A961" t="s">
        <v>3173</v>
      </c>
      <c r="B961" t="s">
        <v>7</v>
      </c>
      <c r="C961" t="s">
        <v>13</v>
      </c>
      <c r="D961" t="s">
        <v>24</v>
      </c>
      <c r="E961" t="s">
        <v>78</v>
      </c>
      <c r="F961" t="s">
        <v>3261</v>
      </c>
      <c r="G961" t="s">
        <v>3213</v>
      </c>
      <c r="H961" s="2">
        <v>3</v>
      </c>
      <c r="I961" t="str">
        <f t="shared" si="14"/>
        <v>Average</v>
      </c>
    </row>
    <row r="962" spans="1:9" x14ac:dyDescent="0.3">
      <c r="A962" t="s">
        <v>3174</v>
      </c>
      <c r="B962" t="s">
        <v>7</v>
      </c>
      <c r="C962" t="s">
        <v>13</v>
      </c>
      <c r="D962" t="s">
        <v>24</v>
      </c>
      <c r="E962" t="s">
        <v>78</v>
      </c>
      <c r="F962" t="s">
        <v>3261</v>
      </c>
      <c r="G962" t="s">
        <v>3213</v>
      </c>
      <c r="H962" s="2">
        <v>5</v>
      </c>
      <c r="I962" t="str">
        <f t="shared" ref="I962:I1025" si="15">IF(H962&gt;=5,"Excellent",IF(H962&gt;=3.5,"Good",IF(H962&lt;=3.5,"Average")))</f>
        <v>Excellent</v>
      </c>
    </row>
    <row r="963" spans="1:9" x14ac:dyDescent="0.3">
      <c r="A963" t="s">
        <v>3175</v>
      </c>
      <c r="B963" t="s">
        <v>7</v>
      </c>
      <c r="C963" t="s">
        <v>13</v>
      </c>
      <c r="D963" t="s">
        <v>24</v>
      </c>
      <c r="E963" t="s">
        <v>78</v>
      </c>
      <c r="F963" t="s">
        <v>3261</v>
      </c>
      <c r="G963" t="s">
        <v>3230</v>
      </c>
      <c r="H963" s="2">
        <v>5</v>
      </c>
      <c r="I963" t="str">
        <f t="shared" si="15"/>
        <v>Excellent</v>
      </c>
    </row>
    <row r="964" spans="1:9" x14ac:dyDescent="0.3">
      <c r="A964" t="s">
        <v>3176</v>
      </c>
      <c r="B964" t="s">
        <v>7</v>
      </c>
      <c r="C964" t="s">
        <v>13</v>
      </c>
      <c r="D964" t="s">
        <v>24</v>
      </c>
      <c r="E964" t="s">
        <v>78</v>
      </c>
      <c r="F964" t="s">
        <v>3264</v>
      </c>
      <c r="G964" t="s">
        <v>3230</v>
      </c>
      <c r="H964" s="2">
        <v>4</v>
      </c>
      <c r="I964" t="str">
        <f t="shared" si="15"/>
        <v>Good</v>
      </c>
    </row>
    <row r="965" spans="1:9" x14ac:dyDescent="0.3">
      <c r="A965" t="s">
        <v>3177</v>
      </c>
      <c r="B965" t="s">
        <v>7</v>
      </c>
      <c r="C965" t="s">
        <v>13</v>
      </c>
      <c r="D965" t="s">
        <v>24</v>
      </c>
      <c r="E965" t="s">
        <v>78</v>
      </c>
      <c r="F965" t="s">
        <v>3264</v>
      </c>
      <c r="G965" t="s">
        <v>3230</v>
      </c>
      <c r="H965" s="2">
        <v>3</v>
      </c>
      <c r="I965" t="str">
        <f t="shared" si="15"/>
        <v>Average</v>
      </c>
    </row>
    <row r="966" spans="1:9" x14ac:dyDescent="0.3">
      <c r="A966" t="s">
        <v>3178</v>
      </c>
      <c r="B966" t="s">
        <v>7</v>
      </c>
      <c r="C966" t="s">
        <v>13</v>
      </c>
      <c r="D966" t="s">
        <v>25</v>
      </c>
      <c r="E966" t="s">
        <v>85</v>
      </c>
      <c r="F966" t="s">
        <v>3264</v>
      </c>
      <c r="G966" t="s">
        <v>3214</v>
      </c>
      <c r="H966" s="2">
        <v>4</v>
      </c>
      <c r="I966" t="str">
        <f t="shared" si="15"/>
        <v>Good</v>
      </c>
    </row>
    <row r="967" spans="1:9" x14ac:dyDescent="0.3">
      <c r="A967" t="s">
        <v>3179</v>
      </c>
      <c r="B967" t="s">
        <v>7</v>
      </c>
      <c r="C967" t="s">
        <v>13</v>
      </c>
      <c r="D967" t="s">
        <v>25</v>
      </c>
      <c r="E967" t="s">
        <v>85</v>
      </c>
      <c r="F967" t="s">
        <v>3264</v>
      </c>
      <c r="G967" t="s">
        <v>3214</v>
      </c>
      <c r="H967" s="2">
        <v>5</v>
      </c>
      <c r="I967" t="str">
        <f t="shared" si="15"/>
        <v>Excellent</v>
      </c>
    </row>
    <row r="968" spans="1:9" x14ac:dyDescent="0.3">
      <c r="A968" t="s">
        <v>3180</v>
      </c>
      <c r="B968" t="s">
        <v>7</v>
      </c>
      <c r="C968" t="s">
        <v>13</v>
      </c>
      <c r="D968" t="s">
        <v>25</v>
      </c>
      <c r="E968" t="s">
        <v>85</v>
      </c>
      <c r="F968" t="s">
        <v>3264</v>
      </c>
      <c r="G968" t="s">
        <v>3214</v>
      </c>
      <c r="H968" s="2">
        <v>3</v>
      </c>
      <c r="I968" t="str">
        <f t="shared" si="15"/>
        <v>Average</v>
      </c>
    </row>
    <row r="969" spans="1:9" x14ac:dyDescent="0.3">
      <c r="A969" t="s">
        <v>3181</v>
      </c>
      <c r="B969" t="s">
        <v>7</v>
      </c>
      <c r="C969" t="s">
        <v>13</v>
      </c>
      <c r="D969" t="s">
        <v>25</v>
      </c>
      <c r="E969" t="s">
        <v>85</v>
      </c>
      <c r="F969" t="s">
        <v>3264</v>
      </c>
      <c r="G969" t="s">
        <v>3245</v>
      </c>
      <c r="H969" s="2">
        <v>2</v>
      </c>
      <c r="I969" t="str">
        <f t="shared" si="15"/>
        <v>Average</v>
      </c>
    </row>
    <row r="970" spans="1:9" x14ac:dyDescent="0.3">
      <c r="A970" t="s">
        <v>3182</v>
      </c>
      <c r="B970" t="s">
        <v>7</v>
      </c>
      <c r="C970" t="s">
        <v>13</v>
      </c>
      <c r="D970" t="s">
        <v>25</v>
      </c>
      <c r="E970" t="s">
        <v>85</v>
      </c>
      <c r="F970" t="s">
        <v>3264</v>
      </c>
      <c r="G970" t="s">
        <v>3245</v>
      </c>
      <c r="H970" s="2">
        <v>5</v>
      </c>
      <c r="I970" t="str">
        <f t="shared" si="15"/>
        <v>Excellent</v>
      </c>
    </row>
    <row r="971" spans="1:9" x14ac:dyDescent="0.3">
      <c r="A971" t="s">
        <v>3183</v>
      </c>
      <c r="B971" t="s">
        <v>7</v>
      </c>
      <c r="C971" t="s">
        <v>13</v>
      </c>
      <c r="D971" t="s">
        <v>25</v>
      </c>
      <c r="E971" t="s">
        <v>85</v>
      </c>
      <c r="F971" t="s">
        <v>3264</v>
      </c>
      <c r="G971" t="s">
        <v>3245</v>
      </c>
      <c r="H971" s="2">
        <v>4</v>
      </c>
      <c r="I971" t="str">
        <f t="shared" si="15"/>
        <v>Good</v>
      </c>
    </row>
    <row r="972" spans="1:9" x14ac:dyDescent="0.3">
      <c r="A972" t="s">
        <v>3184</v>
      </c>
      <c r="B972" t="s">
        <v>7</v>
      </c>
      <c r="C972" t="s">
        <v>13</v>
      </c>
      <c r="D972" t="s">
        <v>25</v>
      </c>
      <c r="E972" t="s">
        <v>85</v>
      </c>
      <c r="F972" t="s">
        <v>3265</v>
      </c>
      <c r="G972" t="s">
        <v>3245</v>
      </c>
      <c r="H972" s="2">
        <v>3</v>
      </c>
      <c r="I972" t="str">
        <f t="shared" si="15"/>
        <v>Average</v>
      </c>
    </row>
    <row r="973" spans="1:9" x14ac:dyDescent="0.3">
      <c r="A973" t="s">
        <v>3185</v>
      </c>
      <c r="B973" t="s">
        <v>7</v>
      </c>
      <c r="C973" t="s">
        <v>13</v>
      </c>
      <c r="D973" t="s">
        <v>25</v>
      </c>
      <c r="E973" t="s">
        <v>85</v>
      </c>
      <c r="F973" t="s">
        <v>3265</v>
      </c>
      <c r="G973" t="s">
        <v>3230</v>
      </c>
      <c r="H973" s="2">
        <v>5</v>
      </c>
      <c r="I973" t="str">
        <f t="shared" si="15"/>
        <v>Excellent</v>
      </c>
    </row>
    <row r="974" spans="1:9" x14ac:dyDescent="0.3">
      <c r="A974" t="s">
        <v>3186</v>
      </c>
      <c r="B974" t="s">
        <v>7</v>
      </c>
      <c r="C974" t="s">
        <v>13</v>
      </c>
      <c r="D974" t="s">
        <v>25</v>
      </c>
      <c r="E974" t="s">
        <v>85</v>
      </c>
      <c r="F974" t="s">
        <v>3265</v>
      </c>
      <c r="G974" t="s">
        <v>3230</v>
      </c>
      <c r="H974" s="2">
        <v>4</v>
      </c>
      <c r="I974" t="str">
        <f t="shared" si="15"/>
        <v>Good</v>
      </c>
    </row>
    <row r="975" spans="1:9" x14ac:dyDescent="0.3">
      <c r="A975" t="s">
        <v>3187</v>
      </c>
      <c r="B975" t="s">
        <v>7</v>
      </c>
      <c r="C975" t="s">
        <v>13</v>
      </c>
      <c r="D975" t="s">
        <v>25</v>
      </c>
      <c r="E975" t="s">
        <v>85</v>
      </c>
      <c r="F975" t="s">
        <v>3265</v>
      </c>
      <c r="G975" t="s">
        <v>3230</v>
      </c>
      <c r="H975" s="2">
        <v>2</v>
      </c>
      <c r="I975" t="str">
        <f t="shared" si="15"/>
        <v>Average</v>
      </c>
    </row>
    <row r="976" spans="1:9" x14ac:dyDescent="0.3">
      <c r="A976" t="s">
        <v>3188</v>
      </c>
      <c r="B976" t="s">
        <v>7</v>
      </c>
      <c r="C976" t="s">
        <v>13</v>
      </c>
      <c r="D976" t="s">
        <v>25</v>
      </c>
      <c r="E976" t="s">
        <v>85</v>
      </c>
      <c r="F976" t="s">
        <v>3265</v>
      </c>
      <c r="G976" t="s">
        <v>3230</v>
      </c>
      <c r="H976" s="2">
        <v>5</v>
      </c>
      <c r="I976" t="str">
        <f t="shared" si="15"/>
        <v>Excellent</v>
      </c>
    </row>
    <row r="977" spans="1:9" x14ac:dyDescent="0.3">
      <c r="A977" t="s">
        <v>3189</v>
      </c>
      <c r="B977" t="s">
        <v>7</v>
      </c>
      <c r="C977" t="s">
        <v>13</v>
      </c>
      <c r="D977" t="s">
        <v>25</v>
      </c>
      <c r="E977" t="s">
        <v>85</v>
      </c>
      <c r="F977" t="s">
        <v>3265</v>
      </c>
      <c r="G977" t="s">
        <v>3246</v>
      </c>
      <c r="H977" s="2">
        <v>5</v>
      </c>
      <c r="I977" t="str">
        <f t="shared" si="15"/>
        <v>Excellent</v>
      </c>
    </row>
    <row r="978" spans="1:9" x14ac:dyDescent="0.3">
      <c r="A978" t="s">
        <v>3190</v>
      </c>
      <c r="B978" t="s">
        <v>7</v>
      </c>
      <c r="C978" t="s">
        <v>13</v>
      </c>
      <c r="D978" t="s">
        <v>25</v>
      </c>
      <c r="E978" t="s">
        <v>85</v>
      </c>
      <c r="F978" t="s">
        <v>3266</v>
      </c>
      <c r="G978" t="s">
        <v>3246</v>
      </c>
      <c r="H978" s="2">
        <v>4</v>
      </c>
      <c r="I978" t="str">
        <f t="shared" si="15"/>
        <v>Good</v>
      </c>
    </row>
    <row r="979" spans="1:9" x14ac:dyDescent="0.3">
      <c r="A979" t="s">
        <v>3191</v>
      </c>
      <c r="B979" t="s">
        <v>7</v>
      </c>
      <c r="C979" t="s">
        <v>13</v>
      </c>
      <c r="D979" t="s">
        <v>25</v>
      </c>
      <c r="E979" t="s">
        <v>85</v>
      </c>
      <c r="F979" t="s">
        <v>3266</v>
      </c>
      <c r="G979" t="s">
        <v>3246</v>
      </c>
      <c r="H979" s="2">
        <v>4</v>
      </c>
      <c r="I979" t="str">
        <f t="shared" si="15"/>
        <v>Good</v>
      </c>
    </row>
    <row r="980" spans="1:9" x14ac:dyDescent="0.3">
      <c r="A980" t="s">
        <v>3192</v>
      </c>
      <c r="B980" t="s">
        <v>7</v>
      </c>
      <c r="C980" t="s">
        <v>13</v>
      </c>
      <c r="D980" t="s">
        <v>25</v>
      </c>
      <c r="E980" t="s">
        <v>71</v>
      </c>
      <c r="F980" t="s">
        <v>3266</v>
      </c>
      <c r="G980" t="s">
        <v>3246</v>
      </c>
      <c r="H980" s="2">
        <v>4</v>
      </c>
      <c r="I980" t="str">
        <f t="shared" si="15"/>
        <v>Good</v>
      </c>
    </row>
    <row r="981" spans="1:9" x14ac:dyDescent="0.3">
      <c r="A981" t="s">
        <v>3193</v>
      </c>
      <c r="B981" t="s">
        <v>7</v>
      </c>
      <c r="C981" t="s">
        <v>13</v>
      </c>
      <c r="D981" t="s">
        <v>25</v>
      </c>
      <c r="E981" t="s">
        <v>71</v>
      </c>
      <c r="F981" t="s">
        <v>3266</v>
      </c>
      <c r="G981" t="s">
        <v>3246</v>
      </c>
      <c r="H981" s="2">
        <v>3</v>
      </c>
      <c r="I981" t="str">
        <f t="shared" si="15"/>
        <v>Average</v>
      </c>
    </row>
    <row r="982" spans="1:9" x14ac:dyDescent="0.3">
      <c r="A982" t="s">
        <v>3194</v>
      </c>
      <c r="B982" t="s">
        <v>7</v>
      </c>
      <c r="C982" t="s">
        <v>13</v>
      </c>
      <c r="D982" t="s">
        <v>25</v>
      </c>
      <c r="E982" t="s">
        <v>71</v>
      </c>
      <c r="F982" t="s">
        <v>3266</v>
      </c>
      <c r="G982" t="s">
        <v>3246</v>
      </c>
      <c r="H982" s="2">
        <v>5</v>
      </c>
      <c r="I982" t="str">
        <f t="shared" si="15"/>
        <v>Excellent</v>
      </c>
    </row>
    <row r="983" spans="1:9" x14ac:dyDescent="0.3">
      <c r="A983" t="s">
        <v>3195</v>
      </c>
      <c r="B983" t="s">
        <v>7</v>
      </c>
      <c r="C983" t="s">
        <v>13</v>
      </c>
      <c r="D983" t="s">
        <v>25</v>
      </c>
      <c r="E983" t="s">
        <v>71</v>
      </c>
      <c r="F983" t="s">
        <v>3266</v>
      </c>
      <c r="G983" t="s">
        <v>3221</v>
      </c>
      <c r="H983" s="2">
        <v>4</v>
      </c>
      <c r="I983" t="str">
        <f t="shared" si="15"/>
        <v>Good</v>
      </c>
    </row>
    <row r="984" spans="1:9" x14ac:dyDescent="0.3">
      <c r="A984" t="s">
        <v>3196</v>
      </c>
      <c r="B984" t="s">
        <v>7</v>
      </c>
      <c r="C984" t="s">
        <v>13</v>
      </c>
      <c r="D984" t="s">
        <v>25</v>
      </c>
      <c r="E984" t="s">
        <v>71</v>
      </c>
      <c r="F984" t="s">
        <v>3266</v>
      </c>
      <c r="G984" t="s">
        <v>3221</v>
      </c>
      <c r="H984" s="2">
        <v>2</v>
      </c>
      <c r="I984" t="str">
        <f t="shared" si="15"/>
        <v>Average</v>
      </c>
    </row>
    <row r="985" spans="1:9" x14ac:dyDescent="0.3">
      <c r="A985" t="s">
        <v>3197</v>
      </c>
      <c r="B985" t="s">
        <v>7</v>
      </c>
      <c r="C985" t="s">
        <v>13</v>
      </c>
      <c r="D985" t="s">
        <v>25</v>
      </c>
      <c r="E985" t="s">
        <v>71</v>
      </c>
      <c r="F985" t="s">
        <v>3266</v>
      </c>
      <c r="G985" t="s">
        <v>3220</v>
      </c>
      <c r="H985" s="2">
        <v>5</v>
      </c>
      <c r="I985" t="str">
        <f t="shared" si="15"/>
        <v>Excellent</v>
      </c>
    </row>
    <row r="986" spans="1:9" x14ac:dyDescent="0.3">
      <c r="A986" t="s">
        <v>3198</v>
      </c>
      <c r="B986" t="s">
        <v>7</v>
      </c>
      <c r="C986" t="s">
        <v>13</v>
      </c>
      <c r="D986" t="s">
        <v>25</v>
      </c>
      <c r="E986" t="s">
        <v>71</v>
      </c>
      <c r="F986" t="s">
        <v>3267</v>
      </c>
      <c r="G986" t="s">
        <v>3220</v>
      </c>
      <c r="H986" s="2">
        <v>5</v>
      </c>
      <c r="I986" t="str">
        <f t="shared" si="15"/>
        <v>Excellent</v>
      </c>
    </row>
    <row r="987" spans="1:9" x14ac:dyDescent="0.3">
      <c r="A987" t="s">
        <v>3199</v>
      </c>
      <c r="B987" t="s">
        <v>7</v>
      </c>
      <c r="C987" t="s">
        <v>13</v>
      </c>
      <c r="D987" t="s">
        <v>25</v>
      </c>
      <c r="E987" t="s">
        <v>71</v>
      </c>
      <c r="F987" t="s">
        <v>3267</v>
      </c>
      <c r="G987" t="s">
        <v>3239</v>
      </c>
      <c r="H987" s="2">
        <v>5</v>
      </c>
      <c r="I987" t="str">
        <f t="shared" si="15"/>
        <v>Excellent</v>
      </c>
    </row>
    <row r="988" spans="1:9" x14ac:dyDescent="0.3">
      <c r="A988" t="s">
        <v>3200</v>
      </c>
      <c r="B988" t="s">
        <v>7</v>
      </c>
      <c r="C988" t="s">
        <v>13</v>
      </c>
      <c r="D988" t="s">
        <v>25</v>
      </c>
      <c r="E988" t="s">
        <v>71</v>
      </c>
      <c r="F988" t="s">
        <v>3267</v>
      </c>
      <c r="G988" t="s">
        <v>3239</v>
      </c>
      <c r="H988" s="2">
        <v>4</v>
      </c>
      <c r="I988" t="str">
        <f t="shared" si="15"/>
        <v>Good</v>
      </c>
    </row>
    <row r="989" spans="1:9" x14ac:dyDescent="0.3">
      <c r="A989" t="s">
        <v>3201</v>
      </c>
      <c r="B989" t="s">
        <v>7</v>
      </c>
      <c r="C989" t="s">
        <v>13</v>
      </c>
      <c r="D989" t="s">
        <v>25</v>
      </c>
      <c r="E989" t="s">
        <v>71</v>
      </c>
      <c r="F989" t="s">
        <v>3267</v>
      </c>
      <c r="G989" t="s">
        <v>3246</v>
      </c>
      <c r="H989" s="2">
        <v>4</v>
      </c>
      <c r="I989" t="str">
        <f t="shared" si="15"/>
        <v>Good</v>
      </c>
    </row>
    <row r="990" spans="1:9" x14ac:dyDescent="0.3">
      <c r="A990" t="s">
        <v>3202</v>
      </c>
      <c r="B990" t="s">
        <v>7</v>
      </c>
      <c r="C990" t="s">
        <v>13</v>
      </c>
      <c r="D990" t="s">
        <v>25</v>
      </c>
      <c r="E990" t="s">
        <v>71</v>
      </c>
      <c r="F990" t="s">
        <v>3267</v>
      </c>
      <c r="G990" t="s">
        <v>3246</v>
      </c>
      <c r="H990" s="2">
        <v>4</v>
      </c>
      <c r="I990" t="str">
        <f t="shared" si="15"/>
        <v>Good</v>
      </c>
    </row>
    <row r="991" spans="1:9" x14ac:dyDescent="0.3">
      <c r="A991" t="s">
        <v>3203</v>
      </c>
      <c r="B991" t="s">
        <v>7</v>
      </c>
      <c r="C991" t="s">
        <v>13</v>
      </c>
      <c r="D991" t="s">
        <v>25</v>
      </c>
      <c r="E991" t="s">
        <v>71</v>
      </c>
      <c r="F991" t="s">
        <v>3267</v>
      </c>
      <c r="G991" t="s">
        <v>3246</v>
      </c>
      <c r="H991" s="2">
        <v>5</v>
      </c>
      <c r="I991" t="str">
        <f t="shared" si="15"/>
        <v>Excellent</v>
      </c>
    </row>
    <row r="992" spans="1:9" x14ac:dyDescent="0.3">
      <c r="A992" t="s">
        <v>3204</v>
      </c>
      <c r="B992" t="s">
        <v>7</v>
      </c>
      <c r="C992" t="s">
        <v>13</v>
      </c>
      <c r="D992" t="s">
        <v>25</v>
      </c>
      <c r="E992" t="s">
        <v>71</v>
      </c>
      <c r="F992" t="s">
        <v>3267</v>
      </c>
      <c r="G992" t="s">
        <v>3235</v>
      </c>
      <c r="H992" s="2">
        <v>5</v>
      </c>
      <c r="I992" t="str">
        <f t="shared" si="15"/>
        <v>Excellent</v>
      </c>
    </row>
    <row r="993" spans="1:9" x14ac:dyDescent="0.3">
      <c r="A993" t="s">
        <v>3205</v>
      </c>
      <c r="B993" t="s">
        <v>7</v>
      </c>
      <c r="C993" t="s">
        <v>13</v>
      </c>
      <c r="D993" t="s">
        <v>25</v>
      </c>
      <c r="E993" t="s">
        <v>71</v>
      </c>
      <c r="F993" t="s">
        <v>3267</v>
      </c>
      <c r="G993" t="s">
        <v>3235</v>
      </c>
      <c r="H993" s="2">
        <v>3</v>
      </c>
      <c r="I993" t="str">
        <f t="shared" si="15"/>
        <v>Average</v>
      </c>
    </row>
    <row r="994" spans="1:9" x14ac:dyDescent="0.3">
      <c r="A994" t="s">
        <v>3206</v>
      </c>
      <c r="B994" t="s">
        <v>7</v>
      </c>
      <c r="C994" t="s">
        <v>13</v>
      </c>
      <c r="D994" t="s">
        <v>25</v>
      </c>
      <c r="E994" t="s">
        <v>71</v>
      </c>
      <c r="F994" t="s">
        <v>3267</v>
      </c>
      <c r="G994" t="s">
        <v>3235</v>
      </c>
      <c r="H994" s="2">
        <v>5</v>
      </c>
      <c r="I994" t="str">
        <f t="shared" si="15"/>
        <v>Excellent</v>
      </c>
    </row>
    <row r="995" spans="1:9" x14ac:dyDescent="0.3">
      <c r="A995" t="s">
        <v>3207</v>
      </c>
      <c r="B995" t="s">
        <v>7</v>
      </c>
      <c r="C995" t="s">
        <v>13</v>
      </c>
      <c r="D995" t="s">
        <v>25</v>
      </c>
      <c r="E995" t="s">
        <v>74</v>
      </c>
      <c r="F995" t="s">
        <v>3265</v>
      </c>
      <c r="G995" t="s">
        <v>3223</v>
      </c>
      <c r="H995" s="2">
        <v>5</v>
      </c>
      <c r="I995" t="str">
        <f t="shared" si="15"/>
        <v>Excellent</v>
      </c>
    </row>
    <row r="996" spans="1:9" x14ac:dyDescent="0.3">
      <c r="A996" t="s">
        <v>3208</v>
      </c>
      <c r="B996" t="s">
        <v>7</v>
      </c>
      <c r="C996" t="s">
        <v>13</v>
      </c>
      <c r="D996" t="s">
        <v>25</v>
      </c>
      <c r="E996" t="s">
        <v>74</v>
      </c>
      <c r="F996" t="s">
        <v>3264</v>
      </c>
      <c r="G996" t="s">
        <v>3223</v>
      </c>
      <c r="H996" s="2">
        <v>4</v>
      </c>
      <c r="I996" t="str">
        <f t="shared" si="15"/>
        <v>Good</v>
      </c>
    </row>
    <row r="997" spans="1:9" x14ac:dyDescent="0.3">
      <c r="A997" t="s">
        <v>3209</v>
      </c>
      <c r="B997" t="s">
        <v>7</v>
      </c>
      <c r="C997" t="s">
        <v>13</v>
      </c>
      <c r="D997" t="s">
        <v>25</v>
      </c>
      <c r="E997" t="s">
        <v>74</v>
      </c>
      <c r="F997" t="s">
        <v>3261</v>
      </c>
      <c r="G997" t="s">
        <v>3223</v>
      </c>
      <c r="H997" s="2">
        <v>3</v>
      </c>
      <c r="I997" t="str">
        <f t="shared" si="15"/>
        <v>Average</v>
      </c>
    </row>
    <row r="998" spans="1:9" x14ac:dyDescent="0.3">
      <c r="A998" t="s">
        <v>3210</v>
      </c>
      <c r="B998" t="s">
        <v>7</v>
      </c>
      <c r="C998" t="s">
        <v>13</v>
      </c>
      <c r="D998" t="s">
        <v>25</v>
      </c>
      <c r="E998" t="s">
        <v>74</v>
      </c>
      <c r="F998" t="s">
        <v>3262</v>
      </c>
      <c r="G998" t="s">
        <v>3223</v>
      </c>
      <c r="H998" s="2">
        <v>5</v>
      </c>
      <c r="I998" t="str">
        <f t="shared" si="15"/>
        <v>Excellent</v>
      </c>
    </row>
    <row r="999" spans="1:9" x14ac:dyDescent="0.3">
      <c r="A999" t="s">
        <v>3211</v>
      </c>
      <c r="B999" t="s">
        <v>7</v>
      </c>
      <c r="C999" t="s">
        <v>13</v>
      </c>
      <c r="D999" t="s">
        <v>25</v>
      </c>
      <c r="E999" t="s">
        <v>74</v>
      </c>
      <c r="F999" t="s">
        <v>3263</v>
      </c>
      <c r="G999" t="s">
        <v>3223</v>
      </c>
      <c r="H999" s="2">
        <v>4</v>
      </c>
      <c r="I999" t="str">
        <f t="shared" si="15"/>
        <v>Good</v>
      </c>
    </row>
    <row r="1000" spans="1:9" x14ac:dyDescent="0.3">
      <c r="A1000" t="s">
        <v>3212</v>
      </c>
      <c r="B1000" t="s">
        <v>7</v>
      </c>
      <c r="C1000" t="s">
        <v>13</v>
      </c>
      <c r="D1000" t="s">
        <v>25</v>
      </c>
      <c r="E1000" t="s">
        <v>74</v>
      </c>
      <c r="F1000" t="s">
        <v>3266</v>
      </c>
      <c r="G1000" t="s">
        <v>3220</v>
      </c>
      <c r="H1000" s="2">
        <v>3</v>
      </c>
      <c r="I1000" t="str">
        <f t="shared" si="15"/>
        <v>Average</v>
      </c>
    </row>
    <row r="1001" spans="1:9" x14ac:dyDescent="0.3">
      <c r="A1001" t="s">
        <v>142</v>
      </c>
      <c r="B1001" t="s">
        <v>7</v>
      </c>
      <c r="C1001" t="s">
        <v>13</v>
      </c>
      <c r="D1001" t="s">
        <v>25</v>
      </c>
      <c r="E1001" t="s">
        <v>74</v>
      </c>
      <c r="F1001" t="s">
        <v>3266</v>
      </c>
      <c r="G1001" t="s">
        <v>3220</v>
      </c>
      <c r="H1001" s="2">
        <v>5</v>
      </c>
      <c r="I1001" t="str">
        <f t="shared" si="15"/>
        <v>Excellent</v>
      </c>
    </row>
    <row r="1002" spans="1:9" x14ac:dyDescent="0.3">
      <c r="A1002" t="s">
        <v>143</v>
      </c>
      <c r="B1002" t="s">
        <v>7</v>
      </c>
      <c r="C1002" t="s">
        <v>13</v>
      </c>
      <c r="D1002" t="s">
        <v>25</v>
      </c>
      <c r="E1002" t="s">
        <v>74</v>
      </c>
      <c r="F1002" t="s">
        <v>3266</v>
      </c>
      <c r="G1002" t="s">
        <v>3220</v>
      </c>
      <c r="H1002" s="2">
        <v>5</v>
      </c>
      <c r="I1002" t="str">
        <f t="shared" si="15"/>
        <v>Excellent</v>
      </c>
    </row>
    <row r="1003" spans="1:9" x14ac:dyDescent="0.3">
      <c r="A1003" t="s">
        <v>144</v>
      </c>
      <c r="B1003" t="s">
        <v>7</v>
      </c>
      <c r="C1003" t="s">
        <v>13</v>
      </c>
      <c r="D1003" t="s">
        <v>25</v>
      </c>
      <c r="E1003" t="s">
        <v>74</v>
      </c>
      <c r="F1003" t="s">
        <v>3266</v>
      </c>
      <c r="G1003" t="s">
        <v>3220</v>
      </c>
      <c r="H1003" s="2">
        <v>4</v>
      </c>
      <c r="I1003" t="str">
        <f t="shared" si="15"/>
        <v>Good</v>
      </c>
    </row>
    <row r="1004" spans="1:9" x14ac:dyDescent="0.3">
      <c r="A1004" t="s">
        <v>145</v>
      </c>
      <c r="B1004" t="s">
        <v>7</v>
      </c>
      <c r="C1004" t="s">
        <v>13</v>
      </c>
      <c r="D1004" t="s">
        <v>25</v>
      </c>
      <c r="E1004" t="s">
        <v>74</v>
      </c>
      <c r="F1004" t="s">
        <v>3266</v>
      </c>
      <c r="G1004" t="s">
        <v>3220</v>
      </c>
      <c r="H1004" s="2">
        <v>2</v>
      </c>
      <c r="I1004" t="str">
        <f t="shared" si="15"/>
        <v>Average</v>
      </c>
    </row>
    <row r="1005" spans="1:9" x14ac:dyDescent="0.3">
      <c r="A1005" t="s">
        <v>146</v>
      </c>
      <c r="B1005" t="s">
        <v>7</v>
      </c>
      <c r="C1005" t="s">
        <v>13</v>
      </c>
      <c r="D1005" t="s">
        <v>25</v>
      </c>
      <c r="E1005" t="s">
        <v>74</v>
      </c>
      <c r="F1005" t="s">
        <v>3266</v>
      </c>
      <c r="G1005" t="s">
        <v>3215</v>
      </c>
      <c r="H1005" s="2">
        <v>3</v>
      </c>
      <c r="I1005" t="str">
        <f t="shared" si="15"/>
        <v>Average</v>
      </c>
    </row>
    <row r="1006" spans="1:9" x14ac:dyDescent="0.3">
      <c r="A1006" t="s">
        <v>147</v>
      </c>
      <c r="B1006" t="s">
        <v>7</v>
      </c>
      <c r="C1006" t="s">
        <v>13</v>
      </c>
      <c r="D1006" t="s">
        <v>25</v>
      </c>
      <c r="E1006" t="s">
        <v>74</v>
      </c>
      <c r="F1006" t="s">
        <v>3266</v>
      </c>
      <c r="G1006" t="s">
        <v>3215</v>
      </c>
      <c r="H1006" s="2">
        <v>4</v>
      </c>
      <c r="I1006" t="str">
        <f t="shared" si="15"/>
        <v>Good</v>
      </c>
    </row>
    <row r="1007" spans="1:9" x14ac:dyDescent="0.3">
      <c r="A1007" t="s">
        <v>148</v>
      </c>
      <c r="B1007" t="s">
        <v>7</v>
      </c>
      <c r="C1007" t="s">
        <v>13</v>
      </c>
      <c r="D1007" t="s">
        <v>25</v>
      </c>
      <c r="E1007" t="s">
        <v>74</v>
      </c>
      <c r="F1007" t="s">
        <v>3266</v>
      </c>
      <c r="G1007" t="s">
        <v>3215</v>
      </c>
      <c r="H1007" s="2">
        <v>5</v>
      </c>
      <c r="I1007" t="str">
        <f t="shared" si="15"/>
        <v>Excellent</v>
      </c>
    </row>
    <row r="1008" spans="1:9" x14ac:dyDescent="0.3">
      <c r="A1008" t="s">
        <v>149</v>
      </c>
      <c r="B1008" t="s">
        <v>7</v>
      </c>
      <c r="C1008" t="s">
        <v>13</v>
      </c>
      <c r="D1008" t="s">
        <v>25</v>
      </c>
      <c r="E1008" t="s">
        <v>74</v>
      </c>
      <c r="F1008" t="s">
        <v>3267</v>
      </c>
      <c r="G1008" t="s">
        <v>3215</v>
      </c>
      <c r="H1008" s="2">
        <v>4</v>
      </c>
      <c r="I1008" t="str">
        <f t="shared" si="15"/>
        <v>Good</v>
      </c>
    </row>
    <row r="1009" spans="1:9" x14ac:dyDescent="0.3">
      <c r="A1009" t="s">
        <v>150</v>
      </c>
      <c r="B1009" t="s">
        <v>7</v>
      </c>
      <c r="C1009" t="s">
        <v>13</v>
      </c>
      <c r="D1009" t="s">
        <v>25</v>
      </c>
      <c r="E1009" t="s">
        <v>84</v>
      </c>
      <c r="F1009" t="s">
        <v>3267</v>
      </c>
      <c r="G1009" t="s">
        <v>3215</v>
      </c>
      <c r="H1009" s="2">
        <v>4</v>
      </c>
      <c r="I1009" t="str">
        <f t="shared" si="15"/>
        <v>Good</v>
      </c>
    </row>
    <row r="1010" spans="1:9" x14ac:dyDescent="0.3">
      <c r="A1010" t="s">
        <v>151</v>
      </c>
      <c r="B1010" t="s">
        <v>7</v>
      </c>
      <c r="C1010" t="s">
        <v>13</v>
      </c>
      <c r="D1010" t="s">
        <v>25</v>
      </c>
      <c r="E1010" t="s">
        <v>84</v>
      </c>
      <c r="F1010" t="s">
        <v>3267</v>
      </c>
      <c r="G1010" t="s">
        <v>3221</v>
      </c>
      <c r="H1010" s="2">
        <v>4</v>
      </c>
      <c r="I1010" t="str">
        <f t="shared" si="15"/>
        <v>Good</v>
      </c>
    </row>
    <row r="1011" spans="1:9" x14ac:dyDescent="0.3">
      <c r="A1011" t="s">
        <v>152</v>
      </c>
      <c r="B1011" t="s">
        <v>7</v>
      </c>
      <c r="C1011" t="s">
        <v>13</v>
      </c>
      <c r="D1011" t="s">
        <v>25</v>
      </c>
      <c r="E1011" t="s">
        <v>84</v>
      </c>
      <c r="F1011" t="s">
        <v>3267</v>
      </c>
      <c r="G1011" t="s">
        <v>3221</v>
      </c>
      <c r="H1011" s="2">
        <v>3</v>
      </c>
      <c r="I1011" t="str">
        <f t="shared" si="15"/>
        <v>Average</v>
      </c>
    </row>
    <row r="1012" spans="1:9" x14ac:dyDescent="0.3">
      <c r="A1012" t="s">
        <v>153</v>
      </c>
      <c r="B1012" t="s">
        <v>7</v>
      </c>
      <c r="C1012" t="s">
        <v>13</v>
      </c>
      <c r="D1012" t="s">
        <v>25</v>
      </c>
      <c r="E1012" t="s">
        <v>84</v>
      </c>
      <c r="F1012" t="s">
        <v>3267</v>
      </c>
      <c r="G1012" t="s">
        <v>3221</v>
      </c>
      <c r="H1012" s="2">
        <v>2</v>
      </c>
      <c r="I1012" t="str">
        <f t="shared" si="15"/>
        <v>Average</v>
      </c>
    </row>
    <row r="1013" spans="1:9" x14ac:dyDescent="0.3">
      <c r="A1013" t="s">
        <v>154</v>
      </c>
      <c r="B1013" t="s">
        <v>7</v>
      </c>
      <c r="C1013" t="s">
        <v>13</v>
      </c>
      <c r="D1013" t="s">
        <v>25</v>
      </c>
      <c r="E1013" t="s">
        <v>84</v>
      </c>
      <c r="F1013" t="s">
        <v>3267</v>
      </c>
      <c r="G1013" t="s">
        <v>3213</v>
      </c>
      <c r="H1013" s="2">
        <v>5</v>
      </c>
      <c r="I1013" t="str">
        <f t="shared" si="15"/>
        <v>Excellent</v>
      </c>
    </row>
    <row r="1014" spans="1:9" x14ac:dyDescent="0.3">
      <c r="A1014" t="s">
        <v>155</v>
      </c>
      <c r="B1014" t="s">
        <v>7</v>
      </c>
      <c r="C1014" t="s">
        <v>13</v>
      </c>
      <c r="D1014" t="s">
        <v>25</v>
      </c>
      <c r="E1014" t="s">
        <v>84</v>
      </c>
      <c r="F1014" t="s">
        <v>3267</v>
      </c>
      <c r="G1014" t="s">
        <v>3213</v>
      </c>
      <c r="H1014" s="2">
        <v>4</v>
      </c>
      <c r="I1014" t="str">
        <f t="shared" si="15"/>
        <v>Good</v>
      </c>
    </row>
    <row r="1015" spans="1:9" x14ac:dyDescent="0.3">
      <c r="A1015" t="s">
        <v>156</v>
      </c>
      <c r="B1015" t="s">
        <v>7</v>
      </c>
      <c r="C1015" t="s">
        <v>13</v>
      </c>
      <c r="D1015" t="s">
        <v>25</v>
      </c>
      <c r="E1015" t="s">
        <v>84</v>
      </c>
      <c r="F1015" t="s">
        <v>3267</v>
      </c>
      <c r="G1015" t="s">
        <v>3213</v>
      </c>
      <c r="H1015" s="2">
        <v>2</v>
      </c>
      <c r="I1015" t="str">
        <f t="shared" si="15"/>
        <v>Average</v>
      </c>
    </row>
    <row r="1016" spans="1:9" x14ac:dyDescent="0.3">
      <c r="A1016" t="s">
        <v>157</v>
      </c>
      <c r="B1016" t="s">
        <v>7</v>
      </c>
      <c r="C1016" t="s">
        <v>13</v>
      </c>
      <c r="D1016" t="s">
        <v>25</v>
      </c>
      <c r="E1016" t="s">
        <v>84</v>
      </c>
      <c r="F1016" t="s">
        <v>3267</v>
      </c>
      <c r="G1016" t="s">
        <v>3213</v>
      </c>
      <c r="H1016" s="2">
        <v>5</v>
      </c>
      <c r="I1016" t="str">
        <f t="shared" si="15"/>
        <v>Excellent</v>
      </c>
    </row>
    <row r="1017" spans="1:9" x14ac:dyDescent="0.3">
      <c r="A1017" t="s">
        <v>158</v>
      </c>
      <c r="B1017" t="s">
        <v>7</v>
      </c>
      <c r="C1017" t="s">
        <v>13</v>
      </c>
      <c r="D1017" t="s">
        <v>25</v>
      </c>
      <c r="E1017" t="s">
        <v>84</v>
      </c>
      <c r="F1017" t="s">
        <v>3265</v>
      </c>
      <c r="G1017" t="s">
        <v>3226</v>
      </c>
      <c r="H1017" s="2">
        <v>5</v>
      </c>
      <c r="I1017" t="str">
        <f t="shared" si="15"/>
        <v>Excellent</v>
      </c>
    </row>
    <row r="1018" spans="1:9" x14ac:dyDescent="0.3">
      <c r="A1018" t="s">
        <v>159</v>
      </c>
      <c r="B1018" t="s">
        <v>7</v>
      </c>
      <c r="C1018" t="s">
        <v>13</v>
      </c>
      <c r="D1018" t="s">
        <v>25</v>
      </c>
      <c r="E1018" t="s">
        <v>84</v>
      </c>
      <c r="F1018" t="s">
        <v>3264</v>
      </c>
      <c r="G1018" t="s">
        <v>3226</v>
      </c>
      <c r="H1018" s="2">
        <v>4</v>
      </c>
      <c r="I1018" t="str">
        <f t="shared" si="15"/>
        <v>Good</v>
      </c>
    </row>
    <row r="1019" spans="1:9" x14ac:dyDescent="0.3">
      <c r="A1019" t="s">
        <v>160</v>
      </c>
      <c r="B1019" t="s">
        <v>7</v>
      </c>
      <c r="C1019" t="s">
        <v>13</v>
      </c>
      <c r="D1019" t="s">
        <v>25</v>
      </c>
      <c r="E1019" t="s">
        <v>84</v>
      </c>
      <c r="F1019" t="s">
        <v>3261</v>
      </c>
      <c r="G1019" t="s">
        <v>3226</v>
      </c>
      <c r="H1019" s="2">
        <v>4</v>
      </c>
      <c r="I1019" t="str">
        <f t="shared" si="15"/>
        <v>Good</v>
      </c>
    </row>
    <row r="1020" spans="1:9" x14ac:dyDescent="0.3">
      <c r="A1020" t="s">
        <v>161</v>
      </c>
      <c r="B1020" t="s">
        <v>7</v>
      </c>
      <c r="C1020" t="s">
        <v>13</v>
      </c>
      <c r="D1020" t="s">
        <v>25</v>
      </c>
      <c r="E1020" t="s">
        <v>84</v>
      </c>
      <c r="F1020" t="s">
        <v>3262</v>
      </c>
      <c r="G1020" t="s">
        <v>3226</v>
      </c>
      <c r="H1020" s="2">
        <v>4</v>
      </c>
      <c r="I1020" t="str">
        <f t="shared" si="15"/>
        <v>Good</v>
      </c>
    </row>
    <row r="1021" spans="1:9" x14ac:dyDescent="0.3">
      <c r="A1021" t="s">
        <v>162</v>
      </c>
      <c r="B1021" t="s">
        <v>7</v>
      </c>
      <c r="C1021" t="s">
        <v>13</v>
      </c>
      <c r="D1021" t="s">
        <v>25</v>
      </c>
      <c r="E1021" t="s">
        <v>84</v>
      </c>
      <c r="F1021" t="s">
        <v>3262</v>
      </c>
      <c r="G1021" t="s">
        <v>3222</v>
      </c>
      <c r="H1021" s="2">
        <v>3</v>
      </c>
      <c r="I1021" t="str">
        <f t="shared" si="15"/>
        <v>Average</v>
      </c>
    </row>
    <row r="1022" spans="1:9" x14ac:dyDescent="0.3">
      <c r="A1022" t="s">
        <v>163</v>
      </c>
      <c r="B1022" t="s">
        <v>7</v>
      </c>
      <c r="C1022" t="s">
        <v>13</v>
      </c>
      <c r="D1022" t="s">
        <v>25</v>
      </c>
      <c r="E1022" t="s">
        <v>84</v>
      </c>
      <c r="F1022" t="s">
        <v>3262</v>
      </c>
      <c r="G1022" t="s">
        <v>3222</v>
      </c>
      <c r="H1022" s="2">
        <v>5</v>
      </c>
      <c r="I1022" t="str">
        <f t="shared" si="15"/>
        <v>Excellent</v>
      </c>
    </row>
    <row r="1023" spans="1:9" x14ac:dyDescent="0.3">
      <c r="A1023" t="s">
        <v>164</v>
      </c>
      <c r="B1023" t="s">
        <v>7</v>
      </c>
      <c r="C1023" t="s">
        <v>13</v>
      </c>
      <c r="D1023" t="s">
        <v>25</v>
      </c>
      <c r="E1023" t="s">
        <v>84</v>
      </c>
      <c r="F1023" t="s">
        <v>3262</v>
      </c>
      <c r="G1023" t="s">
        <v>3213</v>
      </c>
      <c r="H1023" s="2">
        <v>4</v>
      </c>
      <c r="I1023" t="str">
        <f t="shared" si="15"/>
        <v>Good</v>
      </c>
    </row>
    <row r="1024" spans="1:9" x14ac:dyDescent="0.3">
      <c r="A1024" t="s">
        <v>165</v>
      </c>
      <c r="B1024" t="s">
        <v>7</v>
      </c>
      <c r="C1024" t="s">
        <v>13</v>
      </c>
      <c r="D1024" t="s">
        <v>25</v>
      </c>
      <c r="E1024" t="s">
        <v>84</v>
      </c>
      <c r="F1024" t="s">
        <v>3262</v>
      </c>
      <c r="G1024" t="s">
        <v>3213</v>
      </c>
      <c r="H1024" s="2">
        <v>2</v>
      </c>
      <c r="I1024" t="str">
        <f t="shared" si="15"/>
        <v>Average</v>
      </c>
    </row>
    <row r="1025" spans="1:9" x14ac:dyDescent="0.3">
      <c r="A1025" t="s">
        <v>166</v>
      </c>
      <c r="B1025" t="s">
        <v>7</v>
      </c>
      <c r="C1025" t="s">
        <v>13</v>
      </c>
      <c r="D1025" t="s">
        <v>25</v>
      </c>
      <c r="E1025" t="s">
        <v>84</v>
      </c>
      <c r="F1025" t="s">
        <v>3261</v>
      </c>
      <c r="G1025" t="s">
        <v>3226</v>
      </c>
      <c r="H1025" s="2">
        <v>5</v>
      </c>
      <c r="I1025" t="str">
        <f t="shared" si="15"/>
        <v>Excellent</v>
      </c>
    </row>
    <row r="1026" spans="1:9" x14ac:dyDescent="0.3">
      <c r="A1026" t="s">
        <v>167</v>
      </c>
      <c r="B1026" t="s">
        <v>7</v>
      </c>
      <c r="C1026" t="s">
        <v>13</v>
      </c>
      <c r="D1026" t="s">
        <v>25</v>
      </c>
      <c r="E1026" t="s">
        <v>84</v>
      </c>
      <c r="F1026" t="s">
        <v>3261</v>
      </c>
      <c r="G1026" t="s">
        <v>3226</v>
      </c>
      <c r="H1026" s="2">
        <v>5</v>
      </c>
      <c r="I1026" t="str">
        <f t="shared" ref="I1026:I1089" si="16">IF(H1026&gt;=5,"Excellent",IF(H1026&gt;=3.5,"Good",IF(H1026&lt;=3.5,"Average")))</f>
        <v>Excellent</v>
      </c>
    </row>
    <row r="1027" spans="1:9" x14ac:dyDescent="0.3">
      <c r="A1027" t="s">
        <v>168</v>
      </c>
      <c r="B1027" t="s">
        <v>7</v>
      </c>
      <c r="C1027" t="s">
        <v>13</v>
      </c>
      <c r="D1027" t="s">
        <v>25</v>
      </c>
      <c r="E1027" t="s">
        <v>84</v>
      </c>
      <c r="F1027" t="s">
        <v>3261</v>
      </c>
      <c r="G1027" t="s">
        <v>3226</v>
      </c>
      <c r="H1027" s="2">
        <v>5</v>
      </c>
      <c r="I1027" t="str">
        <f t="shared" si="16"/>
        <v>Excellent</v>
      </c>
    </row>
    <row r="1028" spans="1:9" x14ac:dyDescent="0.3">
      <c r="A1028" t="s">
        <v>169</v>
      </c>
      <c r="B1028" t="s">
        <v>7</v>
      </c>
      <c r="C1028" t="s">
        <v>13</v>
      </c>
      <c r="D1028" t="s">
        <v>25</v>
      </c>
      <c r="E1028" t="s">
        <v>84</v>
      </c>
      <c r="F1028" t="s">
        <v>3261</v>
      </c>
      <c r="G1028" t="s">
        <v>3226</v>
      </c>
      <c r="H1028" s="2">
        <v>4</v>
      </c>
      <c r="I1028" t="str">
        <f t="shared" si="16"/>
        <v>Good</v>
      </c>
    </row>
    <row r="1029" spans="1:9" x14ac:dyDescent="0.3">
      <c r="A1029" t="s">
        <v>170</v>
      </c>
      <c r="B1029" t="s">
        <v>7</v>
      </c>
      <c r="C1029" t="s">
        <v>13</v>
      </c>
      <c r="D1029" t="s">
        <v>25</v>
      </c>
      <c r="E1029" t="s">
        <v>84</v>
      </c>
      <c r="F1029" t="s">
        <v>3261</v>
      </c>
      <c r="G1029" t="s">
        <v>3220</v>
      </c>
      <c r="H1029" s="2">
        <v>4</v>
      </c>
      <c r="I1029" t="str">
        <f t="shared" si="16"/>
        <v>Good</v>
      </c>
    </row>
    <row r="1030" spans="1:9" x14ac:dyDescent="0.3">
      <c r="A1030" t="s">
        <v>171</v>
      </c>
      <c r="B1030" t="s">
        <v>7</v>
      </c>
      <c r="C1030" t="s">
        <v>13</v>
      </c>
      <c r="D1030" t="s">
        <v>25</v>
      </c>
      <c r="E1030" t="s">
        <v>84</v>
      </c>
      <c r="F1030" t="s">
        <v>3261</v>
      </c>
      <c r="G1030" t="s">
        <v>3220</v>
      </c>
      <c r="H1030" s="2">
        <v>4</v>
      </c>
      <c r="I1030" t="str">
        <f t="shared" si="16"/>
        <v>Good</v>
      </c>
    </row>
    <row r="1031" spans="1:9" x14ac:dyDescent="0.3">
      <c r="A1031" t="s">
        <v>172</v>
      </c>
      <c r="B1031" t="s">
        <v>7</v>
      </c>
      <c r="C1031" t="s">
        <v>13</v>
      </c>
      <c r="D1031" t="s">
        <v>25</v>
      </c>
      <c r="E1031" t="s">
        <v>84</v>
      </c>
      <c r="F1031" t="s">
        <v>3261</v>
      </c>
      <c r="G1031" t="s">
        <v>3218</v>
      </c>
      <c r="H1031" s="2">
        <v>5</v>
      </c>
      <c r="I1031" t="str">
        <f t="shared" si="16"/>
        <v>Excellent</v>
      </c>
    </row>
    <row r="1032" spans="1:9" x14ac:dyDescent="0.3">
      <c r="A1032" t="s">
        <v>173</v>
      </c>
      <c r="B1032" t="s">
        <v>7</v>
      </c>
      <c r="C1032" t="s">
        <v>13</v>
      </c>
      <c r="D1032" t="s">
        <v>25</v>
      </c>
      <c r="E1032" t="s">
        <v>84</v>
      </c>
      <c r="F1032" t="s">
        <v>3261</v>
      </c>
      <c r="G1032" t="s">
        <v>3218</v>
      </c>
      <c r="H1032" s="2">
        <v>5</v>
      </c>
      <c r="I1032" t="str">
        <f t="shared" si="16"/>
        <v>Excellent</v>
      </c>
    </row>
    <row r="1033" spans="1:9" x14ac:dyDescent="0.3">
      <c r="A1033" t="s">
        <v>174</v>
      </c>
      <c r="B1033" t="s">
        <v>7</v>
      </c>
      <c r="C1033" t="s">
        <v>13</v>
      </c>
      <c r="D1033" t="s">
        <v>25</v>
      </c>
      <c r="E1033" t="s">
        <v>84</v>
      </c>
      <c r="F1033" t="s">
        <v>3265</v>
      </c>
      <c r="G1033" t="s">
        <v>3218</v>
      </c>
      <c r="H1033" s="2">
        <v>3</v>
      </c>
      <c r="I1033" t="str">
        <f t="shared" si="16"/>
        <v>Average</v>
      </c>
    </row>
    <row r="1034" spans="1:9" x14ac:dyDescent="0.3">
      <c r="A1034" t="s">
        <v>175</v>
      </c>
      <c r="B1034" t="s">
        <v>7</v>
      </c>
      <c r="C1034" t="s">
        <v>13</v>
      </c>
      <c r="D1034" t="s">
        <v>25</v>
      </c>
      <c r="E1034" t="s">
        <v>87</v>
      </c>
      <c r="F1034" t="s">
        <v>3265</v>
      </c>
      <c r="G1034" t="s">
        <v>3219</v>
      </c>
      <c r="H1034" s="2">
        <v>5</v>
      </c>
      <c r="I1034" t="str">
        <f t="shared" si="16"/>
        <v>Excellent</v>
      </c>
    </row>
    <row r="1035" spans="1:9" x14ac:dyDescent="0.3">
      <c r="A1035" t="s">
        <v>176</v>
      </c>
      <c r="B1035" t="s">
        <v>7</v>
      </c>
      <c r="C1035" t="s">
        <v>13</v>
      </c>
      <c r="D1035" t="s">
        <v>25</v>
      </c>
      <c r="E1035" t="s">
        <v>87</v>
      </c>
      <c r="F1035" t="s">
        <v>3265</v>
      </c>
      <c r="G1035" t="s">
        <v>3219</v>
      </c>
      <c r="H1035" s="2">
        <v>5</v>
      </c>
      <c r="I1035" t="str">
        <f t="shared" si="16"/>
        <v>Excellent</v>
      </c>
    </row>
    <row r="1036" spans="1:9" x14ac:dyDescent="0.3">
      <c r="A1036" t="s">
        <v>177</v>
      </c>
      <c r="B1036" t="s">
        <v>7</v>
      </c>
      <c r="C1036" t="s">
        <v>13</v>
      </c>
      <c r="D1036" t="s">
        <v>25</v>
      </c>
      <c r="E1036" t="s">
        <v>87</v>
      </c>
      <c r="F1036" t="s">
        <v>3265</v>
      </c>
      <c r="G1036" t="s">
        <v>3219</v>
      </c>
      <c r="H1036" s="2">
        <v>4</v>
      </c>
      <c r="I1036" t="str">
        <f t="shared" si="16"/>
        <v>Good</v>
      </c>
    </row>
    <row r="1037" spans="1:9" x14ac:dyDescent="0.3">
      <c r="A1037" t="s">
        <v>178</v>
      </c>
      <c r="B1037" t="s">
        <v>7</v>
      </c>
      <c r="C1037" t="s">
        <v>13</v>
      </c>
      <c r="D1037" t="s">
        <v>25</v>
      </c>
      <c r="E1037" t="s">
        <v>87</v>
      </c>
      <c r="F1037" t="s">
        <v>3265</v>
      </c>
      <c r="G1037" t="s">
        <v>3237</v>
      </c>
      <c r="H1037" s="2">
        <v>3</v>
      </c>
      <c r="I1037" t="str">
        <f t="shared" si="16"/>
        <v>Average</v>
      </c>
    </row>
    <row r="1038" spans="1:9" x14ac:dyDescent="0.3">
      <c r="A1038" t="s">
        <v>179</v>
      </c>
      <c r="B1038" t="s">
        <v>7</v>
      </c>
      <c r="C1038" t="s">
        <v>13</v>
      </c>
      <c r="D1038" t="s">
        <v>25</v>
      </c>
      <c r="E1038" t="s">
        <v>87</v>
      </c>
      <c r="F1038" t="s">
        <v>3265</v>
      </c>
      <c r="G1038" t="s">
        <v>3237</v>
      </c>
      <c r="H1038" s="2">
        <v>3</v>
      </c>
      <c r="I1038" t="str">
        <f t="shared" si="16"/>
        <v>Average</v>
      </c>
    </row>
    <row r="1039" spans="1:9" x14ac:dyDescent="0.3">
      <c r="A1039" t="s">
        <v>180</v>
      </c>
      <c r="B1039" t="s">
        <v>7</v>
      </c>
      <c r="C1039" t="s">
        <v>13</v>
      </c>
      <c r="D1039" t="s">
        <v>25</v>
      </c>
      <c r="E1039" t="s">
        <v>87</v>
      </c>
      <c r="F1039" t="s">
        <v>3267</v>
      </c>
      <c r="G1039" t="s">
        <v>3237</v>
      </c>
      <c r="H1039" s="2">
        <v>5</v>
      </c>
      <c r="I1039" t="str">
        <f t="shared" si="16"/>
        <v>Excellent</v>
      </c>
    </row>
    <row r="1040" spans="1:9" x14ac:dyDescent="0.3">
      <c r="A1040" t="s">
        <v>181</v>
      </c>
      <c r="B1040" t="s">
        <v>7</v>
      </c>
      <c r="C1040" t="s">
        <v>13</v>
      </c>
      <c r="D1040" t="s">
        <v>25</v>
      </c>
      <c r="E1040" t="s">
        <v>87</v>
      </c>
      <c r="F1040" t="s">
        <v>3265</v>
      </c>
      <c r="G1040" t="s">
        <v>3234</v>
      </c>
      <c r="H1040" s="2">
        <v>5</v>
      </c>
      <c r="I1040" t="str">
        <f t="shared" si="16"/>
        <v>Excellent</v>
      </c>
    </row>
    <row r="1041" spans="1:9" x14ac:dyDescent="0.3">
      <c r="A1041" t="s">
        <v>182</v>
      </c>
      <c r="B1041" t="s">
        <v>7</v>
      </c>
      <c r="C1041" t="s">
        <v>13</v>
      </c>
      <c r="D1041" t="s">
        <v>25</v>
      </c>
      <c r="E1041" t="s">
        <v>87</v>
      </c>
      <c r="F1041" t="s">
        <v>3264</v>
      </c>
      <c r="G1041" t="s">
        <v>3234</v>
      </c>
      <c r="H1041" s="2">
        <v>4</v>
      </c>
      <c r="I1041" t="str">
        <f t="shared" si="16"/>
        <v>Good</v>
      </c>
    </row>
    <row r="1042" spans="1:9" x14ac:dyDescent="0.3">
      <c r="A1042" t="s">
        <v>183</v>
      </c>
      <c r="B1042" t="s">
        <v>7</v>
      </c>
      <c r="C1042" t="s">
        <v>13</v>
      </c>
      <c r="D1042" t="s">
        <v>25</v>
      </c>
      <c r="E1042" t="s">
        <v>87</v>
      </c>
      <c r="F1042" t="s">
        <v>3261</v>
      </c>
      <c r="G1042" t="s">
        <v>3234</v>
      </c>
      <c r="H1042" s="2">
        <v>2</v>
      </c>
      <c r="I1042" t="str">
        <f t="shared" si="16"/>
        <v>Average</v>
      </c>
    </row>
    <row r="1043" spans="1:9" x14ac:dyDescent="0.3">
      <c r="A1043" t="s">
        <v>184</v>
      </c>
      <c r="B1043" t="s">
        <v>7</v>
      </c>
      <c r="C1043" t="s">
        <v>13</v>
      </c>
      <c r="D1043" t="s">
        <v>25</v>
      </c>
      <c r="E1043" t="s">
        <v>87</v>
      </c>
      <c r="F1043" t="s">
        <v>3262</v>
      </c>
      <c r="G1043" t="s">
        <v>3234</v>
      </c>
      <c r="H1043" s="2">
        <v>3</v>
      </c>
      <c r="I1043" t="str">
        <f t="shared" si="16"/>
        <v>Average</v>
      </c>
    </row>
    <row r="1044" spans="1:9" x14ac:dyDescent="0.3">
      <c r="A1044" t="s">
        <v>185</v>
      </c>
      <c r="B1044" t="s">
        <v>7</v>
      </c>
      <c r="C1044" t="s">
        <v>13</v>
      </c>
      <c r="D1044" t="s">
        <v>25</v>
      </c>
      <c r="E1044" t="s">
        <v>87</v>
      </c>
      <c r="F1044" t="s">
        <v>3263</v>
      </c>
      <c r="G1044" t="s">
        <v>3216</v>
      </c>
      <c r="H1044" s="2">
        <v>4</v>
      </c>
      <c r="I1044" t="str">
        <f t="shared" si="16"/>
        <v>Good</v>
      </c>
    </row>
    <row r="1045" spans="1:9" x14ac:dyDescent="0.3">
      <c r="A1045" t="s">
        <v>186</v>
      </c>
      <c r="B1045" t="s">
        <v>7</v>
      </c>
      <c r="C1045" t="s">
        <v>13</v>
      </c>
      <c r="D1045" t="s">
        <v>25</v>
      </c>
      <c r="E1045" t="s">
        <v>87</v>
      </c>
      <c r="F1045" t="s">
        <v>3266</v>
      </c>
      <c r="G1045" t="s">
        <v>3216</v>
      </c>
      <c r="H1045" s="2">
        <v>5</v>
      </c>
      <c r="I1045" t="str">
        <f t="shared" si="16"/>
        <v>Excellent</v>
      </c>
    </row>
    <row r="1046" spans="1:9" x14ac:dyDescent="0.3">
      <c r="A1046" t="s">
        <v>187</v>
      </c>
      <c r="B1046" t="s">
        <v>7</v>
      </c>
      <c r="C1046" t="s">
        <v>13</v>
      </c>
      <c r="D1046" t="s">
        <v>25</v>
      </c>
      <c r="E1046" t="s">
        <v>87</v>
      </c>
      <c r="F1046" t="s">
        <v>3267</v>
      </c>
      <c r="G1046" t="s">
        <v>3216</v>
      </c>
      <c r="H1046" s="2">
        <v>4</v>
      </c>
      <c r="I1046" t="str">
        <f t="shared" si="16"/>
        <v>Good</v>
      </c>
    </row>
    <row r="1047" spans="1:9" x14ac:dyDescent="0.3">
      <c r="A1047" t="s">
        <v>188</v>
      </c>
      <c r="B1047" t="s">
        <v>7</v>
      </c>
      <c r="C1047" t="s">
        <v>13</v>
      </c>
      <c r="D1047" t="s">
        <v>25</v>
      </c>
      <c r="E1047" t="s">
        <v>87</v>
      </c>
      <c r="F1047" t="s">
        <v>3265</v>
      </c>
      <c r="G1047" t="s">
        <v>3229</v>
      </c>
      <c r="H1047" s="2">
        <v>4</v>
      </c>
      <c r="I1047" t="str">
        <f t="shared" si="16"/>
        <v>Good</v>
      </c>
    </row>
    <row r="1048" spans="1:9" x14ac:dyDescent="0.3">
      <c r="A1048" t="s">
        <v>189</v>
      </c>
      <c r="B1048" t="s">
        <v>7</v>
      </c>
      <c r="C1048" t="s">
        <v>13</v>
      </c>
      <c r="D1048" t="s">
        <v>25</v>
      </c>
      <c r="E1048" t="s">
        <v>87</v>
      </c>
      <c r="F1048" t="s">
        <v>3264</v>
      </c>
      <c r="G1048" t="s">
        <v>3229</v>
      </c>
      <c r="H1048" s="2">
        <v>4</v>
      </c>
      <c r="I1048" t="str">
        <f t="shared" si="16"/>
        <v>Good</v>
      </c>
    </row>
    <row r="1049" spans="1:9" x14ac:dyDescent="0.3">
      <c r="A1049" t="s">
        <v>190</v>
      </c>
      <c r="B1049" t="s">
        <v>7</v>
      </c>
      <c r="C1049" t="s">
        <v>13</v>
      </c>
      <c r="D1049" t="s">
        <v>25</v>
      </c>
      <c r="E1049" t="s">
        <v>87</v>
      </c>
      <c r="F1049" t="s">
        <v>3261</v>
      </c>
      <c r="G1049" t="s">
        <v>3229</v>
      </c>
      <c r="H1049" s="2">
        <v>3</v>
      </c>
      <c r="I1049" t="str">
        <f t="shared" si="16"/>
        <v>Average</v>
      </c>
    </row>
    <row r="1050" spans="1:9" x14ac:dyDescent="0.3">
      <c r="A1050" t="s">
        <v>191</v>
      </c>
      <c r="B1050" t="s">
        <v>7</v>
      </c>
      <c r="C1050" t="s">
        <v>13</v>
      </c>
      <c r="D1050" t="s">
        <v>25</v>
      </c>
      <c r="E1050" t="s">
        <v>87</v>
      </c>
      <c r="F1050" t="s">
        <v>3262</v>
      </c>
      <c r="G1050" t="s">
        <v>3229</v>
      </c>
      <c r="H1050" s="2">
        <v>2</v>
      </c>
      <c r="I1050" t="str">
        <f t="shared" si="16"/>
        <v>Average</v>
      </c>
    </row>
    <row r="1051" spans="1:9" x14ac:dyDescent="0.3">
      <c r="A1051" t="s">
        <v>192</v>
      </c>
      <c r="B1051" t="s">
        <v>8</v>
      </c>
      <c r="C1051" t="s">
        <v>26</v>
      </c>
      <c r="D1051" t="s">
        <v>55</v>
      </c>
      <c r="E1051" t="s">
        <v>88</v>
      </c>
      <c r="F1051" t="s">
        <v>3268</v>
      </c>
      <c r="G1051" t="s">
        <v>3229</v>
      </c>
      <c r="H1051" s="2">
        <v>5</v>
      </c>
      <c r="I1051" t="str">
        <f t="shared" si="16"/>
        <v>Excellent</v>
      </c>
    </row>
    <row r="1052" spans="1:9" x14ac:dyDescent="0.3">
      <c r="A1052" t="s">
        <v>193</v>
      </c>
      <c r="B1052" t="s">
        <v>8</v>
      </c>
      <c r="C1052" t="s">
        <v>26</v>
      </c>
      <c r="D1052" t="s">
        <v>55</v>
      </c>
      <c r="E1052" t="s">
        <v>88</v>
      </c>
      <c r="F1052" t="s">
        <v>3268</v>
      </c>
      <c r="G1052" t="s">
        <v>3224</v>
      </c>
      <c r="H1052" s="2">
        <v>4</v>
      </c>
      <c r="I1052" t="str">
        <f t="shared" si="16"/>
        <v>Good</v>
      </c>
    </row>
    <row r="1053" spans="1:9" x14ac:dyDescent="0.3">
      <c r="A1053" t="s">
        <v>194</v>
      </c>
      <c r="B1053" t="s">
        <v>8</v>
      </c>
      <c r="C1053" t="s">
        <v>26</v>
      </c>
      <c r="D1053" t="s">
        <v>55</v>
      </c>
      <c r="E1053" t="s">
        <v>88</v>
      </c>
      <c r="F1053" t="s">
        <v>3268</v>
      </c>
      <c r="G1053" t="s">
        <v>3247</v>
      </c>
      <c r="H1053" s="2">
        <v>2</v>
      </c>
      <c r="I1053" t="str">
        <f t="shared" si="16"/>
        <v>Average</v>
      </c>
    </row>
    <row r="1054" spans="1:9" x14ac:dyDescent="0.3">
      <c r="A1054" t="s">
        <v>195</v>
      </c>
      <c r="B1054" t="s">
        <v>8</v>
      </c>
      <c r="C1054" t="s">
        <v>26</v>
      </c>
      <c r="D1054" t="s">
        <v>55</v>
      </c>
      <c r="E1054" t="s">
        <v>88</v>
      </c>
      <c r="F1054" t="s">
        <v>3268</v>
      </c>
      <c r="G1054" t="s">
        <v>3218</v>
      </c>
      <c r="H1054" s="2">
        <v>5</v>
      </c>
      <c r="I1054" t="str">
        <f t="shared" si="16"/>
        <v>Excellent</v>
      </c>
    </row>
    <row r="1055" spans="1:9" x14ac:dyDescent="0.3">
      <c r="A1055" t="s">
        <v>196</v>
      </c>
      <c r="B1055" t="s">
        <v>8</v>
      </c>
      <c r="C1055" t="s">
        <v>26</v>
      </c>
      <c r="D1055" t="s">
        <v>55</v>
      </c>
      <c r="E1055" t="s">
        <v>88</v>
      </c>
      <c r="F1055" t="s">
        <v>3268</v>
      </c>
      <c r="G1055" t="s">
        <v>3219</v>
      </c>
      <c r="H1055" s="2">
        <v>5</v>
      </c>
      <c r="I1055" t="str">
        <f t="shared" si="16"/>
        <v>Excellent</v>
      </c>
    </row>
    <row r="1056" spans="1:9" x14ac:dyDescent="0.3">
      <c r="A1056" t="s">
        <v>197</v>
      </c>
      <c r="B1056" t="s">
        <v>8</v>
      </c>
      <c r="C1056" t="s">
        <v>26</v>
      </c>
      <c r="D1056" t="s">
        <v>55</v>
      </c>
      <c r="E1056" t="s">
        <v>88</v>
      </c>
      <c r="F1056" t="s">
        <v>3268</v>
      </c>
      <c r="G1056" t="s">
        <v>3216</v>
      </c>
      <c r="H1056" s="2">
        <v>4</v>
      </c>
      <c r="I1056" t="str">
        <f t="shared" si="16"/>
        <v>Good</v>
      </c>
    </row>
    <row r="1057" spans="1:9" x14ac:dyDescent="0.3">
      <c r="A1057" t="s">
        <v>198</v>
      </c>
      <c r="B1057" t="s">
        <v>8</v>
      </c>
      <c r="C1057" t="s">
        <v>26</v>
      </c>
      <c r="D1057" t="s">
        <v>55</v>
      </c>
      <c r="E1057" t="s">
        <v>88</v>
      </c>
      <c r="F1057" t="s">
        <v>3268</v>
      </c>
      <c r="G1057" t="s">
        <v>3222</v>
      </c>
      <c r="H1057" s="2">
        <v>4</v>
      </c>
      <c r="I1057" t="str">
        <f t="shared" si="16"/>
        <v>Good</v>
      </c>
    </row>
    <row r="1058" spans="1:9" x14ac:dyDescent="0.3">
      <c r="A1058" t="s">
        <v>199</v>
      </c>
      <c r="B1058" t="s">
        <v>8</v>
      </c>
      <c r="C1058" t="s">
        <v>26</v>
      </c>
      <c r="D1058" t="s">
        <v>55</v>
      </c>
      <c r="E1058" t="s">
        <v>88</v>
      </c>
      <c r="F1058" t="s">
        <v>3269</v>
      </c>
      <c r="G1058" t="s">
        <v>3215</v>
      </c>
      <c r="H1058" s="2">
        <v>4</v>
      </c>
      <c r="I1058" t="str">
        <f t="shared" si="16"/>
        <v>Good</v>
      </c>
    </row>
    <row r="1059" spans="1:9" x14ac:dyDescent="0.3">
      <c r="A1059" t="s">
        <v>200</v>
      </c>
      <c r="B1059" t="s">
        <v>8</v>
      </c>
      <c r="C1059" t="s">
        <v>26</v>
      </c>
      <c r="D1059" t="s">
        <v>55</v>
      </c>
      <c r="E1059" t="s">
        <v>88</v>
      </c>
      <c r="F1059" t="s">
        <v>3269</v>
      </c>
      <c r="G1059" t="s">
        <v>3221</v>
      </c>
      <c r="H1059" s="2">
        <v>3</v>
      </c>
      <c r="I1059" t="str">
        <f t="shared" si="16"/>
        <v>Average</v>
      </c>
    </row>
    <row r="1060" spans="1:9" x14ac:dyDescent="0.3">
      <c r="A1060" t="s">
        <v>201</v>
      </c>
      <c r="B1060" t="s">
        <v>8</v>
      </c>
      <c r="C1060" t="s">
        <v>26</v>
      </c>
      <c r="D1060" t="s">
        <v>55</v>
      </c>
      <c r="E1060" t="s">
        <v>88</v>
      </c>
      <c r="F1060" t="s">
        <v>3269</v>
      </c>
      <c r="G1060" t="s">
        <v>3224</v>
      </c>
      <c r="H1060" s="2">
        <v>5</v>
      </c>
      <c r="I1060" t="str">
        <f t="shared" si="16"/>
        <v>Excellent</v>
      </c>
    </row>
    <row r="1061" spans="1:9" x14ac:dyDescent="0.3">
      <c r="A1061" t="s">
        <v>202</v>
      </c>
      <c r="B1061" t="s">
        <v>8</v>
      </c>
      <c r="C1061" t="s">
        <v>26</v>
      </c>
      <c r="D1061" t="s">
        <v>55</v>
      </c>
      <c r="E1061" t="s">
        <v>88</v>
      </c>
      <c r="F1061" t="s">
        <v>3269</v>
      </c>
      <c r="G1061" t="s">
        <v>3216</v>
      </c>
      <c r="H1061" s="2">
        <v>4</v>
      </c>
      <c r="I1061" t="str">
        <f t="shared" si="16"/>
        <v>Good</v>
      </c>
    </row>
    <row r="1062" spans="1:9" x14ac:dyDescent="0.3">
      <c r="A1062" t="s">
        <v>203</v>
      </c>
      <c r="B1062" t="s">
        <v>8</v>
      </c>
      <c r="C1062" t="s">
        <v>26</v>
      </c>
      <c r="D1062" t="s">
        <v>55</v>
      </c>
      <c r="E1062" t="s">
        <v>88</v>
      </c>
      <c r="F1062" t="s">
        <v>3269</v>
      </c>
      <c r="G1062" t="s">
        <v>3223</v>
      </c>
      <c r="H1062" s="2">
        <v>2</v>
      </c>
      <c r="I1062" t="str">
        <f t="shared" si="16"/>
        <v>Average</v>
      </c>
    </row>
    <row r="1063" spans="1:9" x14ac:dyDescent="0.3">
      <c r="A1063" t="s">
        <v>204</v>
      </c>
      <c r="B1063" t="s">
        <v>8</v>
      </c>
      <c r="C1063" t="s">
        <v>26</v>
      </c>
      <c r="D1063" t="s">
        <v>55</v>
      </c>
      <c r="E1063" t="s">
        <v>88</v>
      </c>
      <c r="F1063" t="s">
        <v>3269</v>
      </c>
      <c r="G1063" t="s">
        <v>3225</v>
      </c>
      <c r="H1063" s="2">
        <v>5</v>
      </c>
      <c r="I1063" t="str">
        <f t="shared" si="16"/>
        <v>Excellent</v>
      </c>
    </row>
    <row r="1064" spans="1:9" x14ac:dyDescent="0.3">
      <c r="A1064" t="s">
        <v>205</v>
      </c>
      <c r="B1064" t="s">
        <v>8</v>
      </c>
      <c r="C1064" t="s">
        <v>26</v>
      </c>
      <c r="D1064" t="s">
        <v>55</v>
      </c>
      <c r="E1064" t="s">
        <v>88</v>
      </c>
      <c r="F1064" t="s">
        <v>3269</v>
      </c>
      <c r="G1064" t="s">
        <v>3246</v>
      </c>
      <c r="H1064" s="2">
        <v>5</v>
      </c>
      <c r="I1064" t="str">
        <f t="shared" si="16"/>
        <v>Excellent</v>
      </c>
    </row>
    <row r="1065" spans="1:9" x14ac:dyDescent="0.3">
      <c r="A1065" t="s">
        <v>206</v>
      </c>
      <c r="B1065" t="s">
        <v>8</v>
      </c>
      <c r="C1065" t="s">
        <v>26</v>
      </c>
      <c r="D1065" t="s">
        <v>55</v>
      </c>
      <c r="E1065" t="s">
        <v>88</v>
      </c>
      <c r="F1065" t="s">
        <v>3269</v>
      </c>
      <c r="G1065" t="s">
        <v>3218</v>
      </c>
      <c r="H1065" s="2">
        <v>5</v>
      </c>
      <c r="I1065" t="str">
        <f t="shared" si="16"/>
        <v>Excellent</v>
      </c>
    </row>
    <row r="1066" spans="1:9" x14ac:dyDescent="0.3">
      <c r="A1066" t="s">
        <v>207</v>
      </c>
      <c r="B1066" t="s">
        <v>8</v>
      </c>
      <c r="C1066" t="s">
        <v>26</v>
      </c>
      <c r="D1066" t="s">
        <v>55</v>
      </c>
      <c r="E1066" t="s">
        <v>88</v>
      </c>
      <c r="F1066" t="s">
        <v>3269</v>
      </c>
      <c r="G1066" t="s">
        <v>3234</v>
      </c>
      <c r="H1066" s="2">
        <v>4</v>
      </c>
      <c r="I1066" t="str">
        <f t="shared" si="16"/>
        <v>Good</v>
      </c>
    </row>
    <row r="1067" spans="1:9" x14ac:dyDescent="0.3">
      <c r="A1067" t="s">
        <v>208</v>
      </c>
      <c r="B1067" t="s">
        <v>8</v>
      </c>
      <c r="C1067" t="s">
        <v>26</v>
      </c>
      <c r="D1067" t="s">
        <v>55</v>
      </c>
      <c r="E1067" t="s">
        <v>88</v>
      </c>
      <c r="F1067" t="s">
        <v>3269</v>
      </c>
      <c r="G1067" t="s">
        <v>3221</v>
      </c>
      <c r="H1067" s="2">
        <v>4</v>
      </c>
      <c r="I1067" t="str">
        <f t="shared" si="16"/>
        <v>Good</v>
      </c>
    </row>
    <row r="1068" spans="1:9" x14ac:dyDescent="0.3">
      <c r="A1068" t="s">
        <v>209</v>
      </c>
      <c r="B1068" t="s">
        <v>8</v>
      </c>
      <c r="C1068" t="s">
        <v>26</v>
      </c>
      <c r="D1068" t="s">
        <v>55</v>
      </c>
      <c r="E1068" t="s">
        <v>88</v>
      </c>
      <c r="F1068" t="s">
        <v>3269</v>
      </c>
      <c r="G1068" t="s">
        <v>3226</v>
      </c>
      <c r="H1068" s="2">
        <v>4</v>
      </c>
      <c r="I1068" t="str">
        <f t="shared" si="16"/>
        <v>Good</v>
      </c>
    </row>
    <row r="1069" spans="1:9" x14ac:dyDescent="0.3">
      <c r="A1069" t="s">
        <v>210</v>
      </c>
      <c r="B1069" t="s">
        <v>8</v>
      </c>
      <c r="C1069" t="s">
        <v>26</v>
      </c>
      <c r="D1069" t="s">
        <v>55</v>
      </c>
      <c r="E1069" t="s">
        <v>88</v>
      </c>
      <c r="F1069" t="s">
        <v>3270</v>
      </c>
      <c r="G1069" t="s">
        <v>3227</v>
      </c>
      <c r="H1069" s="2">
        <v>5</v>
      </c>
      <c r="I1069" t="str">
        <f t="shared" si="16"/>
        <v>Excellent</v>
      </c>
    </row>
    <row r="1070" spans="1:9" x14ac:dyDescent="0.3">
      <c r="A1070" t="s">
        <v>211</v>
      </c>
      <c r="B1070" t="s">
        <v>8</v>
      </c>
      <c r="C1070" t="s">
        <v>26</v>
      </c>
      <c r="D1070" t="s">
        <v>55</v>
      </c>
      <c r="E1070" t="s">
        <v>89</v>
      </c>
      <c r="F1070" t="s">
        <v>3270</v>
      </c>
      <c r="G1070" t="s">
        <v>3241</v>
      </c>
      <c r="H1070" s="2">
        <v>5</v>
      </c>
      <c r="I1070" t="str">
        <f t="shared" si="16"/>
        <v>Excellent</v>
      </c>
    </row>
    <row r="1071" spans="1:9" x14ac:dyDescent="0.3">
      <c r="A1071" t="s">
        <v>212</v>
      </c>
      <c r="B1071" t="s">
        <v>8</v>
      </c>
      <c r="C1071" t="s">
        <v>26</v>
      </c>
      <c r="D1071" t="s">
        <v>55</v>
      </c>
      <c r="E1071" t="s">
        <v>89</v>
      </c>
      <c r="F1071" t="s">
        <v>3270</v>
      </c>
      <c r="G1071" t="s">
        <v>3225</v>
      </c>
      <c r="H1071" s="2">
        <v>3</v>
      </c>
      <c r="I1071" t="str">
        <f t="shared" si="16"/>
        <v>Average</v>
      </c>
    </row>
    <row r="1072" spans="1:9" x14ac:dyDescent="0.3">
      <c r="A1072" t="s">
        <v>213</v>
      </c>
      <c r="B1072" t="s">
        <v>8</v>
      </c>
      <c r="C1072" t="s">
        <v>26</v>
      </c>
      <c r="D1072" t="s">
        <v>55</v>
      </c>
      <c r="E1072" t="s">
        <v>89</v>
      </c>
      <c r="F1072" t="s">
        <v>3270</v>
      </c>
      <c r="G1072" t="s">
        <v>3229</v>
      </c>
      <c r="H1072" s="2">
        <v>5</v>
      </c>
      <c r="I1072" t="str">
        <f t="shared" si="16"/>
        <v>Excellent</v>
      </c>
    </row>
    <row r="1073" spans="1:9" x14ac:dyDescent="0.3">
      <c r="A1073" t="s">
        <v>214</v>
      </c>
      <c r="B1073" t="s">
        <v>8</v>
      </c>
      <c r="C1073" t="s">
        <v>26</v>
      </c>
      <c r="D1073" t="s">
        <v>55</v>
      </c>
      <c r="E1073" t="s">
        <v>89</v>
      </c>
      <c r="F1073" t="s">
        <v>3270</v>
      </c>
      <c r="G1073" t="s">
        <v>3239</v>
      </c>
      <c r="H1073" s="2">
        <v>5</v>
      </c>
      <c r="I1073" t="str">
        <f t="shared" si="16"/>
        <v>Excellent</v>
      </c>
    </row>
    <row r="1074" spans="1:9" x14ac:dyDescent="0.3">
      <c r="A1074" t="s">
        <v>215</v>
      </c>
      <c r="B1074" t="s">
        <v>8</v>
      </c>
      <c r="C1074" t="s">
        <v>26</v>
      </c>
      <c r="D1074" t="s">
        <v>55</v>
      </c>
      <c r="E1074" t="s">
        <v>89</v>
      </c>
      <c r="F1074" t="s">
        <v>3270</v>
      </c>
      <c r="G1074" t="s">
        <v>3243</v>
      </c>
      <c r="H1074" s="2">
        <v>4</v>
      </c>
      <c r="I1074" t="str">
        <f t="shared" si="16"/>
        <v>Good</v>
      </c>
    </row>
    <row r="1075" spans="1:9" x14ac:dyDescent="0.3">
      <c r="A1075" t="s">
        <v>216</v>
      </c>
      <c r="B1075" t="s">
        <v>8</v>
      </c>
      <c r="C1075" t="s">
        <v>26</v>
      </c>
      <c r="D1075" t="s">
        <v>55</v>
      </c>
      <c r="E1075" t="s">
        <v>89</v>
      </c>
      <c r="F1075" t="s">
        <v>3270</v>
      </c>
      <c r="G1075" t="s">
        <v>3218</v>
      </c>
      <c r="H1075" s="2">
        <v>3</v>
      </c>
      <c r="I1075" t="str">
        <f t="shared" si="16"/>
        <v>Average</v>
      </c>
    </row>
    <row r="1076" spans="1:9" x14ac:dyDescent="0.3">
      <c r="A1076" t="s">
        <v>217</v>
      </c>
      <c r="B1076" t="s">
        <v>8</v>
      </c>
      <c r="C1076" t="s">
        <v>26</v>
      </c>
      <c r="D1076" t="s">
        <v>55</v>
      </c>
      <c r="E1076" t="s">
        <v>89</v>
      </c>
      <c r="F1076" t="s">
        <v>3270</v>
      </c>
      <c r="G1076" t="s">
        <v>3215</v>
      </c>
      <c r="H1076" s="2">
        <v>4</v>
      </c>
      <c r="I1076" t="str">
        <f t="shared" si="16"/>
        <v>Good</v>
      </c>
    </row>
    <row r="1077" spans="1:9" x14ac:dyDescent="0.3">
      <c r="A1077" t="s">
        <v>218</v>
      </c>
      <c r="B1077" t="s">
        <v>8</v>
      </c>
      <c r="C1077" t="s">
        <v>26</v>
      </c>
      <c r="D1077" t="s">
        <v>55</v>
      </c>
      <c r="E1077" t="s">
        <v>89</v>
      </c>
      <c r="F1077" t="s">
        <v>3271</v>
      </c>
      <c r="G1077" t="s">
        <v>3245</v>
      </c>
      <c r="H1077" s="2">
        <v>5</v>
      </c>
      <c r="I1077" t="str">
        <f t="shared" si="16"/>
        <v>Excellent</v>
      </c>
    </row>
    <row r="1078" spans="1:9" x14ac:dyDescent="0.3">
      <c r="A1078" t="s">
        <v>219</v>
      </c>
      <c r="B1078" t="s">
        <v>8</v>
      </c>
      <c r="C1078" t="s">
        <v>26</v>
      </c>
      <c r="D1078" t="s">
        <v>55</v>
      </c>
      <c r="E1078" t="s">
        <v>89</v>
      </c>
      <c r="F1078" t="s">
        <v>3271</v>
      </c>
      <c r="G1078" t="s">
        <v>3218</v>
      </c>
      <c r="H1078" s="2">
        <v>3</v>
      </c>
      <c r="I1078" t="str">
        <f t="shared" si="16"/>
        <v>Average</v>
      </c>
    </row>
    <row r="1079" spans="1:9" x14ac:dyDescent="0.3">
      <c r="A1079" t="s">
        <v>220</v>
      </c>
      <c r="B1079" t="s">
        <v>8</v>
      </c>
      <c r="C1079" t="s">
        <v>26</v>
      </c>
      <c r="D1079" t="s">
        <v>55</v>
      </c>
      <c r="E1079" t="s">
        <v>89</v>
      </c>
      <c r="F1079" t="s">
        <v>3271</v>
      </c>
      <c r="G1079" t="s">
        <v>3218</v>
      </c>
      <c r="H1079" s="2">
        <v>2</v>
      </c>
      <c r="I1079" t="str">
        <f t="shared" si="16"/>
        <v>Average</v>
      </c>
    </row>
    <row r="1080" spans="1:9" x14ac:dyDescent="0.3">
      <c r="A1080" t="s">
        <v>221</v>
      </c>
      <c r="B1080" t="s">
        <v>8</v>
      </c>
      <c r="C1080" t="s">
        <v>26</v>
      </c>
      <c r="D1080" t="s">
        <v>55</v>
      </c>
      <c r="E1080" t="s">
        <v>89</v>
      </c>
      <c r="F1080" t="s">
        <v>3271</v>
      </c>
      <c r="G1080" t="s">
        <v>3213</v>
      </c>
      <c r="H1080" s="2">
        <v>5</v>
      </c>
      <c r="I1080" t="str">
        <f t="shared" si="16"/>
        <v>Excellent</v>
      </c>
    </row>
    <row r="1081" spans="1:9" x14ac:dyDescent="0.3">
      <c r="A1081" t="s">
        <v>222</v>
      </c>
      <c r="B1081" t="s">
        <v>8</v>
      </c>
      <c r="C1081" t="s">
        <v>26</v>
      </c>
      <c r="D1081" t="s">
        <v>55</v>
      </c>
      <c r="E1081" t="s">
        <v>89</v>
      </c>
      <c r="F1081" t="s">
        <v>3271</v>
      </c>
      <c r="G1081" t="s">
        <v>3213</v>
      </c>
      <c r="H1081" s="2">
        <v>4</v>
      </c>
      <c r="I1081" t="str">
        <f t="shared" si="16"/>
        <v>Good</v>
      </c>
    </row>
    <row r="1082" spans="1:9" x14ac:dyDescent="0.3">
      <c r="A1082" t="s">
        <v>223</v>
      </c>
      <c r="B1082" t="s">
        <v>8</v>
      </c>
      <c r="C1082" t="s">
        <v>26</v>
      </c>
      <c r="D1082" t="s">
        <v>55</v>
      </c>
      <c r="E1082" t="s">
        <v>89</v>
      </c>
      <c r="F1082" t="s">
        <v>3271</v>
      </c>
      <c r="G1082" t="s">
        <v>3213</v>
      </c>
      <c r="H1082" s="2">
        <v>3</v>
      </c>
      <c r="I1082" t="str">
        <f t="shared" si="16"/>
        <v>Average</v>
      </c>
    </row>
    <row r="1083" spans="1:9" x14ac:dyDescent="0.3">
      <c r="A1083" t="s">
        <v>224</v>
      </c>
      <c r="B1083" t="s">
        <v>8</v>
      </c>
      <c r="C1083" t="s">
        <v>26</v>
      </c>
      <c r="D1083" t="s">
        <v>55</v>
      </c>
      <c r="E1083" t="s">
        <v>89</v>
      </c>
      <c r="F1083" t="s">
        <v>3272</v>
      </c>
      <c r="G1083" t="s">
        <v>3230</v>
      </c>
      <c r="H1083" s="2">
        <v>5</v>
      </c>
      <c r="I1083" t="str">
        <f t="shared" si="16"/>
        <v>Excellent</v>
      </c>
    </row>
    <row r="1084" spans="1:9" x14ac:dyDescent="0.3">
      <c r="A1084" t="s">
        <v>225</v>
      </c>
      <c r="B1084" t="s">
        <v>8</v>
      </c>
      <c r="C1084" t="s">
        <v>26</v>
      </c>
      <c r="D1084" t="s">
        <v>55</v>
      </c>
      <c r="E1084" t="s">
        <v>89</v>
      </c>
      <c r="F1084" t="s">
        <v>3272</v>
      </c>
      <c r="G1084" t="s">
        <v>3230</v>
      </c>
      <c r="H1084" s="2">
        <v>4</v>
      </c>
      <c r="I1084" t="str">
        <f t="shared" si="16"/>
        <v>Good</v>
      </c>
    </row>
    <row r="1085" spans="1:9" x14ac:dyDescent="0.3">
      <c r="A1085" t="s">
        <v>226</v>
      </c>
      <c r="B1085" t="s">
        <v>8</v>
      </c>
      <c r="C1085" t="s">
        <v>26</v>
      </c>
      <c r="D1085" t="s">
        <v>55</v>
      </c>
      <c r="E1085" t="s">
        <v>89</v>
      </c>
      <c r="F1085" t="s">
        <v>3272</v>
      </c>
      <c r="G1085" t="s">
        <v>3230</v>
      </c>
      <c r="H1085" s="2">
        <v>2</v>
      </c>
      <c r="I1085" t="str">
        <f t="shared" si="16"/>
        <v>Average</v>
      </c>
    </row>
    <row r="1086" spans="1:9" x14ac:dyDescent="0.3">
      <c r="A1086" t="s">
        <v>227</v>
      </c>
      <c r="B1086" t="s">
        <v>8</v>
      </c>
      <c r="C1086" t="s">
        <v>26</v>
      </c>
      <c r="D1086" t="s">
        <v>55</v>
      </c>
      <c r="E1086" t="s">
        <v>89</v>
      </c>
      <c r="F1086" t="s">
        <v>3272</v>
      </c>
      <c r="G1086" t="s">
        <v>3218</v>
      </c>
      <c r="H1086" s="2">
        <v>5</v>
      </c>
      <c r="I1086" t="str">
        <f t="shared" si="16"/>
        <v>Excellent</v>
      </c>
    </row>
    <row r="1087" spans="1:9" x14ac:dyDescent="0.3">
      <c r="A1087" t="s">
        <v>228</v>
      </c>
      <c r="B1087" t="s">
        <v>8</v>
      </c>
      <c r="C1087" t="s">
        <v>26</v>
      </c>
      <c r="D1087" t="s">
        <v>55</v>
      </c>
      <c r="E1087" t="s">
        <v>89</v>
      </c>
      <c r="F1087" t="s">
        <v>3272</v>
      </c>
      <c r="G1087" t="s">
        <v>3218</v>
      </c>
      <c r="H1087" s="2">
        <v>5</v>
      </c>
      <c r="I1087" t="str">
        <f t="shared" si="16"/>
        <v>Excellent</v>
      </c>
    </row>
    <row r="1088" spans="1:9" x14ac:dyDescent="0.3">
      <c r="A1088" t="s">
        <v>229</v>
      </c>
      <c r="B1088" t="s">
        <v>8</v>
      </c>
      <c r="C1088" t="s">
        <v>26</v>
      </c>
      <c r="D1088" t="s">
        <v>55</v>
      </c>
      <c r="E1088" t="s">
        <v>89</v>
      </c>
      <c r="F1088" t="s">
        <v>3272</v>
      </c>
      <c r="G1088" t="s">
        <v>3214</v>
      </c>
      <c r="H1088" s="2">
        <v>4</v>
      </c>
      <c r="I1088" t="str">
        <f t="shared" si="16"/>
        <v>Good</v>
      </c>
    </row>
    <row r="1089" spans="1:9" x14ac:dyDescent="0.3">
      <c r="A1089" t="s">
        <v>230</v>
      </c>
      <c r="B1089" t="s">
        <v>8</v>
      </c>
      <c r="C1089" t="s">
        <v>26</v>
      </c>
      <c r="D1089" t="s">
        <v>55</v>
      </c>
      <c r="E1089" t="s">
        <v>90</v>
      </c>
      <c r="F1089" t="s">
        <v>3272</v>
      </c>
      <c r="G1089" t="s">
        <v>3245</v>
      </c>
      <c r="H1089" s="2">
        <v>4</v>
      </c>
      <c r="I1089" t="str">
        <f t="shared" si="16"/>
        <v>Good</v>
      </c>
    </row>
    <row r="1090" spans="1:9" x14ac:dyDescent="0.3">
      <c r="A1090" t="s">
        <v>231</v>
      </c>
      <c r="B1090" t="s">
        <v>8</v>
      </c>
      <c r="C1090" t="s">
        <v>26</v>
      </c>
      <c r="D1090" t="s">
        <v>55</v>
      </c>
      <c r="E1090" t="s">
        <v>90</v>
      </c>
      <c r="F1090" t="s">
        <v>3272</v>
      </c>
      <c r="G1090" t="s">
        <v>3245</v>
      </c>
      <c r="H1090" s="2">
        <v>4</v>
      </c>
      <c r="I1090" t="str">
        <f t="shared" ref="I1090:I1153" si="17">IF(H1090&gt;=5,"Excellent",IF(H1090&gt;=3.5,"Good",IF(H1090&lt;=3.5,"Average")))</f>
        <v>Good</v>
      </c>
    </row>
    <row r="1091" spans="1:9" x14ac:dyDescent="0.3">
      <c r="A1091" t="s">
        <v>232</v>
      </c>
      <c r="B1091" t="s">
        <v>8</v>
      </c>
      <c r="C1091" t="s">
        <v>26</v>
      </c>
      <c r="D1091" t="s">
        <v>55</v>
      </c>
      <c r="E1091" t="s">
        <v>90</v>
      </c>
      <c r="F1091" t="s">
        <v>3272</v>
      </c>
      <c r="G1091" t="s">
        <v>3245</v>
      </c>
      <c r="H1091" s="2">
        <v>3</v>
      </c>
      <c r="I1091" t="str">
        <f t="shared" si="17"/>
        <v>Average</v>
      </c>
    </row>
    <row r="1092" spans="1:9" x14ac:dyDescent="0.3">
      <c r="A1092" t="s">
        <v>233</v>
      </c>
      <c r="B1092" t="s">
        <v>8</v>
      </c>
      <c r="C1092" t="s">
        <v>26</v>
      </c>
      <c r="D1092" t="s">
        <v>55</v>
      </c>
      <c r="E1092" t="s">
        <v>90</v>
      </c>
      <c r="F1092" t="s">
        <v>3268</v>
      </c>
      <c r="G1092" t="s">
        <v>3245</v>
      </c>
      <c r="H1092" s="2">
        <v>5</v>
      </c>
      <c r="I1092" t="str">
        <f t="shared" si="17"/>
        <v>Excellent</v>
      </c>
    </row>
    <row r="1093" spans="1:9" x14ac:dyDescent="0.3">
      <c r="A1093" t="s">
        <v>234</v>
      </c>
      <c r="B1093" t="s">
        <v>8</v>
      </c>
      <c r="C1093" t="s">
        <v>26</v>
      </c>
      <c r="D1093" t="s">
        <v>55</v>
      </c>
      <c r="E1093" t="s">
        <v>90</v>
      </c>
      <c r="F1093" t="s">
        <v>3268</v>
      </c>
      <c r="G1093" t="s">
        <v>3229</v>
      </c>
      <c r="H1093" s="2">
        <v>4</v>
      </c>
      <c r="I1093" t="str">
        <f t="shared" si="17"/>
        <v>Good</v>
      </c>
    </row>
    <row r="1094" spans="1:9" x14ac:dyDescent="0.3">
      <c r="A1094" t="s">
        <v>235</v>
      </c>
      <c r="B1094" t="s">
        <v>8</v>
      </c>
      <c r="C1094" t="s">
        <v>26</v>
      </c>
      <c r="D1094" t="s">
        <v>55</v>
      </c>
      <c r="E1094" t="s">
        <v>90</v>
      </c>
      <c r="F1094" t="s">
        <v>3268</v>
      </c>
      <c r="G1094" t="s">
        <v>3229</v>
      </c>
      <c r="H1094" s="2">
        <v>2</v>
      </c>
      <c r="I1094" t="str">
        <f t="shared" si="17"/>
        <v>Average</v>
      </c>
    </row>
    <row r="1095" spans="1:9" x14ac:dyDescent="0.3">
      <c r="A1095" t="s">
        <v>236</v>
      </c>
      <c r="B1095" t="s">
        <v>8</v>
      </c>
      <c r="C1095" t="s">
        <v>26</v>
      </c>
      <c r="D1095" t="s">
        <v>55</v>
      </c>
      <c r="E1095" t="s">
        <v>90</v>
      </c>
      <c r="F1095" t="s">
        <v>3268</v>
      </c>
      <c r="G1095" t="s">
        <v>3229</v>
      </c>
      <c r="H1095" s="2">
        <v>5</v>
      </c>
      <c r="I1095" t="str">
        <f t="shared" si="17"/>
        <v>Excellent</v>
      </c>
    </row>
    <row r="1096" spans="1:9" x14ac:dyDescent="0.3">
      <c r="A1096" t="s">
        <v>237</v>
      </c>
      <c r="B1096" t="s">
        <v>8</v>
      </c>
      <c r="C1096" t="s">
        <v>26</v>
      </c>
      <c r="D1096" t="s">
        <v>55</v>
      </c>
      <c r="E1096" t="s">
        <v>90</v>
      </c>
      <c r="F1096" t="s">
        <v>3268</v>
      </c>
      <c r="G1096" t="s">
        <v>3224</v>
      </c>
      <c r="H1096" s="2">
        <v>5</v>
      </c>
      <c r="I1096" t="str">
        <f t="shared" si="17"/>
        <v>Excellent</v>
      </c>
    </row>
    <row r="1097" spans="1:9" x14ac:dyDescent="0.3">
      <c r="A1097" t="s">
        <v>238</v>
      </c>
      <c r="B1097" t="s">
        <v>8</v>
      </c>
      <c r="C1097" t="s">
        <v>26</v>
      </c>
      <c r="D1097" t="s">
        <v>55</v>
      </c>
      <c r="E1097" t="s">
        <v>90</v>
      </c>
      <c r="F1097" t="s">
        <v>3268</v>
      </c>
      <c r="G1097" t="s">
        <v>3247</v>
      </c>
      <c r="H1097" s="2">
        <v>5</v>
      </c>
      <c r="I1097" t="str">
        <f t="shared" si="17"/>
        <v>Excellent</v>
      </c>
    </row>
    <row r="1098" spans="1:9" x14ac:dyDescent="0.3">
      <c r="A1098" t="s">
        <v>239</v>
      </c>
      <c r="B1098" t="s">
        <v>8</v>
      </c>
      <c r="C1098" t="s">
        <v>26</v>
      </c>
      <c r="D1098" t="s">
        <v>55</v>
      </c>
      <c r="E1098" t="s">
        <v>90</v>
      </c>
      <c r="F1098" t="s">
        <v>3268</v>
      </c>
      <c r="G1098" t="s">
        <v>3214</v>
      </c>
      <c r="H1098" s="2">
        <v>4</v>
      </c>
      <c r="I1098" t="str">
        <f t="shared" si="17"/>
        <v>Good</v>
      </c>
    </row>
    <row r="1099" spans="1:9" x14ac:dyDescent="0.3">
      <c r="A1099" t="s">
        <v>240</v>
      </c>
      <c r="B1099" t="s">
        <v>8</v>
      </c>
      <c r="C1099" t="s">
        <v>26</v>
      </c>
      <c r="D1099" t="s">
        <v>55</v>
      </c>
      <c r="E1099" t="s">
        <v>90</v>
      </c>
      <c r="F1099" t="s">
        <v>3268</v>
      </c>
      <c r="G1099" t="s">
        <v>3219</v>
      </c>
      <c r="H1099" s="2">
        <v>4</v>
      </c>
      <c r="I1099" t="str">
        <f t="shared" si="17"/>
        <v>Good</v>
      </c>
    </row>
    <row r="1100" spans="1:9" x14ac:dyDescent="0.3">
      <c r="A1100" t="s">
        <v>241</v>
      </c>
      <c r="B1100" t="s">
        <v>8</v>
      </c>
      <c r="C1100" t="s">
        <v>26</v>
      </c>
      <c r="D1100" t="s">
        <v>55</v>
      </c>
      <c r="E1100" t="s">
        <v>90</v>
      </c>
      <c r="F1100" t="s">
        <v>3268</v>
      </c>
      <c r="G1100" t="s">
        <v>3216</v>
      </c>
      <c r="H1100" s="2">
        <v>4</v>
      </c>
      <c r="I1100" t="str">
        <f t="shared" si="17"/>
        <v>Good</v>
      </c>
    </row>
    <row r="1101" spans="1:9" x14ac:dyDescent="0.3">
      <c r="A1101" t="s">
        <v>242</v>
      </c>
      <c r="B1101" t="s">
        <v>8</v>
      </c>
      <c r="C1101" t="s">
        <v>26</v>
      </c>
      <c r="D1101" t="s">
        <v>55</v>
      </c>
      <c r="E1101" t="s">
        <v>90</v>
      </c>
      <c r="F1101" t="s">
        <v>3269</v>
      </c>
      <c r="G1101" t="s">
        <v>3222</v>
      </c>
      <c r="H1101" s="2">
        <v>5</v>
      </c>
      <c r="I1101" t="str">
        <f t="shared" si="17"/>
        <v>Excellent</v>
      </c>
    </row>
    <row r="1102" spans="1:9" x14ac:dyDescent="0.3">
      <c r="A1102" t="s">
        <v>243</v>
      </c>
      <c r="B1102" t="s">
        <v>8</v>
      </c>
      <c r="C1102" t="s">
        <v>26</v>
      </c>
      <c r="D1102" t="s">
        <v>55</v>
      </c>
      <c r="E1102" t="s">
        <v>90</v>
      </c>
      <c r="F1102" t="s">
        <v>3269</v>
      </c>
      <c r="G1102" t="s">
        <v>3215</v>
      </c>
      <c r="H1102" s="2">
        <v>5</v>
      </c>
      <c r="I1102" t="str">
        <f t="shared" si="17"/>
        <v>Excellent</v>
      </c>
    </row>
    <row r="1103" spans="1:9" x14ac:dyDescent="0.3">
      <c r="A1103" t="s">
        <v>244</v>
      </c>
      <c r="B1103" t="s">
        <v>8</v>
      </c>
      <c r="C1103" t="s">
        <v>26</v>
      </c>
      <c r="D1103" t="s">
        <v>55</v>
      </c>
      <c r="E1103" t="s">
        <v>90</v>
      </c>
      <c r="F1103" t="s">
        <v>3269</v>
      </c>
      <c r="G1103" t="s">
        <v>3221</v>
      </c>
      <c r="H1103" s="2">
        <v>3</v>
      </c>
      <c r="I1103" t="str">
        <f t="shared" si="17"/>
        <v>Average</v>
      </c>
    </row>
    <row r="1104" spans="1:9" x14ac:dyDescent="0.3">
      <c r="A1104" t="s">
        <v>245</v>
      </c>
      <c r="B1104" t="s">
        <v>8</v>
      </c>
      <c r="C1104" t="s">
        <v>26</v>
      </c>
      <c r="D1104" t="s">
        <v>55</v>
      </c>
      <c r="E1104" t="s">
        <v>90</v>
      </c>
      <c r="F1104" t="s">
        <v>3269</v>
      </c>
      <c r="G1104" t="s">
        <v>3224</v>
      </c>
      <c r="H1104" s="2">
        <v>5</v>
      </c>
      <c r="I1104" t="str">
        <f t="shared" si="17"/>
        <v>Excellent</v>
      </c>
    </row>
    <row r="1105" spans="1:9" x14ac:dyDescent="0.3">
      <c r="A1105" t="s">
        <v>246</v>
      </c>
      <c r="B1105" t="s">
        <v>8</v>
      </c>
      <c r="C1105" t="s">
        <v>26</v>
      </c>
      <c r="D1105" t="s">
        <v>55</v>
      </c>
      <c r="E1105" t="s">
        <v>80</v>
      </c>
      <c r="F1105" t="s">
        <v>3269</v>
      </c>
      <c r="G1105" t="s">
        <v>3216</v>
      </c>
      <c r="H1105" s="2">
        <v>5</v>
      </c>
      <c r="I1105" t="str">
        <f t="shared" si="17"/>
        <v>Excellent</v>
      </c>
    </row>
    <row r="1106" spans="1:9" x14ac:dyDescent="0.3">
      <c r="A1106" t="s">
        <v>247</v>
      </c>
      <c r="B1106" t="s">
        <v>8</v>
      </c>
      <c r="C1106" t="s">
        <v>26</v>
      </c>
      <c r="D1106" t="s">
        <v>55</v>
      </c>
      <c r="E1106" t="s">
        <v>80</v>
      </c>
      <c r="F1106" t="s">
        <v>3269</v>
      </c>
      <c r="G1106" t="s">
        <v>3223</v>
      </c>
      <c r="H1106" s="2">
        <v>4</v>
      </c>
      <c r="I1106" t="str">
        <f t="shared" si="17"/>
        <v>Good</v>
      </c>
    </row>
    <row r="1107" spans="1:9" x14ac:dyDescent="0.3">
      <c r="A1107" t="s">
        <v>248</v>
      </c>
      <c r="B1107" t="s">
        <v>8</v>
      </c>
      <c r="C1107" t="s">
        <v>26</v>
      </c>
      <c r="D1107" t="s">
        <v>55</v>
      </c>
      <c r="E1107" t="s">
        <v>80</v>
      </c>
      <c r="F1107" t="s">
        <v>3269</v>
      </c>
      <c r="G1107" t="s">
        <v>3225</v>
      </c>
      <c r="H1107" s="2">
        <v>3</v>
      </c>
      <c r="I1107" t="str">
        <f t="shared" si="17"/>
        <v>Average</v>
      </c>
    </row>
    <row r="1108" spans="1:9" x14ac:dyDescent="0.3">
      <c r="A1108" t="s">
        <v>249</v>
      </c>
      <c r="B1108" t="s">
        <v>8</v>
      </c>
      <c r="C1108" t="s">
        <v>26</v>
      </c>
      <c r="D1108" t="s">
        <v>55</v>
      </c>
      <c r="E1108" t="s">
        <v>80</v>
      </c>
      <c r="F1108" t="s">
        <v>3269</v>
      </c>
      <c r="G1108" t="s">
        <v>3246</v>
      </c>
      <c r="H1108" s="2">
        <v>5</v>
      </c>
      <c r="I1108" t="str">
        <f t="shared" si="17"/>
        <v>Excellent</v>
      </c>
    </row>
    <row r="1109" spans="1:9" x14ac:dyDescent="0.3">
      <c r="A1109" t="s">
        <v>250</v>
      </c>
      <c r="B1109" t="s">
        <v>8</v>
      </c>
      <c r="C1109" t="s">
        <v>26</v>
      </c>
      <c r="D1109" t="s">
        <v>55</v>
      </c>
      <c r="E1109" t="s">
        <v>80</v>
      </c>
      <c r="F1109" t="s">
        <v>3269</v>
      </c>
      <c r="G1109" t="s">
        <v>3218</v>
      </c>
      <c r="H1109" s="2">
        <v>4</v>
      </c>
      <c r="I1109" t="str">
        <f t="shared" si="17"/>
        <v>Good</v>
      </c>
    </row>
    <row r="1110" spans="1:9" x14ac:dyDescent="0.3">
      <c r="A1110" t="s">
        <v>251</v>
      </c>
      <c r="B1110" t="s">
        <v>8</v>
      </c>
      <c r="C1110" t="s">
        <v>26</v>
      </c>
      <c r="D1110" t="s">
        <v>55</v>
      </c>
      <c r="E1110" t="s">
        <v>80</v>
      </c>
      <c r="F1110" t="s">
        <v>3270</v>
      </c>
      <c r="G1110" t="s">
        <v>3234</v>
      </c>
      <c r="H1110" s="2">
        <v>3</v>
      </c>
      <c r="I1110" t="str">
        <f t="shared" si="17"/>
        <v>Average</v>
      </c>
    </row>
    <row r="1111" spans="1:9" x14ac:dyDescent="0.3">
      <c r="A1111" t="s">
        <v>252</v>
      </c>
      <c r="B1111" t="s">
        <v>8</v>
      </c>
      <c r="C1111" t="s">
        <v>26</v>
      </c>
      <c r="D1111" t="s">
        <v>55</v>
      </c>
      <c r="E1111" t="s">
        <v>80</v>
      </c>
      <c r="F1111" t="s">
        <v>3270</v>
      </c>
      <c r="G1111" t="s">
        <v>3221</v>
      </c>
      <c r="H1111" s="2">
        <v>5</v>
      </c>
      <c r="I1111" t="str">
        <f t="shared" si="17"/>
        <v>Excellent</v>
      </c>
    </row>
    <row r="1112" spans="1:9" x14ac:dyDescent="0.3">
      <c r="A1112" t="s">
        <v>253</v>
      </c>
      <c r="B1112" t="s">
        <v>8</v>
      </c>
      <c r="C1112" t="s">
        <v>26</v>
      </c>
      <c r="D1112" t="s">
        <v>55</v>
      </c>
      <c r="E1112" t="s">
        <v>80</v>
      </c>
      <c r="F1112" t="s">
        <v>3270</v>
      </c>
      <c r="G1112" t="s">
        <v>3226</v>
      </c>
      <c r="H1112" s="2">
        <v>5</v>
      </c>
      <c r="I1112" t="str">
        <f t="shared" si="17"/>
        <v>Excellent</v>
      </c>
    </row>
    <row r="1113" spans="1:9" x14ac:dyDescent="0.3">
      <c r="A1113" t="s">
        <v>254</v>
      </c>
      <c r="B1113" t="s">
        <v>8</v>
      </c>
      <c r="C1113" t="s">
        <v>26</v>
      </c>
      <c r="D1113" t="s">
        <v>55</v>
      </c>
      <c r="E1113" t="s">
        <v>80</v>
      </c>
      <c r="F1113" t="s">
        <v>3270</v>
      </c>
      <c r="G1113" t="s">
        <v>3227</v>
      </c>
      <c r="H1113" s="2">
        <v>4</v>
      </c>
      <c r="I1113" t="str">
        <f t="shared" si="17"/>
        <v>Good</v>
      </c>
    </row>
    <row r="1114" spans="1:9" x14ac:dyDescent="0.3">
      <c r="A1114" t="s">
        <v>255</v>
      </c>
      <c r="B1114" t="s">
        <v>8</v>
      </c>
      <c r="C1114" t="s">
        <v>26</v>
      </c>
      <c r="D1114" t="s">
        <v>55</v>
      </c>
      <c r="E1114" t="s">
        <v>80</v>
      </c>
      <c r="F1114" t="s">
        <v>3270</v>
      </c>
      <c r="G1114" t="s">
        <v>3241</v>
      </c>
      <c r="H1114" s="2">
        <v>2</v>
      </c>
      <c r="I1114" t="str">
        <f t="shared" si="17"/>
        <v>Average</v>
      </c>
    </row>
    <row r="1115" spans="1:9" x14ac:dyDescent="0.3">
      <c r="A1115" t="s">
        <v>256</v>
      </c>
      <c r="B1115" t="s">
        <v>8</v>
      </c>
      <c r="C1115" t="s">
        <v>26</v>
      </c>
      <c r="D1115" t="s">
        <v>55</v>
      </c>
      <c r="E1115" t="s">
        <v>80</v>
      </c>
      <c r="F1115" t="s">
        <v>3270</v>
      </c>
      <c r="G1115" t="s">
        <v>3225</v>
      </c>
      <c r="H1115" s="2">
        <v>3</v>
      </c>
      <c r="I1115" t="str">
        <f t="shared" si="17"/>
        <v>Average</v>
      </c>
    </row>
    <row r="1116" spans="1:9" x14ac:dyDescent="0.3">
      <c r="A1116" t="s">
        <v>257</v>
      </c>
      <c r="B1116" t="s">
        <v>8</v>
      </c>
      <c r="C1116" t="s">
        <v>26</v>
      </c>
      <c r="D1116" t="s">
        <v>55</v>
      </c>
      <c r="E1116" t="s">
        <v>80</v>
      </c>
      <c r="F1116" t="s">
        <v>3270</v>
      </c>
      <c r="G1116" t="s">
        <v>3229</v>
      </c>
      <c r="H1116" s="2">
        <v>4</v>
      </c>
      <c r="I1116" t="str">
        <f t="shared" si="17"/>
        <v>Good</v>
      </c>
    </row>
    <row r="1117" spans="1:9" x14ac:dyDescent="0.3">
      <c r="A1117" t="s">
        <v>258</v>
      </c>
      <c r="B1117" t="s">
        <v>8</v>
      </c>
      <c r="C1117" t="s">
        <v>26</v>
      </c>
      <c r="D1117" t="s">
        <v>55</v>
      </c>
      <c r="E1117" t="s">
        <v>80</v>
      </c>
      <c r="F1117" t="s">
        <v>3270</v>
      </c>
      <c r="G1117" t="s">
        <v>3239</v>
      </c>
      <c r="H1117" s="2">
        <v>5</v>
      </c>
      <c r="I1117" t="str">
        <f t="shared" si="17"/>
        <v>Excellent</v>
      </c>
    </row>
    <row r="1118" spans="1:9" x14ac:dyDescent="0.3">
      <c r="A1118" t="s">
        <v>259</v>
      </c>
      <c r="B1118" t="s">
        <v>8</v>
      </c>
      <c r="C1118" t="s">
        <v>26</v>
      </c>
      <c r="D1118" t="s">
        <v>55</v>
      </c>
      <c r="E1118" t="s">
        <v>91</v>
      </c>
      <c r="F1118" t="s">
        <v>3270</v>
      </c>
      <c r="G1118" t="s">
        <v>3243</v>
      </c>
      <c r="H1118" s="2">
        <v>4</v>
      </c>
      <c r="I1118" t="str">
        <f t="shared" si="17"/>
        <v>Good</v>
      </c>
    </row>
    <row r="1119" spans="1:9" x14ac:dyDescent="0.3">
      <c r="A1119" t="s">
        <v>260</v>
      </c>
      <c r="B1119" t="s">
        <v>8</v>
      </c>
      <c r="C1119" t="s">
        <v>26</v>
      </c>
      <c r="D1119" t="s">
        <v>55</v>
      </c>
      <c r="E1119" t="s">
        <v>91</v>
      </c>
      <c r="F1119" t="s">
        <v>3270</v>
      </c>
      <c r="G1119" t="s">
        <v>3214</v>
      </c>
      <c r="H1119" s="2">
        <v>4</v>
      </c>
      <c r="I1119" t="str">
        <f t="shared" si="17"/>
        <v>Good</v>
      </c>
    </row>
    <row r="1120" spans="1:9" x14ac:dyDescent="0.3">
      <c r="A1120" t="s">
        <v>261</v>
      </c>
      <c r="B1120" t="s">
        <v>8</v>
      </c>
      <c r="C1120" t="s">
        <v>26</v>
      </c>
      <c r="D1120" t="s">
        <v>55</v>
      </c>
      <c r="E1120" t="s">
        <v>91</v>
      </c>
      <c r="F1120" t="s">
        <v>3271</v>
      </c>
      <c r="G1120" t="s">
        <v>3215</v>
      </c>
      <c r="H1120" s="2">
        <v>4</v>
      </c>
      <c r="I1120" t="str">
        <f t="shared" si="17"/>
        <v>Good</v>
      </c>
    </row>
    <row r="1121" spans="1:9" x14ac:dyDescent="0.3">
      <c r="A1121" t="s">
        <v>262</v>
      </c>
      <c r="B1121" t="s">
        <v>8</v>
      </c>
      <c r="C1121" t="s">
        <v>26</v>
      </c>
      <c r="D1121" t="s">
        <v>55</v>
      </c>
      <c r="E1121" t="s">
        <v>91</v>
      </c>
      <c r="F1121" t="s">
        <v>3271</v>
      </c>
      <c r="G1121" t="s">
        <v>3245</v>
      </c>
      <c r="H1121" s="2">
        <v>3</v>
      </c>
      <c r="I1121" t="str">
        <f t="shared" si="17"/>
        <v>Average</v>
      </c>
    </row>
    <row r="1122" spans="1:9" x14ac:dyDescent="0.3">
      <c r="A1122" t="s">
        <v>263</v>
      </c>
      <c r="B1122" t="s">
        <v>8</v>
      </c>
      <c r="C1122" t="s">
        <v>26</v>
      </c>
      <c r="D1122" t="s">
        <v>55</v>
      </c>
      <c r="E1122" t="s">
        <v>91</v>
      </c>
      <c r="F1122" t="s">
        <v>3271</v>
      </c>
      <c r="G1122" t="s">
        <v>3218</v>
      </c>
      <c r="H1122" s="2">
        <v>2</v>
      </c>
      <c r="I1122" t="str">
        <f t="shared" si="17"/>
        <v>Average</v>
      </c>
    </row>
    <row r="1123" spans="1:9" x14ac:dyDescent="0.3">
      <c r="A1123" t="s">
        <v>264</v>
      </c>
      <c r="B1123" t="s">
        <v>8</v>
      </c>
      <c r="C1123" t="s">
        <v>26</v>
      </c>
      <c r="D1123" t="s">
        <v>55</v>
      </c>
      <c r="E1123" t="s">
        <v>91</v>
      </c>
      <c r="F1123" t="s">
        <v>3271</v>
      </c>
      <c r="G1123" t="s">
        <v>3218</v>
      </c>
      <c r="H1123" s="2">
        <v>5</v>
      </c>
      <c r="I1123" t="str">
        <f t="shared" si="17"/>
        <v>Excellent</v>
      </c>
    </row>
    <row r="1124" spans="1:9" x14ac:dyDescent="0.3">
      <c r="A1124" t="s">
        <v>265</v>
      </c>
      <c r="B1124" t="s">
        <v>8</v>
      </c>
      <c r="C1124" t="s">
        <v>26</v>
      </c>
      <c r="D1124" t="s">
        <v>55</v>
      </c>
      <c r="E1124" t="s">
        <v>91</v>
      </c>
      <c r="F1124" t="s">
        <v>3271</v>
      </c>
      <c r="G1124" t="s">
        <v>3218</v>
      </c>
      <c r="H1124" s="2">
        <v>4</v>
      </c>
      <c r="I1124" t="str">
        <f t="shared" si="17"/>
        <v>Good</v>
      </c>
    </row>
    <row r="1125" spans="1:9" x14ac:dyDescent="0.3">
      <c r="A1125" t="s">
        <v>266</v>
      </c>
      <c r="B1125" t="s">
        <v>8</v>
      </c>
      <c r="C1125" t="s">
        <v>26</v>
      </c>
      <c r="D1125" t="s">
        <v>55</v>
      </c>
      <c r="E1125" t="s">
        <v>91</v>
      </c>
      <c r="F1125" t="s">
        <v>3272</v>
      </c>
      <c r="G1125" t="s">
        <v>3218</v>
      </c>
      <c r="H1125" s="2">
        <v>2</v>
      </c>
      <c r="I1125" t="str">
        <f t="shared" si="17"/>
        <v>Average</v>
      </c>
    </row>
    <row r="1126" spans="1:9" x14ac:dyDescent="0.3">
      <c r="A1126" t="s">
        <v>267</v>
      </c>
      <c r="B1126" t="s">
        <v>8</v>
      </c>
      <c r="C1126" t="s">
        <v>26</v>
      </c>
      <c r="D1126" t="s">
        <v>55</v>
      </c>
      <c r="E1126" t="s">
        <v>91</v>
      </c>
      <c r="F1126" t="s">
        <v>3272</v>
      </c>
      <c r="G1126" t="s">
        <v>3213</v>
      </c>
      <c r="H1126" s="2">
        <v>5</v>
      </c>
      <c r="I1126" t="str">
        <f t="shared" si="17"/>
        <v>Excellent</v>
      </c>
    </row>
    <row r="1127" spans="1:9" x14ac:dyDescent="0.3">
      <c r="A1127" t="s">
        <v>268</v>
      </c>
      <c r="B1127" t="s">
        <v>8</v>
      </c>
      <c r="C1127" t="s">
        <v>26</v>
      </c>
      <c r="D1127" t="s">
        <v>55</v>
      </c>
      <c r="E1127" t="s">
        <v>91</v>
      </c>
      <c r="F1127" t="s">
        <v>3272</v>
      </c>
      <c r="G1127" t="s">
        <v>3230</v>
      </c>
      <c r="H1127" s="2">
        <v>5</v>
      </c>
      <c r="I1127" t="str">
        <f t="shared" si="17"/>
        <v>Excellent</v>
      </c>
    </row>
    <row r="1128" spans="1:9" x14ac:dyDescent="0.3">
      <c r="A1128" t="s">
        <v>269</v>
      </c>
      <c r="B1128" t="s">
        <v>8</v>
      </c>
      <c r="C1128" t="s">
        <v>26</v>
      </c>
      <c r="D1128" t="s">
        <v>55</v>
      </c>
      <c r="E1128" t="s">
        <v>91</v>
      </c>
      <c r="F1128" t="s">
        <v>3272</v>
      </c>
      <c r="G1128" t="s">
        <v>3230</v>
      </c>
      <c r="H1128" s="2">
        <v>4</v>
      </c>
      <c r="I1128" t="str">
        <f t="shared" si="17"/>
        <v>Good</v>
      </c>
    </row>
    <row r="1129" spans="1:9" x14ac:dyDescent="0.3">
      <c r="A1129" t="s">
        <v>270</v>
      </c>
      <c r="B1129" t="s">
        <v>8</v>
      </c>
      <c r="C1129" t="s">
        <v>26</v>
      </c>
      <c r="D1129" t="s">
        <v>55</v>
      </c>
      <c r="E1129" t="s">
        <v>91</v>
      </c>
      <c r="F1129" t="s">
        <v>3272</v>
      </c>
      <c r="G1129" t="s">
        <v>3230</v>
      </c>
      <c r="H1129" s="2">
        <v>4</v>
      </c>
      <c r="I1129" t="str">
        <f t="shared" si="17"/>
        <v>Good</v>
      </c>
    </row>
    <row r="1130" spans="1:9" x14ac:dyDescent="0.3">
      <c r="A1130" t="s">
        <v>271</v>
      </c>
      <c r="B1130" t="s">
        <v>8</v>
      </c>
      <c r="C1130" t="s">
        <v>26</v>
      </c>
      <c r="D1130" t="s">
        <v>55</v>
      </c>
      <c r="E1130" t="s">
        <v>91</v>
      </c>
      <c r="F1130" t="s">
        <v>3272</v>
      </c>
      <c r="G1130" t="s">
        <v>3218</v>
      </c>
      <c r="H1130" s="2">
        <v>4</v>
      </c>
      <c r="I1130" t="str">
        <f t="shared" si="17"/>
        <v>Good</v>
      </c>
    </row>
    <row r="1131" spans="1:9" x14ac:dyDescent="0.3">
      <c r="A1131" t="s">
        <v>272</v>
      </c>
      <c r="B1131" t="s">
        <v>8</v>
      </c>
      <c r="C1131" t="s">
        <v>26</v>
      </c>
      <c r="D1131" t="s">
        <v>55</v>
      </c>
      <c r="E1131" t="s">
        <v>91</v>
      </c>
      <c r="F1131" t="s">
        <v>3272</v>
      </c>
      <c r="G1131" t="s">
        <v>3218</v>
      </c>
      <c r="H1131" s="2">
        <v>3</v>
      </c>
      <c r="I1131" t="str">
        <f t="shared" si="17"/>
        <v>Average</v>
      </c>
    </row>
    <row r="1132" spans="1:9" x14ac:dyDescent="0.3">
      <c r="A1132" t="s">
        <v>273</v>
      </c>
      <c r="B1132" t="s">
        <v>8</v>
      </c>
      <c r="C1132" t="s">
        <v>26</v>
      </c>
      <c r="D1132" t="s">
        <v>55</v>
      </c>
      <c r="E1132" t="s">
        <v>91</v>
      </c>
      <c r="F1132" t="s">
        <v>3272</v>
      </c>
      <c r="G1132" t="s">
        <v>3218</v>
      </c>
      <c r="H1132" s="2">
        <v>5</v>
      </c>
      <c r="I1132" t="str">
        <f t="shared" si="17"/>
        <v>Excellent</v>
      </c>
    </row>
    <row r="1133" spans="1:9" x14ac:dyDescent="0.3">
      <c r="A1133" t="s">
        <v>274</v>
      </c>
      <c r="B1133" t="s">
        <v>8</v>
      </c>
      <c r="C1133" t="s">
        <v>26</v>
      </c>
      <c r="D1133" t="s">
        <v>55</v>
      </c>
      <c r="E1133" t="s">
        <v>91</v>
      </c>
      <c r="F1133" t="s">
        <v>3272</v>
      </c>
      <c r="G1133" t="s">
        <v>3245</v>
      </c>
      <c r="H1133" s="2">
        <v>4</v>
      </c>
      <c r="I1133" t="str">
        <f t="shared" si="17"/>
        <v>Good</v>
      </c>
    </row>
    <row r="1134" spans="1:9" x14ac:dyDescent="0.3">
      <c r="A1134" t="s">
        <v>275</v>
      </c>
      <c r="B1134" t="s">
        <v>8</v>
      </c>
      <c r="C1134" t="s">
        <v>26</v>
      </c>
      <c r="D1134" t="s">
        <v>55</v>
      </c>
      <c r="E1134" t="s">
        <v>92</v>
      </c>
      <c r="F1134" t="s">
        <v>3272</v>
      </c>
      <c r="G1134" t="s">
        <v>3245</v>
      </c>
      <c r="H1134" s="2">
        <v>2</v>
      </c>
      <c r="I1134" t="str">
        <f t="shared" si="17"/>
        <v>Average</v>
      </c>
    </row>
    <row r="1135" spans="1:9" x14ac:dyDescent="0.3">
      <c r="A1135" t="s">
        <v>276</v>
      </c>
      <c r="B1135" t="s">
        <v>8</v>
      </c>
      <c r="C1135" t="s">
        <v>26</v>
      </c>
      <c r="D1135" t="s">
        <v>55</v>
      </c>
      <c r="E1135" t="s">
        <v>92</v>
      </c>
      <c r="F1135" t="s">
        <v>3272</v>
      </c>
      <c r="G1135" t="s">
        <v>3245</v>
      </c>
      <c r="H1135" s="2">
        <v>5</v>
      </c>
      <c r="I1135" t="str">
        <f t="shared" si="17"/>
        <v>Excellent</v>
      </c>
    </row>
    <row r="1136" spans="1:9" x14ac:dyDescent="0.3">
      <c r="A1136" t="s">
        <v>277</v>
      </c>
      <c r="B1136" t="s">
        <v>8</v>
      </c>
      <c r="C1136" t="s">
        <v>26</v>
      </c>
      <c r="D1136" t="s">
        <v>55</v>
      </c>
      <c r="E1136" t="s">
        <v>92</v>
      </c>
      <c r="F1136" t="s">
        <v>3269</v>
      </c>
      <c r="G1136" t="s">
        <v>3245</v>
      </c>
      <c r="H1136" s="2">
        <v>5</v>
      </c>
      <c r="I1136" t="str">
        <f t="shared" si="17"/>
        <v>Excellent</v>
      </c>
    </row>
    <row r="1137" spans="1:9" x14ac:dyDescent="0.3">
      <c r="A1137" t="s">
        <v>278</v>
      </c>
      <c r="B1137" t="s">
        <v>8</v>
      </c>
      <c r="C1137" t="s">
        <v>26</v>
      </c>
      <c r="D1137" t="s">
        <v>55</v>
      </c>
      <c r="E1137" t="s">
        <v>92</v>
      </c>
      <c r="F1137" t="s">
        <v>3269</v>
      </c>
      <c r="G1137" t="s">
        <v>3218</v>
      </c>
      <c r="H1137" s="2">
        <v>5</v>
      </c>
      <c r="I1137" t="str">
        <f t="shared" si="17"/>
        <v>Excellent</v>
      </c>
    </row>
    <row r="1138" spans="1:9" x14ac:dyDescent="0.3">
      <c r="A1138" t="s">
        <v>279</v>
      </c>
      <c r="B1138" t="s">
        <v>8</v>
      </c>
      <c r="C1138" t="s">
        <v>26</v>
      </c>
      <c r="D1138" t="s">
        <v>55</v>
      </c>
      <c r="E1138" t="s">
        <v>92</v>
      </c>
      <c r="F1138" t="s">
        <v>3269</v>
      </c>
      <c r="G1138" t="s">
        <v>3218</v>
      </c>
      <c r="H1138" s="2">
        <v>4</v>
      </c>
      <c r="I1138" t="str">
        <f t="shared" si="17"/>
        <v>Good</v>
      </c>
    </row>
    <row r="1139" spans="1:9" x14ac:dyDescent="0.3">
      <c r="A1139" t="s">
        <v>280</v>
      </c>
      <c r="B1139" t="s">
        <v>8</v>
      </c>
      <c r="C1139" t="s">
        <v>26</v>
      </c>
      <c r="D1139" t="s">
        <v>55</v>
      </c>
      <c r="E1139" t="s">
        <v>92</v>
      </c>
      <c r="F1139" t="s">
        <v>3269</v>
      </c>
      <c r="G1139" t="s">
        <v>3218</v>
      </c>
      <c r="H1139" s="2">
        <v>4</v>
      </c>
      <c r="I1139" t="str">
        <f t="shared" si="17"/>
        <v>Good</v>
      </c>
    </row>
    <row r="1140" spans="1:9" x14ac:dyDescent="0.3">
      <c r="A1140" t="s">
        <v>281</v>
      </c>
      <c r="B1140" t="s">
        <v>8</v>
      </c>
      <c r="C1140" t="s">
        <v>26</v>
      </c>
      <c r="D1140" t="s">
        <v>55</v>
      </c>
      <c r="E1140" t="s">
        <v>92</v>
      </c>
      <c r="F1140" t="s">
        <v>3269</v>
      </c>
      <c r="G1140" t="s">
        <v>3218</v>
      </c>
      <c r="H1140" s="2">
        <v>4</v>
      </c>
      <c r="I1140" t="str">
        <f t="shared" si="17"/>
        <v>Good</v>
      </c>
    </row>
    <row r="1141" spans="1:9" x14ac:dyDescent="0.3">
      <c r="A1141" t="s">
        <v>282</v>
      </c>
      <c r="B1141" t="s">
        <v>8</v>
      </c>
      <c r="C1141" t="s">
        <v>26</v>
      </c>
      <c r="D1141" t="s">
        <v>55</v>
      </c>
      <c r="E1141" t="s">
        <v>92</v>
      </c>
      <c r="F1141" t="s">
        <v>3269</v>
      </c>
      <c r="G1141" t="s">
        <v>3230</v>
      </c>
      <c r="H1141" s="2">
        <v>5</v>
      </c>
      <c r="I1141" t="str">
        <f t="shared" si="17"/>
        <v>Excellent</v>
      </c>
    </row>
    <row r="1142" spans="1:9" x14ac:dyDescent="0.3">
      <c r="A1142" t="s">
        <v>283</v>
      </c>
      <c r="B1142" t="s">
        <v>8</v>
      </c>
      <c r="C1142" t="s">
        <v>26</v>
      </c>
      <c r="D1142" t="s">
        <v>55</v>
      </c>
      <c r="E1142" t="s">
        <v>92</v>
      </c>
      <c r="F1142" t="s">
        <v>3269</v>
      </c>
      <c r="G1142" t="s">
        <v>3218</v>
      </c>
      <c r="H1142" s="2">
        <v>5</v>
      </c>
      <c r="I1142" t="str">
        <f t="shared" si="17"/>
        <v>Excellent</v>
      </c>
    </row>
    <row r="1143" spans="1:9" x14ac:dyDescent="0.3">
      <c r="A1143" t="s">
        <v>284</v>
      </c>
      <c r="B1143" t="s">
        <v>8</v>
      </c>
      <c r="C1143" t="s">
        <v>26</v>
      </c>
      <c r="D1143" t="s">
        <v>55</v>
      </c>
      <c r="E1143" t="s">
        <v>93</v>
      </c>
      <c r="F1143" t="s">
        <v>3269</v>
      </c>
      <c r="G1143" t="s">
        <v>3218</v>
      </c>
      <c r="H1143" s="2">
        <v>3</v>
      </c>
      <c r="I1143" t="str">
        <f t="shared" si="17"/>
        <v>Average</v>
      </c>
    </row>
    <row r="1144" spans="1:9" x14ac:dyDescent="0.3">
      <c r="A1144" t="s">
        <v>285</v>
      </c>
      <c r="B1144" t="s">
        <v>8</v>
      </c>
      <c r="C1144" t="s">
        <v>26</v>
      </c>
      <c r="D1144" t="s">
        <v>55</v>
      </c>
      <c r="E1144" t="s">
        <v>93</v>
      </c>
      <c r="F1144" t="s">
        <v>3269</v>
      </c>
      <c r="G1144" t="s">
        <v>3218</v>
      </c>
      <c r="H1144" s="2">
        <v>5</v>
      </c>
      <c r="I1144" t="str">
        <f t="shared" si="17"/>
        <v>Excellent</v>
      </c>
    </row>
    <row r="1145" spans="1:9" x14ac:dyDescent="0.3">
      <c r="A1145" t="s">
        <v>286</v>
      </c>
      <c r="B1145" t="s">
        <v>8</v>
      </c>
      <c r="C1145" t="s">
        <v>26</v>
      </c>
      <c r="D1145" t="s">
        <v>55</v>
      </c>
      <c r="E1145" t="s">
        <v>93</v>
      </c>
      <c r="F1145" t="s">
        <v>3269</v>
      </c>
      <c r="G1145" t="s">
        <v>3245</v>
      </c>
      <c r="H1145" s="2">
        <v>5</v>
      </c>
      <c r="I1145" t="str">
        <f t="shared" si="17"/>
        <v>Excellent</v>
      </c>
    </row>
    <row r="1146" spans="1:9" x14ac:dyDescent="0.3">
      <c r="A1146" t="s">
        <v>287</v>
      </c>
      <c r="B1146" t="s">
        <v>8</v>
      </c>
      <c r="C1146" t="s">
        <v>26</v>
      </c>
      <c r="D1146" t="s">
        <v>55</v>
      </c>
      <c r="E1146" t="s">
        <v>93</v>
      </c>
      <c r="F1146" t="s">
        <v>3269</v>
      </c>
      <c r="G1146" t="s">
        <v>3245</v>
      </c>
      <c r="H1146" s="2">
        <v>4</v>
      </c>
      <c r="I1146" t="str">
        <f t="shared" si="17"/>
        <v>Good</v>
      </c>
    </row>
    <row r="1147" spans="1:9" x14ac:dyDescent="0.3">
      <c r="A1147" t="s">
        <v>288</v>
      </c>
      <c r="B1147" t="s">
        <v>8</v>
      </c>
      <c r="C1147" t="s">
        <v>26</v>
      </c>
      <c r="D1147" t="s">
        <v>55</v>
      </c>
      <c r="E1147" t="s">
        <v>93</v>
      </c>
      <c r="F1147" t="s">
        <v>3269</v>
      </c>
      <c r="G1147" t="s">
        <v>3245</v>
      </c>
      <c r="H1147" s="2">
        <v>3</v>
      </c>
      <c r="I1147" t="str">
        <f t="shared" si="17"/>
        <v>Average</v>
      </c>
    </row>
    <row r="1148" spans="1:9" x14ac:dyDescent="0.3">
      <c r="A1148" t="s">
        <v>289</v>
      </c>
      <c r="B1148" t="s">
        <v>8</v>
      </c>
      <c r="C1148" t="s">
        <v>26</v>
      </c>
      <c r="D1148" t="s">
        <v>55</v>
      </c>
      <c r="E1148" t="s">
        <v>93</v>
      </c>
      <c r="F1148" t="s">
        <v>3268</v>
      </c>
      <c r="G1148" t="s">
        <v>3245</v>
      </c>
      <c r="H1148" s="2">
        <v>4</v>
      </c>
      <c r="I1148" t="str">
        <f t="shared" si="17"/>
        <v>Good</v>
      </c>
    </row>
    <row r="1149" spans="1:9" x14ac:dyDescent="0.3">
      <c r="A1149" t="s">
        <v>290</v>
      </c>
      <c r="B1149" t="s">
        <v>8</v>
      </c>
      <c r="C1149" t="s">
        <v>26</v>
      </c>
      <c r="D1149" t="s">
        <v>55</v>
      </c>
      <c r="E1149" t="s">
        <v>93</v>
      </c>
      <c r="F1149" t="s">
        <v>3268</v>
      </c>
      <c r="G1149" t="s">
        <v>3247</v>
      </c>
      <c r="H1149" s="2">
        <v>5</v>
      </c>
      <c r="I1149" t="str">
        <f t="shared" si="17"/>
        <v>Excellent</v>
      </c>
    </row>
    <row r="1150" spans="1:9" x14ac:dyDescent="0.3">
      <c r="A1150" t="s">
        <v>291</v>
      </c>
      <c r="B1150" t="s">
        <v>8</v>
      </c>
      <c r="C1150" t="s">
        <v>26</v>
      </c>
      <c r="D1150" t="s">
        <v>55</v>
      </c>
      <c r="E1150" t="s">
        <v>93</v>
      </c>
      <c r="F1150" t="s">
        <v>3268</v>
      </c>
      <c r="G1150" t="s">
        <v>3247</v>
      </c>
      <c r="H1150" s="2">
        <v>3</v>
      </c>
      <c r="I1150" t="str">
        <f t="shared" si="17"/>
        <v>Average</v>
      </c>
    </row>
    <row r="1151" spans="1:9" x14ac:dyDescent="0.3">
      <c r="A1151" t="s">
        <v>292</v>
      </c>
      <c r="B1151" t="s">
        <v>8</v>
      </c>
      <c r="C1151" t="s">
        <v>26</v>
      </c>
      <c r="D1151" t="s">
        <v>55</v>
      </c>
      <c r="E1151" t="s">
        <v>93</v>
      </c>
      <c r="F1151" t="s">
        <v>3268</v>
      </c>
      <c r="G1151" t="s">
        <v>3247</v>
      </c>
      <c r="H1151" s="2">
        <v>2</v>
      </c>
      <c r="I1151" t="str">
        <f t="shared" si="17"/>
        <v>Average</v>
      </c>
    </row>
    <row r="1152" spans="1:9" x14ac:dyDescent="0.3">
      <c r="A1152" t="s">
        <v>293</v>
      </c>
      <c r="B1152" t="s">
        <v>8</v>
      </c>
      <c r="C1152" t="s">
        <v>26</v>
      </c>
      <c r="D1152" t="s">
        <v>55</v>
      </c>
      <c r="E1152" t="s">
        <v>93</v>
      </c>
      <c r="F1152" t="s">
        <v>3268</v>
      </c>
      <c r="G1152" t="s">
        <v>3247</v>
      </c>
      <c r="H1152" s="2">
        <v>5</v>
      </c>
      <c r="I1152" t="str">
        <f t="shared" si="17"/>
        <v>Excellent</v>
      </c>
    </row>
    <row r="1153" spans="1:9" x14ac:dyDescent="0.3">
      <c r="A1153" t="s">
        <v>294</v>
      </c>
      <c r="B1153" t="s">
        <v>8</v>
      </c>
      <c r="C1153" t="s">
        <v>26</v>
      </c>
      <c r="D1153" t="s">
        <v>55</v>
      </c>
      <c r="E1153" t="s">
        <v>93</v>
      </c>
      <c r="F1153" t="s">
        <v>3268</v>
      </c>
      <c r="G1153" t="s">
        <v>3247</v>
      </c>
      <c r="H1153" s="2">
        <v>4</v>
      </c>
      <c r="I1153" t="str">
        <f t="shared" si="17"/>
        <v>Good</v>
      </c>
    </row>
    <row r="1154" spans="1:9" x14ac:dyDescent="0.3">
      <c r="A1154" t="s">
        <v>295</v>
      </c>
      <c r="B1154" t="s">
        <v>8</v>
      </c>
      <c r="C1154" t="s">
        <v>26</v>
      </c>
      <c r="D1154" t="s">
        <v>55</v>
      </c>
      <c r="E1154" t="s">
        <v>93</v>
      </c>
      <c r="F1154" t="s">
        <v>3268</v>
      </c>
      <c r="G1154" t="s">
        <v>3215</v>
      </c>
      <c r="H1154" s="2">
        <v>3</v>
      </c>
      <c r="I1154" t="str">
        <f t="shared" ref="I1154:I1217" si="18">IF(H1154&gt;=5,"Excellent",IF(H1154&gt;=3.5,"Good",IF(H1154&lt;=3.5,"Average")))</f>
        <v>Average</v>
      </c>
    </row>
    <row r="1155" spans="1:9" x14ac:dyDescent="0.3">
      <c r="A1155" t="s">
        <v>296</v>
      </c>
      <c r="B1155" t="s">
        <v>8</v>
      </c>
      <c r="C1155" t="s">
        <v>26</v>
      </c>
      <c r="D1155" t="s">
        <v>55</v>
      </c>
      <c r="E1155" t="s">
        <v>93</v>
      </c>
      <c r="F1155" t="s">
        <v>3268</v>
      </c>
      <c r="G1155" t="s">
        <v>3215</v>
      </c>
      <c r="H1155" s="2">
        <v>5</v>
      </c>
      <c r="I1155" t="str">
        <f t="shared" si="18"/>
        <v>Excellent</v>
      </c>
    </row>
    <row r="1156" spans="1:9" x14ac:dyDescent="0.3">
      <c r="A1156" t="s">
        <v>297</v>
      </c>
      <c r="B1156" t="s">
        <v>8</v>
      </c>
      <c r="C1156" t="s">
        <v>26</v>
      </c>
      <c r="D1156" t="s">
        <v>55</v>
      </c>
      <c r="E1156" t="s">
        <v>93</v>
      </c>
      <c r="F1156" t="s">
        <v>3270</v>
      </c>
      <c r="G1156" t="s">
        <v>3215</v>
      </c>
      <c r="H1156" s="2">
        <v>4</v>
      </c>
      <c r="I1156" t="str">
        <f t="shared" si="18"/>
        <v>Good</v>
      </c>
    </row>
    <row r="1157" spans="1:9" x14ac:dyDescent="0.3">
      <c r="A1157" t="s">
        <v>298</v>
      </c>
      <c r="B1157" t="s">
        <v>8</v>
      </c>
      <c r="C1157" t="s">
        <v>26</v>
      </c>
      <c r="D1157" t="s">
        <v>56</v>
      </c>
      <c r="E1157" t="s">
        <v>90</v>
      </c>
      <c r="F1157" t="s">
        <v>3270</v>
      </c>
      <c r="G1157" t="s">
        <v>3215</v>
      </c>
      <c r="H1157" s="2">
        <v>2</v>
      </c>
      <c r="I1157" t="str">
        <f t="shared" si="18"/>
        <v>Average</v>
      </c>
    </row>
    <row r="1158" spans="1:9" x14ac:dyDescent="0.3">
      <c r="A1158" t="s">
        <v>299</v>
      </c>
      <c r="B1158" t="s">
        <v>8</v>
      </c>
      <c r="C1158" t="s">
        <v>26</v>
      </c>
      <c r="D1158" t="s">
        <v>56</v>
      </c>
      <c r="E1158" t="s">
        <v>90</v>
      </c>
      <c r="F1158" t="s">
        <v>3270</v>
      </c>
      <c r="G1158" t="s">
        <v>3215</v>
      </c>
      <c r="H1158" s="2">
        <v>5</v>
      </c>
      <c r="I1158" t="str">
        <f t="shared" si="18"/>
        <v>Excellent</v>
      </c>
    </row>
    <row r="1159" spans="1:9" x14ac:dyDescent="0.3">
      <c r="A1159" t="s">
        <v>300</v>
      </c>
      <c r="B1159" t="s">
        <v>8</v>
      </c>
      <c r="C1159" t="s">
        <v>26</v>
      </c>
      <c r="D1159" t="s">
        <v>56</v>
      </c>
      <c r="E1159" t="s">
        <v>90</v>
      </c>
      <c r="F1159" t="s">
        <v>3270</v>
      </c>
      <c r="G1159" t="s">
        <v>3221</v>
      </c>
      <c r="H1159" s="2">
        <v>5</v>
      </c>
      <c r="I1159" t="str">
        <f t="shared" si="18"/>
        <v>Excellent</v>
      </c>
    </row>
    <row r="1160" spans="1:9" x14ac:dyDescent="0.3">
      <c r="A1160" t="s">
        <v>301</v>
      </c>
      <c r="B1160" t="s">
        <v>8</v>
      </c>
      <c r="C1160" t="s">
        <v>26</v>
      </c>
      <c r="D1160" t="s">
        <v>56</v>
      </c>
      <c r="E1160" t="s">
        <v>90</v>
      </c>
      <c r="F1160" t="s">
        <v>3270</v>
      </c>
      <c r="G1160" t="s">
        <v>3221</v>
      </c>
      <c r="H1160" s="2">
        <v>4</v>
      </c>
      <c r="I1160" t="str">
        <f t="shared" si="18"/>
        <v>Good</v>
      </c>
    </row>
    <row r="1161" spans="1:9" x14ac:dyDescent="0.3">
      <c r="A1161" t="s">
        <v>302</v>
      </c>
      <c r="B1161" t="s">
        <v>8</v>
      </c>
      <c r="C1161" t="s">
        <v>26</v>
      </c>
      <c r="D1161" t="s">
        <v>56</v>
      </c>
      <c r="E1161" t="s">
        <v>90</v>
      </c>
      <c r="F1161" t="s">
        <v>3270</v>
      </c>
      <c r="G1161" t="s">
        <v>3221</v>
      </c>
      <c r="H1161" s="2">
        <v>4</v>
      </c>
      <c r="I1161" t="str">
        <f t="shared" si="18"/>
        <v>Good</v>
      </c>
    </row>
    <row r="1162" spans="1:9" x14ac:dyDescent="0.3">
      <c r="A1162" t="s">
        <v>303</v>
      </c>
      <c r="B1162" t="s">
        <v>8</v>
      </c>
      <c r="C1162" t="s">
        <v>26</v>
      </c>
      <c r="D1162" t="s">
        <v>56</v>
      </c>
      <c r="E1162" t="s">
        <v>90</v>
      </c>
      <c r="F1162" t="s">
        <v>3270</v>
      </c>
      <c r="G1162" t="s">
        <v>3221</v>
      </c>
      <c r="H1162" s="2">
        <v>4</v>
      </c>
      <c r="I1162" t="str">
        <f t="shared" si="18"/>
        <v>Good</v>
      </c>
    </row>
    <row r="1163" spans="1:9" x14ac:dyDescent="0.3">
      <c r="A1163" t="s">
        <v>304</v>
      </c>
      <c r="B1163" t="s">
        <v>8</v>
      </c>
      <c r="C1163" t="s">
        <v>26</v>
      </c>
      <c r="D1163" t="s">
        <v>56</v>
      </c>
      <c r="E1163" t="s">
        <v>90</v>
      </c>
      <c r="F1163" t="s">
        <v>3270</v>
      </c>
      <c r="G1163" t="s">
        <v>3221</v>
      </c>
      <c r="H1163" s="2">
        <v>3</v>
      </c>
      <c r="I1163" t="str">
        <f t="shared" si="18"/>
        <v>Average</v>
      </c>
    </row>
    <row r="1164" spans="1:9" x14ac:dyDescent="0.3">
      <c r="A1164" t="s">
        <v>305</v>
      </c>
      <c r="B1164" t="s">
        <v>8</v>
      </c>
      <c r="C1164" t="s">
        <v>26</v>
      </c>
      <c r="D1164" t="s">
        <v>56</v>
      </c>
      <c r="E1164" t="s">
        <v>90</v>
      </c>
      <c r="F1164" t="s">
        <v>3271</v>
      </c>
      <c r="G1164" t="s">
        <v>3234</v>
      </c>
      <c r="H1164" s="2">
        <v>5</v>
      </c>
      <c r="I1164" t="str">
        <f t="shared" si="18"/>
        <v>Excellent</v>
      </c>
    </row>
    <row r="1165" spans="1:9" x14ac:dyDescent="0.3">
      <c r="A1165" t="s">
        <v>306</v>
      </c>
      <c r="B1165" t="s">
        <v>8</v>
      </c>
      <c r="C1165" t="s">
        <v>26</v>
      </c>
      <c r="D1165" t="s">
        <v>56</v>
      </c>
      <c r="E1165" t="s">
        <v>90</v>
      </c>
      <c r="F1165" t="s">
        <v>3271</v>
      </c>
      <c r="G1165" t="s">
        <v>3235</v>
      </c>
      <c r="H1165" s="2">
        <v>4</v>
      </c>
      <c r="I1165" t="str">
        <f t="shared" si="18"/>
        <v>Good</v>
      </c>
    </row>
    <row r="1166" spans="1:9" x14ac:dyDescent="0.3">
      <c r="A1166" t="s">
        <v>307</v>
      </c>
      <c r="B1166" t="s">
        <v>8</v>
      </c>
      <c r="C1166" t="s">
        <v>26</v>
      </c>
      <c r="D1166" t="s">
        <v>56</v>
      </c>
      <c r="E1166" t="s">
        <v>90</v>
      </c>
      <c r="F1166" t="s">
        <v>3271</v>
      </c>
      <c r="G1166" t="s">
        <v>3234</v>
      </c>
      <c r="H1166" s="2">
        <v>2</v>
      </c>
      <c r="I1166" t="str">
        <f t="shared" si="18"/>
        <v>Average</v>
      </c>
    </row>
    <row r="1167" spans="1:9" x14ac:dyDescent="0.3">
      <c r="A1167" t="s">
        <v>308</v>
      </c>
      <c r="B1167" t="s">
        <v>8</v>
      </c>
      <c r="C1167" t="s">
        <v>26</v>
      </c>
      <c r="D1167" t="s">
        <v>56</v>
      </c>
      <c r="E1167" t="s">
        <v>90</v>
      </c>
      <c r="F1167" t="s">
        <v>3271</v>
      </c>
      <c r="G1167" t="s">
        <v>3227</v>
      </c>
      <c r="H1167" s="2">
        <v>5</v>
      </c>
      <c r="I1167" t="str">
        <f t="shared" si="18"/>
        <v>Excellent</v>
      </c>
    </row>
    <row r="1168" spans="1:9" x14ac:dyDescent="0.3">
      <c r="A1168" t="s">
        <v>309</v>
      </c>
      <c r="B1168" t="s">
        <v>8</v>
      </c>
      <c r="C1168" t="s">
        <v>26</v>
      </c>
      <c r="D1168" t="s">
        <v>56</v>
      </c>
      <c r="E1168" t="s">
        <v>90</v>
      </c>
      <c r="F1168" t="s">
        <v>3271</v>
      </c>
      <c r="G1168" t="s">
        <v>3234</v>
      </c>
      <c r="H1168" s="2">
        <v>5</v>
      </c>
      <c r="I1168" t="str">
        <f t="shared" si="18"/>
        <v>Excellent</v>
      </c>
    </row>
    <row r="1169" spans="1:9" x14ac:dyDescent="0.3">
      <c r="A1169" t="s">
        <v>310</v>
      </c>
      <c r="B1169" t="s">
        <v>8</v>
      </c>
      <c r="C1169" t="s">
        <v>26</v>
      </c>
      <c r="D1169" t="s">
        <v>56</v>
      </c>
      <c r="E1169" t="s">
        <v>90</v>
      </c>
      <c r="F1169" t="s">
        <v>3271</v>
      </c>
      <c r="G1169" t="s">
        <v>3230</v>
      </c>
      <c r="H1169" s="2">
        <v>5</v>
      </c>
      <c r="I1169" t="str">
        <f t="shared" si="18"/>
        <v>Excellent</v>
      </c>
    </row>
    <row r="1170" spans="1:9" x14ac:dyDescent="0.3">
      <c r="A1170" t="s">
        <v>311</v>
      </c>
      <c r="B1170" t="s">
        <v>8</v>
      </c>
      <c r="C1170" t="s">
        <v>26</v>
      </c>
      <c r="D1170" t="s">
        <v>56</v>
      </c>
      <c r="E1170" t="s">
        <v>92</v>
      </c>
      <c r="F1170" t="s">
        <v>3271</v>
      </c>
      <c r="G1170" t="s">
        <v>3222</v>
      </c>
      <c r="H1170" s="2">
        <v>4</v>
      </c>
      <c r="I1170" t="str">
        <f t="shared" si="18"/>
        <v>Good</v>
      </c>
    </row>
    <row r="1171" spans="1:9" x14ac:dyDescent="0.3">
      <c r="A1171" t="s">
        <v>312</v>
      </c>
      <c r="B1171" t="s">
        <v>8</v>
      </c>
      <c r="C1171" t="s">
        <v>26</v>
      </c>
      <c r="D1171" t="s">
        <v>56</v>
      </c>
      <c r="E1171" t="s">
        <v>92</v>
      </c>
      <c r="F1171" t="s">
        <v>3271</v>
      </c>
      <c r="G1171" t="s">
        <v>3226</v>
      </c>
      <c r="H1171" s="2">
        <v>4</v>
      </c>
      <c r="I1171" t="str">
        <f t="shared" si="18"/>
        <v>Good</v>
      </c>
    </row>
    <row r="1172" spans="1:9" x14ac:dyDescent="0.3">
      <c r="A1172" t="s">
        <v>313</v>
      </c>
      <c r="B1172" t="s">
        <v>8</v>
      </c>
      <c r="C1172" t="s">
        <v>26</v>
      </c>
      <c r="D1172" t="s">
        <v>56</v>
      </c>
      <c r="E1172" t="s">
        <v>92</v>
      </c>
      <c r="F1172" t="s">
        <v>3271</v>
      </c>
      <c r="G1172" t="s">
        <v>3227</v>
      </c>
      <c r="H1172" s="2">
        <v>4</v>
      </c>
      <c r="I1172" t="str">
        <f t="shared" si="18"/>
        <v>Good</v>
      </c>
    </row>
    <row r="1173" spans="1:9" x14ac:dyDescent="0.3">
      <c r="A1173" t="s">
        <v>314</v>
      </c>
      <c r="B1173" t="s">
        <v>8</v>
      </c>
      <c r="C1173" t="s">
        <v>26</v>
      </c>
      <c r="D1173" t="s">
        <v>56</v>
      </c>
      <c r="E1173" t="s">
        <v>92</v>
      </c>
      <c r="F1173" t="s">
        <v>3269</v>
      </c>
      <c r="G1173" t="s">
        <v>3229</v>
      </c>
      <c r="H1173" s="2">
        <v>5</v>
      </c>
      <c r="I1173" t="str">
        <f t="shared" si="18"/>
        <v>Excellent</v>
      </c>
    </row>
    <row r="1174" spans="1:9" x14ac:dyDescent="0.3">
      <c r="A1174" t="s">
        <v>315</v>
      </c>
      <c r="B1174" t="s">
        <v>8</v>
      </c>
      <c r="C1174" t="s">
        <v>26</v>
      </c>
      <c r="D1174" t="s">
        <v>56</v>
      </c>
      <c r="E1174" t="s">
        <v>92</v>
      </c>
      <c r="F1174" t="s">
        <v>3269</v>
      </c>
      <c r="G1174" t="s">
        <v>3218</v>
      </c>
      <c r="H1174" s="2">
        <v>5</v>
      </c>
      <c r="I1174" t="str">
        <f t="shared" si="18"/>
        <v>Excellent</v>
      </c>
    </row>
    <row r="1175" spans="1:9" x14ac:dyDescent="0.3">
      <c r="A1175" t="s">
        <v>316</v>
      </c>
      <c r="B1175" t="s">
        <v>8</v>
      </c>
      <c r="C1175" t="s">
        <v>26</v>
      </c>
      <c r="D1175" t="s">
        <v>56</v>
      </c>
      <c r="E1175" t="s">
        <v>92</v>
      </c>
      <c r="F1175" t="s">
        <v>3269</v>
      </c>
      <c r="G1175" t="s">
        <v>3217</v>
      </c>
      <c r="H1175" s="2">
        <v>3</v>
      </c>
      <c r="I1175" t="str">
        <f t="shared" si="18"/>
        <v>Average</v>
      </c>
    </row>
    <row r="1176" spans="1:9" x14ac:dyDescent="0.3">
      <c r="A1176" t="s">
        <v>317</v>
      </c>
      <c r="B1176" t="s">
        <v>8</v>
      </c>
      <c r="C1176" t="s">
        <v>26</v>
      </c>
      <c r="D1176" t="s">
        <v>56</v>
      </c>
      <c r="E1176" t="s">
        <v>92</v>
      </c>
      <c r="F1176" t="s">
        <v>3269</v>
      </c>
      <c r="G1176" t="s">
        <v>3216</v>
      </c>
      <c r="H1176" s="2">
        <v>5</v>
      </c>
      <c r="I1176" t="str">
        <f t="shared" si="18"/>
        <v>Excellent</v>
      </c>
    </row>
    <row r="1177" spans="1:9" x14ac:dyDescent="0.3">
      <c r="A1177" t="s">
        <v>318</v>
      </c>
      <c r="B1177" t="s">
        <v>8</v>
      </c>
      <c r="C1177" t="s">
        <v>26</v>
      </c>
      <c r="D1177" t="s">
        <v>56</v>
      </c>
      <c r="E1177" t="s">
        <v>92</v>
      </c>
      <c r="F1177" t="s">
        <v>3272</v>
      </c>
      <c r="G1177" t="s">
        <v>3247</v>
      </c>
      <c r="H1177" s="2">
        <v>5</v>
      </c>
      <c r="I1177" t="str">
        <f t="shared" si="18"/>
        <v>Excellent</v>
      </c>
    </row>
    <row r="1178" spans="1:9" x14ac:dyDescent="0.3">
      <c r="A1178" t="s">
        <v>319</v>
      </c>
      <c r="B1178" t="s">
        <v>8</v>
      </c>
      <c r="C1178" t="s">
        <v>26</v>
      </c>
      <c r="D1178" t="s">
        <v>56</v>
      </c>
      <c r="E1178" t="s">
        <v>92</v>
      </c>
      <c r="F1178" t="s">
        <v>3272</v>
      </c>
      <c r="G1178" t="s">
        <v>3236</v>
      </c>
      <c r="H1178" s="2">
        <v>4</v>
      </c>
      <c r="I1178" t="str">
        <f t="shared" si="18"/>
        <v>Good</v>
      </c>
    </row>
    <row r="1179" spans="1:9" x14ac:dyDescent="0.3">
      <c r="A1179" t="s">
        <v>320</v>
      </c>
      <c r="B1179" t="s">
        <v>8</v>
      </c>
      <c r="C1179" t="s">
        <v>26</v>
      </c>
      <c r="D1179" t="s">
        <v>56</v>
      </c>
      <c r="E1179" t="s">
        <v>92</v>
      </c>
      <c r="F1179" t="s">
        <v>3272</v>
      </c>
      <c r="G1179" t="s">
        <v>3214</v>
      </c>
      <c r="H1179" s="2">
        <v>3</v>
      </c>
      <c r="I1179" t="str">
        <f t="shared" si="18"/>
        <v>Average</v>
      </c>
    </row>
    <row r="1180" spans="1:9" x14ac:dyDescent="0.3">
      <c r="A1180" t="s">
        <v>321</v>
      </c>
      <c r="B1180" t="s">
        <v>8</v>
      </c>
      <c r="C1180" t="s">
        <v>26</v>
      </c>
      <c r="D1180" t="s">
        <v>56</v>
      </c>
      <c r="E1180" t="s">
        <v>92</v>
      </c>
      <c r="F1180" t="s">
        <v>3272</v>
      </c>
      <c r="G1180" t="s">
        <v>3239</v>
      </c>
      <c r="H1180" s="2">
        <v>5</v>
      </c>
      <c r="I1180" t="str">
        <f t="shared" si="18"/>
        <v>Excellent</v>
      </c>
    </row>
    <row r="1181" spans="1:9" x14ac:dyDescent="0.3">
      <c r="A1181" t="s">
        <v>322</v>
      </c>
      <c r="B1181" t="s">
        <v>8</v>
      </c>
      <c r="C1181" t="s">
        <v>26</v>
      </c>
      <c r="D1181" t="s">
        <v>56</v>
      </c>
      <c r="E1181" t="s">
        <v>92</v>
      </c>
      <c r="F1181" t="s">
        <v>3272</v>
      </c>
      <c r="G1181" t="s">
        <v>3230</v>
      </c>
      <c r="H1181" s="2">
        <v>4</v>
      </c>
      <c r="I1181" t="str">
        <f t="shared" si="18"/>
        <v>Good</v>
      </c>
    </row>
    <row r="1182" spans="1:9" x14ac:dyDescent="0.3">
      <c r="A1182" t="s">
        <v>323</v>
      </c>
      <c r="B1182" t="s">
        <v>8</v>
      </c>
      <c r="C1182" t="s">
        <v>26</v>
      </c>
      <c r="D1182" t="s">
        <v>56</v>
      </c>
      <c r="E1182" t="s">
        <v>92</v>
      </c>
      <c r="F1182" t="s">
        <v>3272</v>
      </c>
      <c r="G1182" t="s">
        <v>3246</v>
      </c>
      <c r="H1182" s="2">
        <v>3</v>
      </c>
      <c r="I1182" t="str">
        <f t="shared" si="18"/>
        <v>Average</v>
      </c>
    </row>
    <row r="1183" spans="1:9" x14ac:dyDescent="0.3">
      <c r="A1183" t="s">
        <v>324</v>
      </c>
      <c r="B1183" t="s">
        <v>8</v>
      </c>
      <c r="C1183" t="s">
        <v>26</v>
      </c>
      <c r="D1183" t="s">
        <v>56</v>
      </c>
      <c r="E1183" t="s">
        <v>92</v>
      </c>
      <c r="F1183" t="s">
        <v>3272</v>
      </c>
      <c r="G1183" t="s">
        <v>3249</v>
      </c>
      <c r="H1183" s="2">
        <v>5</v>
      </c>
      <c r="I1183" t="str">
        <f t="shared" si="18"/>
        <v>Excellent</v>
      </c>
    </row>
    <row r="1184" spans="1:9" x14ac:dyDescent="0.3">
      <c r="A1184" t="s">
        <v>325</v>
      </c>
      <c r="B1184" t="s">
        <v>8</v>
      </c>
      <c r="C1184" t="s">
        <v>26</v>
      </c>
      <c r="D1184" t="s">
        <v>56</v>
      </c>
      <c r="E1184" t="s">
        <v>92</v>
      </c>
      <c r="F1184" t="s">
        <v>3271</v>
      </c>
      <c r="G1184" t="s">
        <v>3237</v>
      </c>
      <c r="H1184" s="2">
        <v>5</v>
      </c>
      <c r="I1184" t="str">
        <f t="shared" si="18"/>
        <v>Excellent</v>
      </c>
    </row>
    <row r="1185" spans="1:9" x14ac:dyDescent="0.3">
      <c r="A1185" t="s">
        <v>326</v>
      </c>
      <c r="B1185" t="s">
        <v>8</v>
      </c>
      <c r="C1185" t="s">
        <v>26</v>
      </c>
      <c r="D1185" t="s">
        <v>56</v>
      </c>
      <c r="E1185" t="s">
        <v>92</v>
      </c>
      <c r="F1185" t="s">
        <v>3271</v>
      </c>
      <c r="G1185" t="s">
        <v>3225</v>
      </c>
      <c r="H1185" s="2">
        <v>4</v>
      </c>
      <c r="I1185" t="str">
        <f t="shared" si="18"/>
        <v>Good</v>
      </c>
    </row>
    <row r="1186" spans="1:9" x14ac:dyDescent="0.3">
      <c r="A1186" t="s">
        <v>327</v>
      </c>
      <c r="B1186" t="s">
        <v>8</v>
      </c>
      <c r="C1186" t="s">
        <v>26</v>
      </c>
      <c r="D1186" t="s">
        <v>56</v>
      </c>
      <c r="E1186" t="s">
        <v>88</v>
      </c>
      <c r="F1186" t="s">
        <v>3271</v>
      </c>
      <c r="G1186" t="s">
        <v>3222</v>
      </c>
      <c r="H1186" s="2">
        <v>2</v>
      </c>
      <c r="I1186" t="str">
        <f t="shared" si="18"/>
        <v>Average</v>
      </c>
    </row>
    <row r="1187" spans="1:9" x14ac:dyDescent="0.3">
      <c r="A1187" t="s">
        <v>328</v>
      </c>
      <c r="B1187" t="s">
        <v>8</v>
      </c>
      <c r="C1187" t="s">
        <v>26</v>
      </c>
      <c r="D1187" t="s">
        <v>56</v>
      </c>
      <c r="E1187" t="s">
        <v>88</v>
      </c>
      <c r="F1187" t="s">
        <v>3271</v>
      </c>
      <c r="G1187" t="s">
        <v>3214</v>
      </c>
      <c r="H1187" s="2">
        <v>3</v>
      </c>
      <c r="I1187" t="str">
        <f t="shared" si="18"/>
        <v>Average</v>
      </c>
    </row>
    <row r="1188" spans="1:9" x14ac:dyDescent="0.3">
      <c r="A1188" t="s">
        <v>329</v>
      </c>
      <c r="B1188" t="s">
        <v>8</v>
      </c>
      <c r="C1188" t="s">
        <v>26</v>
      </c>
      <c r="D1188" t="s">
        <v>56</v>
      </c>
      <c r="E1188" t="s">
        <v>88</v>
      </c>
      <c r="F1188" t="s">
        <v>3271</v>
      </c>
      <c r="G1188" t="s">
        <v>3242</v>
      </c>
      <c r="H1188" s="2">
        <v>4</v>
      </c>
      <c r="I1188" t="str">
        <f t="shared" si="18"/>
        <v>Good</v>
      </c>
    </row>
    <row r="1189" spans="1:9" x14ac:dyDescent="0.3">
      <c r="A1189" t="s">
        <v>330</v>
      </c>
      <c r="B1189" t="s">
        <v>8</v>
      </c>
      <c r="C1189" t="s">
        <v>26</v>
      </c>
      <c r="D1189" t="s">
        <v>56</v>
      </c>
      <c r="E1189" t="s">
        <v>88</v>
      </c>
      <c r="F1189" t="s">
        <v>3271</v>
      </c>
      <c r="G1189" t="s">
        <v>3250</v>
      </c>
      <c r="H1189" s="2">
        <v>5</v>
      </c>
      <c r="I1189" t="str">
        <f t="shared" si="18"/>
        <v>Excellent</v>
      </c>
    </row>
    <row r="1190" spans="1:9" x14ac:dyDescent="0.3">
      <c r="A1190" t="s">
        <v>331</v>
      </c>
      <c r="B1190" t="s">
        <v>8</v>
      </c>
      <c r="C1190" t="s">
        <v>26</v>
      </c>
      <c r="D1190" t="s">
        <v>56</v>
      </c>
      <c r="E1190" t="s">
        <v>88</v>
      </c>
      <c r="F1190" t="s">
        <v>3269</v>
      </c>
      <c r="G1190" t="s">
        <v>3246</v>
      </c>
      <c r="H1190" s="2">
        <v>4</v>
      </c>
      <c r="I1190" t="str">
        <f t="shared" si="18"/>
        <v>Good</v>
      </c>
    </row>
    <row r="1191" spans="1:9" x14ac:dyDescent="0.3">
      <c r="A1191" t="s">
        <v>332</v>
      </c>
      <c r="B1191" t="s">
        <v>8</v>
      </c>
      <c r="C1191" t="s">
        <v>26</v>
      </c>
      <c r="D1191" t="s">
        <v>56</v>
      </c>
      <c r="E1191" t="s">
        <v>88</v>
      </c>
      <c r="F1191" t="s">
        <v>3269</v>
      </c>
      <c r="G1191" t="s">
        <v>3213</v>
      </c>
      <c r="H1191" s="2">
        <v>4</v>
      </c>
      <c r="I1191" t="str">
        <f t="shared" si="18"/>
        <v>Good</v>
      </c>
    </row>
    <row r="1192" spans="1:9" x14ac:dyDescent="0.3">
      <c r="A1192" t="s">
        <v>333</v>
      </c>
      <c r="B1192" t="s">
        <v>8</v>
      </c>
      <c r="C1192" t="s">
        <v>26</v>
      </c>
      <c r="D1192" t="s">
        <v>56</v>
      </c>
      <c r="E1192" t="s">
        <v>88</v>
      </c>
      <c r="F1192" t="s">
        <v>3269</v>
      </c>
      <c r="G1192" t="s">
        <v>3231</v>
      </c>
      <c r="H1192" s="2">
        <v>4</v>
      </c>
      <c r="I1192" t="str">
        <f t="shared" si="18"/>
        <v>Good</v>
      </c>
    </row>
    <row r="1193" spans="1:9" x14ac:dyDescent="0.3">
      <c r="A1193" t="s">
        <v>334</v>
      </c>
      <c r="B1193" t="s">
        <v>8</v>
      </c>
      <c r="C1193" t="s">
        <v>26</v>
      </c>
      <c r="D1193" t="s">
        <v>56</v>
      </c>
      <c r="E1193" t="s">
        <v>88</v>
      </c>
      <c r="F1193" t="s">
        <v>3269</v>
      </c>
      <c r="G1193" t="s">
        <v>3221</v>
      </c>
      <c r="H1193" s="2">
        <v>3</v>
      </c>
      <c r="I1193" t="str">
        <f t="shared" si="18"/>
        <v>Average</v>
      </c>
    </row>
    <row r="1194" spans="1:9" x14ac:dyDescent="0.3">
      <c r="A1194" t="s">
        <v>335</v>
      </c>
      <c r="B1194" t="s">
        <v>8</v>
      </c>
      <c r="C1194" t="s">
        <v>26</v>
      </c>
      <c r="D1194" t="s">
        <v>56</v>
      </c>
      <c r="E1194" t="s">
        <v>88</v>
      </c>
      <c r="F1194" t="s">
        <v>3269</v>
      </c>
      <c r="G1194" t="s">
        <v>3224</v>
      </c>
      <c r="H1194" s="2">
        <v>2</v>
      </c>
      <c r="I1194" t="str">
        <f t="shared" si="18"/>
        <v>Average</v>
      </c>
    </row>
    <row r="1195" spans="1:9" x14ac:dyDescent="0.3">
      <c r="A1195" t="s">
        <v>336</v>
      </c>
      <c r="B1195" t="s">
        <v>8</v>
      </c>
      <c r="C1195" t="s">
        <v>26</v>
      </c>
      <c r="D1195" t="s">
        <v>56</v>
      </c>
      <c r="E1195" t="s">
        <v>88</v>
      </c>
      <c r="F1195" t="s">
        <v>3269</v>
      </c>
      <c r="G1195" t="s">
        <v>3247</v>
      </c>
      <c r="H1195" s="2">
        <v>5</v>
      </c>
      <c r="I1195" t="str">
        <f t="shared" si="18"/>
        <v>Excellent</v>
      </c>
    </row>
    <row r="1196" spans="1:9" x14ac:dyDescent="0.3">
      <c r="A1196" t="s">
        <v>337</v>
      </c>
      <c r="B1196" t="s">
        <v>8</v>
      </c>
      <c r="C1196" t="s">
        <v>26</v>
      </c>
      <c r="D1196" t="s">
        <v>56</v>
      </c>
      <c r="E1196" t="s">
        <v>88</v>
      </c>
      <c r="F1196" t="s">
        <v>3269</v>
      </c>
      <c r="G1196" t="s">
        <v>3247</v>
      </c>
      <c r="H1196" s="2">
        <v>4</v>
      </c>
      <c r="I1196" t="str">
        <f t="shared" si="18"/>
        <v>Good</v>
      </c>
    </row>
    <row r="1197" spans="1:9" x14ac:dyDescent="0.3">
      <c r="A1197" t="s">
        <v>338</v>
      </c>
      <c r="B1197" t="s">
        <v>8</v>
      </c>
      <c r="C1197" t="s">
        <v>26</v>
      </c>
      <c r="D1197" t="s">
        <v>56</v>
      </c>
      <c r="E1197" t="s">
        <v>88</v>
      </c>
      <c r="F1197" t="s">
        <v>3268</v>
      </c>
      <c r="G1197" t="s">
        <v>3247</v>
      </c>
      <c r="H1197" s="2">
        <v>2</v>
      </c>
      <c r="I1197" t="str">
        <f t="shared" si="18"/>
        <v>Average</v>
      </c>
    </row>
    <row r="1198" spans="1:9" x14ac:dyDescent="0.3">
      <c r="A1198" t="s">
        <v>339</v>
      </c>
      <c r="B1198" t="s">
        <v>8</v>
      </c>
      <c r="C1198" t="s">
        <v>26</v>
      </c>
      <c r="D1198" t="s">
        <v>56</v>
      </c>
      <c r="E1198" t="s">
        <v>88</v>
      </c>
      <c r="F1198" t="s">
        <v>3268</v>
      </c>
      <c r="G1198" t="s">
        <v>3247</v>
      </c>
      <c r="H1198" s="2">
        <v>5</v>
      </c>
      <c r="I1198" t="str">
        <f t="shared" si="18"/>
        <v>Excellent</v>
      </c>
    </row>
    <row r="1199" spans="1:9" x14ac:dyDescent="0.3">
      <c r="A1199" t="s">
        <v>340</v>
      </c>
      <c r="B1199" t="s">
        <v>8</v>
      </c>
      <c r="C1199" t="s">
        <v>26</v>
      </c>
      <c r="D1199" t="s">
        <v>56</v>
      </c>
      <c r="E1199" t="s">
        <v>88</v>
      </c>
      <c r="F1199" t="s">
        <v>3268</v>
      </c>
      <c r="G1199" t="s">
        <v>3215</v>
      </c>
      <c r="H1199" s="2">
        <v>5</v>
      </c>
      <c r="I1199" t="str">
        <f t="shared" si="18"/>
        <v>Excellent</v>
      </c>
    </row>
    <row r="1200" spans="1:9" x14ac:dyDescent="0.3">
      <c r="A1200" t="s">
        <v>341</v>
      </c>
      <c r="B1200" t="s">
        <v>8</v>
      </c>
      <c r="C1200" t="s">
        <v>26</v>
      </c>
      <c r="D1200" t="s">
        <v>56</v>
      </c>
      <c r="E1200" t="s">
        <v>88</v>
      </c>
      <c r="F1200" t="s">
        <v>3268</v>
      </c>
      <c r="G1200" t="s">
        <v>3215</v>
      </c>
      <c r="H1200" s="2">
        <v>4</v>
      </c>
      <c r="I1200" t="str">
        <f t="shared" si="18"/>
        <v>Good</v>
      </c>
    </row>
    <row r="1201" spans="1:9" x14ac:dyDescent="0.3">
      <c r="A1201" t="s">
        <v>342</v>
      </c>
      <c r="B1201" t="s">
        <v>8</v>
      </c>
      <c r="C1201" t="s">
        <v>26</v>
      </c>
      <c r="D1201" t="s">
        <v>56</v>
      </c>
      <c r="E1201" t="s">
        <v>88</v>
      </c>
      <c r="F1201" t="s">
        <v>3268</v>
      </c>
      <c r="G1201" t="s">
        <v>3215</v>
      </c>
      <c r="H1201" s="2">
        <v>4</v>
      </c>
      <c r="I1201" t="str">
        <f t="shared" si="18"/>
        <v>Good</v>
      </c>
    </row>
    <row r="1202" spans="1:9" x14ac:dyDescent="0.3">
      <c r="A1202" t="s">
        <v>343</v>
      </c>
      <c r="B1202" t="s">
        <v>8</v>
      </c>
      <c r="C1202" t="s">
        <v>26</v>
      </c>
      <c r="D1202" t="s">
        <v>56</v>
      </c>
      <c r="E1202" t="s">
        <v>91</v>
      </c>
      <c r="F1202" t="s">
        <v>3268</v>
      </c>
      <c r="G1202" t="s">
        <v>3215</v>
      </c>
      <c r="H1202" s="2">
        <v>4</v>
      </c>
      <c r="I1202" t="str">
        <f t="shared" si="18"/>
        <v>Good</v>
      </c>
    </row>
    <row r="1203" spans="1:9" x14ac:dyDescent="0.3">
      <c r="A1203" t="s">
        <v>344</v>
      </c>
      <c r="B1203" t="s">
        <v>8</v>
      </c>
      <c r="C1203" t="s">
        <v>26</v>
      </c>
      <c r="D1203" t="s">
        <v>56</v>
      </c>
      <c r="E1203" t="s">
        <v>91</v>
      </c>
      <c r="F1203" t="s">
        <v>3268</v>
      </c>
      <c r="G1203" t="s">
        <v>3215</v>
      </c>
      <c r="H1203" s="2">
        <v>3</v>
      </c>
      <c r="I1203" t="str">
        <f t="shared" si="18"/>
        <v>Average</v>
      </c>
    </row>
    <row r="1204" spans="1:9" x14ac:dyDescent="0.3">
      <c r="A1204" t="s">
        <v>345</v>
      </c>
      <c r="B1204" t="s">
        <v>8</v>
      </c>
      <c r="C1204" t="s">
        <v>26</v>
      </c>
      <c r="D1204" t="s">
        <v>56</v>
      </c>
      <c r="E1204" t="s">
        <v>91</v>
      </c>
      <c r="F1204" t="s">
        <v>3268</v>
      </c>
      <c r="G1204" t="s">
        <v>3221</v>
      </c>
      <c r="H1204" s="2">
        <v>5</v>
      </c>
      <c r="I1204" t="str">
        <f t="shared" si="18"/>
        <v>Excellent</v>
      </c>
    </row>
    <row r="1205" spans="1:9" x14ac:dyDescent="0.3">
      <c r="A1205" t="s">
        <v>346</v>
      </c>
      <c r="B1205" t="s">
        <v>8</v>
      </c>
      <c r="C1205" t="s">
        <v>26</v>
      </c>
      <c r="D1205" t="s">
        <v>56</v>
      </c>
      <c r="E1205" t="s">
        <v>91</v>
      </c>
      <c r="F1205" t="s">
        <v>3270</v>
      </c>
      <c r="G1205" t="s">
        <v>3221</v>
      </c>
      <c r="H1205" s="2">
        <v>4</v>
      </c>
      <c r="I1205" t="str">
        <f t="shared" si="18"/>
        <v>Good</v>
      </c>
    </row>
    <row r="1206" spans="1:9" x14ac:dyDescent="0.3">
      <c r="A1206" t="s">
        <v>347</v>
      </c>
      <c r="B1206" t="s">
        <v>8</v>
      </c>
      <c r="C1206" t="s">
        <v>26</v>
      </c>
      <c r="D1206" t="s">
        <v>56</v>
      </c>
      <c r="E1206" t="s">
        <v>91</v>
      </c>
      <c r="F1206" t="s">
        <v>3270</v>
      </c>
      <c r="G1206" t="s">
        <v>3221</v>
      </c>
      <c r="H1206" s="2">
        <v>2</v>
      </c>
      <c r="I1206" t="str">
        <f t="shared" si="18"/>
        <v>Average</v>
      </c>
    </row>
    <row r="1207" spans="1:9" x14ac:dyDescent="0.3">
      <c r="A1207" t="s">
        <v>348</v>
      </c>
      <c r="B1207" t="s">
        <v>8</v>
      </c>
      <c r="C1207" t="s">
        <v>26</v>
      </c>
      <c r="D1207" t="s">
        <v>56</v>
      </c>
      <c r="E1207" t="s">
        <v>91</v>
      </c>
      <c r="F1207" t="s">
        <v>3270</v>
      </c>
      <c r="G1207" t="s">
        <v>3221</v>
      </c>
      <c r="H1207" s="2">
        <v>5</v>
      </c>
      <c r="I1207" t="str">
        <f t="shared" si="18"/>
        <v>Excellent</v>
      </c>
    </row>
    <row r="1208" spans="1:9" x14ac:dyDescent="0.3">
      <c r="A1208" t="s">
        <v>349</v>
      </c>
      <c r="B1208" t="s">
        <v>8</v>
      </c>
      <c r="C1208" t="s">
        <v>26</v>
      </c>
      <c r="D1208" t="s">
        <v>56</v>
      </c>
      <c r="E1208" t="s">
        <v>91</v>
      </c>
      <c r="F1208" t="s">
        <v>3270</v>
      </c>
      <c r="G1208" t="s">
        <v>3221</v>
      </c>
      <c r="H1208" s="2">
        <v>5</v>
      </c>
      <c r="I1208" t="str">
        <f t="shared" si="18"/>
        <v>Excellent</v>
      </c>
    </row>
    <row r="1209" spans="1:9" x14ac:dyDescent="0.3">
      <c r="A1209" t="s">
        <v>350</v>
      </c>
      <c r="B1209" t="s">
        <v>8</v>
      </c>
      <c r="C1209" t="s">
        <v>26</v>
      </c>
      <c r="D1209" t="s">
        <v>56</v>
      </c>
      <c r="E1209" t="s">
        <v>91</v>
      </c>
      <c r="F1209" t="s">
        <v>3270</v>
      </c>
      <c r="G1209" t="s">
        <v>3234</v>
      </c>
      <c r="H1209" s="2">
        <v>5</v>
      </c>
      <c r="I1209" t="str">
        <f t="shared" si="18"/>
        <v>Excellent</v>
      </c>
    </row>
    <row r="1210" spans="1:9" x14ac:dyDescent="0.3">
      <c r="A1210" t="s">
        <v>351</v>
      </c>
      <c r="B1210" t="s">
        <v>8</v>
      </c>
      <c r="C1210" t="s">
        <v>26</v>
      </c>
      <c r="D1210" t="s">
        <v>56</v>
      </c>
      <c r="E1210" t="s">
        <v>91</v>
      </c>
      <c r="F1210" t="s">
        <v>3270</v>
      </c>
      <c r="G1210" t="s">
        <v>3235</v>
      </c>
      <c r="H1210" s="2">
        <v>4</v>
      </c>
      <c r="I1210" t="str">
        <f t="shared" si="18"/>
        <v>Good</v>
      </c>
    </row>
    <row r="1211" spans="1:9" x14ac:dyDescent="0.3">
      <c r="A1211" t="s">
        <v>352</v>
      </c>
      <c r="B1211" t="s">
        <v>8</v>
      </c>
      <c r="C1211" t="s">
        <v>26</v>
      </c>
      <c r="D1211" t="s">
        <v>56</v>
      </c>
      <c r="E1211" t="s">
        <v>91</v>
      </c>
      <c r="F1211" t="s">
        <v>3270</v>
      </c>
      <c r="G1211" t="s">
        <v>3234</v>
      </c>
      <c r="H1211" s="2">
        <v>4</v>
      </c>
      <c r="I1211" t="str">
        <f t="shared" si="18"/>
        <v>Good</v>
      </c>
    </row>
    <row r="1212" spans="1:9" x14ac:dyDescent="0.3">
      <c r="A1212" t="s">
        <v>353</v>
      </c>
      <c r="B1212" t="s">
        <v>8</v>
      </c>
      <c r="C1212" t="s">
        <v>26</v>
      </c>
      <c r="D1212" t="s">
        <v>56</v>
      </c>
      <c r="E1212" t="s">
        <v>91</v>
      </c>
      <c r="F1212" t="s">
        <v>3270</v>
      </c>
      <c r="G1212" t="s">
        <v>3227</v>
      </c>
      <c r="H1212" s="2">
        <v>4</v>
      </c>
      <c r="I1212" t="str">
        <f t="shared" si="18"/>
        <v>Good</v>
      </c>
    </row>
    <row r="1213" spans="1:9" x14ac:dyDescent="0.3">
      <c r="A1213" t="s">
        <v>354</v>
      </c>
      <c r="B1213" t="s">
        <v>8</v>
      </c>
      <c r="C1213" t="s">
        <v>26</v>
      </c>
      <c r="D1213" t="s">
        <v>56</v>
      </c>
      <c r="E1213" t="s">
        <v>91</v>
      </c>
      <c r="F1213" t="s">
        <v>3269</v>
      </c>
      <c r="G1213" t="s">
        <v>3234</v>
      </c>
      <c r="H1213" s="2">
        <v>5</v>
      </c>
      <c r="I1213" t="str">
        <f t="shared" si="18"/>
        <v>Excellent</v>
      </c>
    </row>
    <row r="1214" spans="1:9" x14ac:dyDescent="0.3">
      <c r="A1214" t="s">
        <v>355</v>
      </c>
      <c r="B1214" t="s">
        <v>8</v>
      </c>
      <c r="C1214" t="s">
        <v>26</v>
      </c>
      <c r="D1214" t="s">
        <v>56</v>
      </c>
      <c r="E1214" t="s">
        <v>91</v>
      </c>
      <c r="F1214" t="s">
        <v>3269</v>
      </c>
      <c r="G1214" t="s">
        <v>3230</v>
      </c>
      <c r="H1214" s="2">
        <v>5</v>
      </c>
      <c r="I1214" t="str">
        <f t="shared" si="18"/>
        <v>Excellent</v>
      </c>
    </row>
    <row r="1215" spans="1:9" x14ac:dyDescent="0.3">
      <c r="A1215" t="s">
        <v>356</v>
      </c>
      <c r="B1215" t="s">
        <v>8</v>
      </c>
      <c r="C1215" t="s">
        <v>26</v>
      </c>
      <c r="D1215" t="s">
        <v>56</v>
      </c>
      <c r="E1215" t="s">
        <v>91</v>
      </c>
      <c r="F1215" t="s">
        <v>3269</v>
      </c>
      <c r="G1215" t="s">
        <v>3222</v>
      </c>
      <c r="H1215" s="2">
        <v>3</v>
      </c>
      <c r="I1215" t="str">
        <f t="shared" si="18"/>
        <v>Average</v>
      </c>
    </row>
    <row r="1216" spans="1:9" ht="11.25" customHeight="1" x14ac:dyDescent="0.3">
      <c r="A1216" t="s">
        <v>357</v>
      </c>
      <c r="B1216" t="s">
        <v>8</v>
      </c>
      <c r="C1216" t="s">
        <v>26</v>
      </c>
      <c r="D1216" t="s">
        <v>56</v>
      </c>
      <c r="E1216" t="s">
        <v>91</v>
      </c>
      <c r="F1216" t="s">
        <v>3269</v>
      </c>
      <c r="G1216" t="s">
        <v>3226</v>
      </c>
      <c r="H1216" s="2">
        <v>5</v>
      </c>
      <c r="I1216" t="str">
        <f t="shared" si="18"/>
        <v>Excellent</v>
      </c>
    </row>
    <row r="1217" spans="1:9" x14ac:dyDescent="0.3">
      <c r="A1217" t="s">
        <v>358</v>
      </c>
      <c r="B1217" t="s">
        <v>8</v>
      </c>
      <c r="C1217" t="s">
        <v>26</v>
      </c>
      <c r="D1217" t="s">
        <v>57</v>
      </c>
      <c r="E1217" t="s">
        <v>94</v>
      </c>
      <c r="F1217" t="s">
        <v>3269</v>
      </c>
      <c r="G1217" t="s">
        <v>3227</v>
      </c>
      <c r="H1217" s="2">
        <v>5</v>
      </c>
      <c r="I1217" t="str">
        <f t="shared" si="18"/>
        <v>Excellent</v>
      </c>
    </row>
    <row r="1218" spans="1:9" x14ac:dyDescent="0.3">
      <c r="A1218" t="s">
        <v>359</v>
      </c>
      <c r="B1218" t="s">
        <v>8</v>
      </c>
      <c r="C1218" t="s">
        <v>26</v>
      </c>
      <c r="D1218" t="s">
        <v>57</v>
      </c>
      <c r="E1218" t="s">
        <v>94</v>
      </c>
      <c r="F1218" t="s">
        <v>3269</v>
      </c>
      <c r="G1218" t="s">
        <v>3229</v>
      </c>
      <c r="H1218" s="2">
        <v>4</v>
      </c>
      <c r="I1218" t="str">
        <f t="shared" ref="I1218:I1281" si="19">IF(H1218&gt;=5,"Excellent",IF(H1218&gt;=3.5,"Good",IF(H1218&lt;=3.5,"Average")))</f>
        <v>Good</v>
      </c>
    </row>
    <row r="1219" spans="1:9" x14ac:dyDescent="0.3">
      <c r="A1219" t="s">
        <v>360</v>
      </c>
      <c r="B1219" t="s">
        <v>8</v>
      </c>
      <c r="C1219" t="s">
        <v>26</v>
      </c>
      <c r="D1219" t="s">
        <v>57</v>
      </c>
      <c r="E1219" t="s">
        <v>94</v>
      </c>
      <c r="F1219" t="s">
        <v>3269</v>
      </c>
      <c r="G1219" t="s">
        <v>3218</v>
      </c>
      <c r="H1219" s="2">
        <v>3</v>
      </c>
      <c r="I1219" t="str">
        <f t="shared" si="19"/>
        <v>Average</v>
      </c>
    </row>
    <row r="1220" spans="1:9" x14ac:dyDescent="0.3">
      <c r="A1220" t="s">
        <v>361</v>
      </c>
      <c r="B1220" t="s">
        <v>8</v>
      </c>
      <c r="C1220" t="s">
        <v>26</v>
      </c>
      <c r="D1220" t="s">
        <v>57</v>
      </c>
      <c r="E1220" t="s">
        <v>94</v>
      </c>
      <c r="F1220" t="s">
        <v>3269</v>
      </c>
      <c r="G1220" t="s">
        <v>3217</v>
      </c>
      <c r="H1220" s="2">
        <v>3</v>
      </c>
      <c r="I1220" t="str">
        <f t="shared" si="19"/>
        <v>Average</v>
      </c>
    </row>
    <row r="1221" spans="1:9" x14ac:dyDescent="0.3">
      <c r="A1221" t="s">
        <v>362</v>
      </c>
      <c r="B1221" t="s">
        <v>8</v>
      </c>
      <c r="C1221" t="s">
        <v>26</v>
      </c>
      <c r="D1221" t="s">
        <v>57</v>
      </c>
      <c r="E1221" t="s">
        <v>94</v>
      </c>
      <c r="F1221" t="s">
        <v>3270</v>
      </c>
      <c r="G1221" t="s">
        <v>3216</v>
      </c>
      <c r="H1221" s="2">
        <v>5</v>
      </c>
      <c r="I1221" t="str">
        <f t="shared" si="19"/>
        <v>Excellent</v>
      </c>
    </row>
    <row r="1222" spans="1:9" x14ac:dyDescent="0.3">
      <c r="A1222" t="s">
        <v>363</v>
      </c>
      <c r="B1222" t="s">
        <v>8</v>
      </c>
      <c r="C1222" t="s">
        <v>26</v>
      </c>
      <c r="D1222" t="s">
        <v>57</v>
      </c>
      <c r="E1222" t="s">
        <v>94</v>
      </c>
      <c r="F1222" t="s">
        <v>3270</v>
      </c>
      <c r="G1222" t="s">
        <v>3247</v>
      </c>
      <c r="H1222" s="2">
        <v>5</v>
      </c>
      <c r="I1222" t="str">
        <f t="shared" si="19"/>
        <v>Excellent</v>
      </c>
    </row>
    <row r="1223" spans="1:9" x14ac:dyDescent="0.3">
      <c r="A1223" t="s">
        <v>364</v>
      </c>
      <c r="B1223" t="s">
        <v>8</v>
      </c>
      <c r="C1223" t="s">
        <v>26</v>
      </c>
      <c r="D1223" t="s">
        <v>57</v>
      </c>
      <c r="E1223" t="s">
        <v>94</v>
      </c>
      <c r="F1223" t="s">
        <v>3270</v>
      </c>
      <c r="G1223" t="s">
        <v>3236</v>
      </c>
      <c r="H1223" s="2">
        <v>4</v>
      </c>
      <c r="I1223" t="str">
        <f t="shared" si="19"/>
        <v>Good</v>
      </c>
    </row>
    <row r="1224" spans="1:9" x14ac:dyDescent="0.3">
      <c r="A1224" t="s">
        <v>365</v>
      </c>
      <c r="B1224" t="s">
        <v>8</v>
      </c>
      <c r="C1224" t="s">
        <v>26</v>
      </c>
      <c r="D1224" t="s">
        <v>57</v>
      </c>
      <c r="E1224" t="s">
        <v>94</v>
      </c>
      <c r="F1224" t="s">
        <v>3270</v>
      </c>
      <c r="G1224" t="s">
        <v>3214</v>
      </c>
      <c r="H1224" s="2">
        <v>2</v>
      </c>
      <c r="I1224" t="str">
        <f t="shared" si="19"/>
        <v>Average</v>
      </c>
    </row>
    <row r="1225" spans="1:9" x14ac:dyDescent="0.3">
      <c r="A1225" t="s">
        <v>366</v>
      </c>
      <c r="B1225" t="s">
        <v>8</v>
      </c>
      <c r="C1225" t="s">
        <v>26</v>
      </c>
      <c r="D1225" t="s">
        <v>57</v>
      </c>
      <c r="E1225" t="s">
        <v>94</v>
      </c>
      <c r="F1225" t="s">
        <v>3270</v>
      </c>
      <c r="G1225" t="s">
        <v>3239</v>
      </c>
      <c r="H1225" s="2">
        <v>3</v>
      </c>
      <c r="I1225" t="str">
        <f t="shared" si="19"/>
        <v>Average</v>
      </c>
    </row>
    <row r="1226" spans="1:9" x14ac:dyDescent="0.3">
      <c r="A1226" t="s">
        <v>367</v>
      </c>
      <c r="B1226" t="s">
        <v>8</v>
      </c>
      <c r="C1226" t="s">
        <v>26</v>
      </c>
      <c r="D1226" t="s">
        <v>57</v>
      </c>
      <c r="E1226" t="s">
        <v>94</v>
      </c>
      <c r="F1226" t="s">
        <v>3270</v>
      </c>
      <c r="G1226" t="s">
        <v>3230</v>
      </c>
      <c r="H1226" s="2">
        <v>4</v>
      </c>
      <c r="I1226" t="str">
        <f t="shared" si="19"/>
        <v>Good</v>
      </c>
    </row>
    <row r="1227" spans="1:9" x14ac:dyDescent="0.3">
      <c r="A1227" t="s">
        <v>368</v>
      </c>
      <c r="B1227" t="s">
        <v>8</v>
      </c>
      <c r="C1227" t="s">
        <v>26</v>
      </c>
      <c r="D1227" t="s">
        <v>57</v>
      </c>
      <c r="E1227" t="s">
        <v>94</v>
      </c>
      <c r="F1227" t="s">
        <v>3270</v>
      </c>
      <c r="G1227" t="s">
        <v>3246</v>
      </c>
      <c r="H1227" s="2">
        <v>5</v>
      </c>
      <c r="I1227" t="str">
        <f t="shared" si="19"/>
        <v>Excellent</v>
      </c>
    </row>
    <row r="1228" spans="1:9" x14ac:dyDescent="0.3">
      <c r="A1228" t="s">
        <v>369</v>
      </c>
      <c r="B1228" t="s">
        <v>8</v>
      </c>
      <c r="C1228" t="s">
        <v>26</v>
      </c>
      <c r="D1228" t="s">
        <v>57</v>
      </c>
      <c r="E1228" t="s">
        <v>94</v>
      </c>
      <c r="F1228" t="s">
        <v>3269</v>
      </c>
      <c r="G1228" t="s">
        <v>3249</v>
      </c>
      <c r="H1228" s="2">
        <v>4</v>
      </c>
      <c r="I1228" t="str">
        <f t="shared" si="19"/>
        <v>Good</v>
      </c>
    </row>
    <row r="1229" spans="1:9" x14ac:dyDescent="0.3">
      <c r="A1229" t="s">
        <v>370</v>
      </c>
      <c r="B1229" t="s">
        <v>8</v>
      </c>
      <c r="C1229" t="s">
        <v>26</v>
      </c>
      <c r="D1229" t="s">
        <v>57</v>
      </c>
      <c r="E1229" t="s">
        <v>94</v>
      </c>
      <c r="F1229" t="s">
        <v>3269</v>
      </c>
      <c r="G1229" t="s">
        <v>3237</v>
      </c>
      <c r="H1229" s="2">
        <v>4</v>
      </c>
      <c r="I1229" t="str">
        <f t="shared" si="19"/>
        <v>Good</v>
      </c>
    </row>
    <row r="1230" spans="1:9" x14ac:dyDescent="0.3">
      <c r="A1230" t="s">
        <v>371</v>
      </c>
      <c r="B1230" t="s">
        <v>8</v>
      </c>
      <c r="C1230" t="s">
        <v>26</v>
      </c>
      <c r="D1230" t="s">
        <v>57</v>
      </c>
      <c r="E1230" t="s">
        <v>94</v>
      </c>
      <c r="F1230" t="s">
        <v>3269</v>
      </c>
      <c r="G1230" t="s">
        <v>3225</v>
      </c>
      <c r="H1230" s="2">
        <v>4</v>
      </c>
      <c r="I1230" t="str">
        <f t="shared" si="19"/>
        <v>Good</v>
      </c>
    </row>
    <row r="1231" spans="1:9" x14ac:dyDescent="0.3">
      <c r="A1231" t="s">
        <v>372</v>
      </c>
      <c r="B1231" t="s">
        <v>8</v>
      </c>
      <c r="C1231" t="s">
        <v>26</v>
      </c>
      <c r="D1231" t="s">
        <v>57</v>
      </c>
      <c r="E1231" t="s">
        <v>94</v>
      </c>
      <c r="F1231" t="s">
        <v>3269</v>
      </c>
      <c r="G1231" t="s">
        <v>3222</v>
      </c>
      <c r="H1231" s="2">
        <v>3</v>
      </c>
      <c r="I1231" t="str">
        <f t="shared" si="19"/>
        <v>Average</v>
      </c>
    </row>
    <row r="1232" spans="1:9" x14ac:dyDescent="0.3">
      <c r="A1232" t="s">
        <v>373</v>
      </c>
      <c r="B1232" t="s">
        <v>8</v>
      </c>
      <c r="C1232" t="s">
        <v>26</v>
      </c>
      <c r="D1232" t="s">
        <v>57</v>
      </c>
      <c r="E1232" t="s">
        <v>94</v>
      </c>
      <c r="F1232" t="s">
        <v>3269</v>
      </c>
      <c r="G1232" t="s">
        <v>3214</v>
      </c>
      <c r="H1232" s="2">
        <v>2</v>
      </c>
      <c r="I1232" t="str">
        <f t="shared" si="19"/>
        <v>Average</v>
      </c>
    </row>
    <row r="1233" spans="1:9" x14ac:dyDescent="0.3">
      <c r="A1233" t="s">
        <v>374</v>
      </c>
      <c r="B1233" t="s">
        <v>8</v>
      </c>
      <c r="C1233" t="s">
        <v>26</v>
      </c>
      <c r="D1233" t="s">
        <v>57</v>
      </c>
      <c r="E1233" t="s">
        <v>94</v>
      </c>
      <c r="F1233" t="s">
        <v>3269</v>
      </c>
      <c r="G1233" t="s">
        <v>3242</v>
      </c>
      <c r="H1233" s="2">
        <v>5</v>
      </c>
      <c r="I1233" t="str">
        <f t="shared" si="19"/>
        <v>Excellent</v>
      </c>
    </row>
    <row r="1234" spans="1:9" x14ac:dyDescent="0.3">
      <c r="A1234" t="s">
        <v>375</v>
      </c>
      <c r="B1234" t="s">
        <v>8</v>
      </c>
      <c r="C1234" t="s">
        <v>26</v>
      </c>
      <c r="D1234" t="s">
        <v>57</v>
      </c>
      <c r="E1234" t="s">
        <v>94</v>
      </c>
      <c r="F1234" t="s">
        <v>3269</v>
      </c>
      <c r="G1234" t="s">
        <v>3250</v>
      </c>
      <c r="H1234" s="2">
        <v>4</v>
      </c>
      <c r="I1234" t="str">
        <f t="shared" si="19"/>
        <v>Good</v>
      </c>
    </row>
    <row r="1235" spans="1:9" x14ac:dyDescent="0.3">
      <c r="A1235" t="s">
        <v>376</v>
      </c>
      <c r="B1235" t="s">
        <v>8</v>
      </c>
      <c r="C1235" t="s">
        <v>26</v>
      </c>
      <c r="D1235" t="s">
        <v>57</v>
      </c>
      <c r="E1235" t="s">
        <v>94</v>
      </c>
      <c r="F1235" t="s">
        <v>3269</v>
      </c>
      <c r="G1235" t="s">
        <v>3246</v>
      </c>
      <c r="H1235" s="2">
        <v>2</v>
      </c>
      <c r="I1235" t="str">
        <f t="shared" si="19"/>
        <v>Average</v>
      </c>
    </row>
    <row r="1236" spans="1:9" x14ac:dyDescent="0.3">
      <c r="A1236" t="s">
        <v>377</v>
      </c>
      <c r="B1236" t="s">
        <v>8</v>
      </c>
      <c r="C1236" t="s">
        <v>26</v>
      </c>
      <c r="D1236" t="s">
        <v>57</v>
      </c>
      <c r="E1236" t="s">
        <v>94</v>
      </c>
      <c r="F1236" t="s">
        <v>3271</v>
      </c>
      <c r="G1236" t="s">
        <v>3213</v>
      </c>
      <c r="H1236" s="2">
        <v>5</v>
      </c>
      <c r="I1236" t="str">
        <f t="shared" si="19"/>
        <v>Excellent</v>
      </c>
    </row>
    <row r="1237" spans="1:9" x14ac:dyDescent="0.3">
      <c r="A1237" t="s">
        <v>378</v>
      </c>
      <c r="B1237" t="s">
        <v>8</v>
      </c>
      <c r="C1237" t="s">
        <v>26</v>
      </c>
      <c r="D1237" t="s">
        <v>57</v>
      </c>
      <c r="E1237" t="s">
        <v>94</v>
      </c>
      <c r="F1237" t="s">
        <v>3271</v>
      </c>
      <c r="G1237" t="s">
        <v>3231</v>
      </c>
      <c r="H1237" s="2">
        <v>5</v>
      </c>
      <c r="I1237" t="str">
        <f t="shared" si="19"/>
        <v>Excellent</v>
      </c>
    </row>
    <row r="1238" spans="1:9" x14ac:dyDescent="0.3">
      <c r="A1238" t="s">
        <v>379</v>
      </c>
      <c r="B1238" t="s">
        <v>8</v>
      </c>
      <c r="C1238" t="s">
        <v>26</v>
      </c>
      <c r="D1238" t="s">
        <v>57</v>
      </c>
      <c r="E1238" t="s">
        <v>91</v>
      </c>
      <c r="F1238" t="s">
        <v>3271</v>
      </c>
      <c r="G1238" t="s">
        <v>3221</v>
      </c>
      <c r="H1238" s="2">
        <v>4</v>
      </c>
      <c r="I1238" t="str">
        <f t="shared" si="19"/>
        <v>Good</v>
      </c>
    </row>
    <row r="1239" spans="1:9" x14ac:dyDescent="0.3">
      <c r="A1239" t="s">
        <v>380</v>
      </c>
      <c r="B1239" t="s">
        <v>8</v>
      </c>
      <c r="C1239" t="s">
        <v>26</v>
      </c>
      <c r="D1239" t="s">
        <v>57</v>
      </c>
      <c r="E1239" t="s">
        <v>91</v>
      </c>
      <c r="F1239" t="s">
        <v>3271</v>
      </c>
      <c r="G1239" t="s">
        <v>3224</v>
      </c>
      <c r="H1239" s="2">
        <v>4</v>
      </c>
      <c r="I1239" t="str">
        <f t="shared" si="19"/>
        <v>Good</v>
      </c>
    </row>
    <row r="1240" spans="1:9" x14ac:dyDescent="0.3">
      <c r="A1240" t="s">
        <v>381</v>
      </c>
      <c r="B1240" t="s">
        <v>8</v>
      </c>
      <c r="C1240" t="s">
        <v>26</v>
      </c>
      <c r="D1240" t="s">
        <v>57</v>
      </c>
      <c r="E1240" t="s">
        <v>91</v>
      </c>
      <c r="F1240" t="s">
        <v>3271</v>
      </c>
      <c r="G1240" t="s">
        <v>3251</v>
      </c>
      <c r="H1240" s="2">
        <v>4</v>
      </c>
      <c r="I1240" t="str">
        <f t="shared" si="19"/>
        <v>Good</v>
      </c>
    </row>
    <row r="1241" spans="1:9" x14ac:dyDescent="0.3">
      <c r="A1241" t="s">
        <v>382</v>
      </c>
      <c r="B1241" t="s">
        <v>8</v>
      </c>
      <c r="C1241" t="s">
        <v>26</v>
      </c>
      <c r="D1241" t="s">
        <v>57</v>
      </c>
      <c r="E1241" t="s">
        <v>91</v>
      </c>
      <c r="F1241" t="s">
        <v>3271</v>
      </c>
      <c r="G1241" t="s">
        <v>3251</v>
      </c>
      <c r="H1241" s="2">
        <v>3</v>
      </c>
      <c r="I1241" t="str">
        <f t="shared" si="19"/>
        <v>Average</v>
      </c>
    </row>
    <row r="1242" spans="1:9" x14ac:dyDescent="0.3">
      <c r="A1242" t="s">
        <v>383</v>
      </c>
      <c r="B1242" t="s">
        <v>8</v>
      </c>
      <c r="C1242" t="s">
        <v>26</v>
      </c>
      <c r="D1242" t="s">
        <v>57</v>
      </c>
      <c r="E1242" t="s">
        <v>91</v>
      </c>
      <c r="F1242" t="s">
        <v>3272</v>
      </c>
      <c r="G1242" t="s">
        <v>3251</v>
      </c>
      <c r="H1242" s="2">
        <v>5</v>
      </c>
      <c r="I1242" t="str">
        <f t="shared" si="19"/>
        <v>Excellent</v>
      </c>
    </row>
    <row r="1243" spans="1:9" x14ac:dyDescent="0.3">
      <c r="A1243" t="s">
        <v>384</v>
      </c>
      <c r="B1243" t="s">
        <v>8</v>
      </c>
      <c r="C1243" t="s">
        <v>26</v>
      </c>
      <c r="D1243" t="s">
        <v>57</v>
      </c>
      <c r="E1243" t="s">
        <v>91</v>
      </c>
      <c r="F1243" t="s">
        <v>3272</v>
      </c>
      <c r="G1243" t="s">
        <v>3251</v>
      </c>
      <c r="H1243" s="2">
        <v>4</v>
      </c>
      <c r="I1243" t="str">
        <f t="shared" si="19"/>
        <v>Good</v>
      </c>
    </row>
    <row r="1244" spans="1:9" x14ac:dyDescent="0.3">
      <c r="A1244" t="s">
        <v>385</v>
      </c>
      <c r="B1244" t="s">
        <v>8</v>
      </c>
      <c r="C1244" t="s">
        <v>26</v>
      </c>
      <c r="D1244" t="s">
        <v>57</v>
      </c>
      <c r="E1244" t="s">
        <v>91</v>
      </c>
      <c r="F1244" t="s">
        <v>3272</v>
      </c>
      <c r="G1244" t="s">
        <v>3251</v>
      </c>
      <c r="H1244" s="2">
        <v>2</v>
      </c>
      <c r="I1244" t="str">
        <f t="shared" si="19"/>
        <v>Average</v>
      </c>
    </row>
    <row r="1245" spans="1:9" x14ac:dyDescent="0.3">
      <c r="A1245" t="s">
        <v>386</v>
      </c>
      <c r="B1245" t="s">
        <v>8</v>
      </c>
      <c r="C1245" t="s">
        <v>26</v>
      </c>
      <c r="D1245" t="s">
        <v>57</v>
      </c>
      <c r="E1245" t="s">
        <v>91</v>
      </c>
      <c r="F1245" t="s">
        <v>3272</v>
      </c>
      <c r="G1245" t="s">
        <v>3251</v>
      </c>
      <c r="H1245" s="2">
        <v>5</v>
      </c>
      <c r="I1245" t="str">
        <f t="shared" si="19"/>
        <v>Excellent</v>
      </c>
    </row>
    <row r="1246" spans="1:9" x14ac:dyDescent="0.3">
      <c r="A1246" t="s">
        <v>387</v>
      </c>
      <c r="B1246" t="s">
        <v>8</v>
      </c>
      <c r="C1246" t="s">
        <v>26</v>
      </c>
      <c r="D1246" t="s">
        <v>57</v>
      </c>
      <c r="E1246" t="s">
        <v>91</v>
      </c>
      <c r="F1246" t="s">
        <v>3272</v>
      </c>
      <c r="G1246" t="s">
        <v>3251</v>
      </c>
      <c r="H1246" s="2">
        <v>5</v>
      </c>
      <c r="I1246" t="str">
        <f t="shared" si="19"/>
        <v>Excellent</v>
      </c>
    </row>
    <row r="1247" spans="1:9" x14ac:dyDescent="0.3">
      <c r="A1247" t="s">
        <v>388</v>
      </c>
      <c r="B1247" t="s">
        <v>8</v>
      </c>
      <c r="C1247" t="s">
        <v>26</v>
      </c>
      <c r="D1247" t="s">
        <v>57</v>
      </c>
      <c r="E1247" t="s">
        <v>91</v>
      </c>
      <c r="F1247" t="s">
        <v>3272</v>
      </c>
      <c r="G1247" t="s">
        <v>3251</v>
      </c>
      <c r="H1247" s="2">
        <v>5</v>
      </c>
      <c r="I1247" t="str">
        <f t="shared" si="19"/>
        <v>Excellent</v>
      </c>
    </row>
    <row r="1248" spans="1:9" x14ac:dyDescent="0.3">
      <c r="A1248" t="s">
        <v>389</v>
      </c>
      <c r="B1248" t="s">
        <v>8</v>
      </c>
      <c r="C1248" t="s">
        <v>26</v>
      </c>
      <c r="D1248" t="s">
        <v>57</v>
      </c>
      <c r="E1248" t="s">
        <v>91</v>
      </c>
      <c r="F1248" t="s">
        <v>3272</v>
      </c>
      <c r="G1248" t="s">
        <v>3242</v>
      </c>
      <c r="H1248" s="2">
        <v>4</v>
      </c>
      <c r="I1248" t="str">
        <f t="shared" si="19"/>
        <v>Good</v>
      </c>
    </row>
    <row r="1249" spans="1:9" x14ac:dyDescent="0.3">
      <c r="A1249" t="s">
        <v>390</v>
      </c>
      <c r="B1249" t="s">
        <v>8</v>
      </c>
      <c r="C1249" t="s">
        <v>26</v>
      </c>
      <c r="D1249" t="s">
        <v>57</v>
      </c>
      <c r="E1249" t="s">
        <v>91</v>
      </c>
      <c r="F1249" t="s">
        <v>3272</v>
      </c>
      <c r="G1249" t="s">
        <v>3223</v>
      </c>
      <c r="H1249" s="2">
        <v>4</v>
      </c>
      <c r="I1249" t="str">
        <f t="shared" si="19"/>
        <v>Good</v>
      </c>
    </row>
    <row r="1250" spans="1:9" x14ac:dyDescent="0.3">
      <c r="A1250" t="s">
        <v>391</v>
      </c>
      <c r="B1250" t="s">
        <v>8</v>
      </c>
      <c r="C1250" t="s">
        <v>26</v>
      </c>
      <c r="D1250" t="s">
        <v>57</v>
      </c>
      <c r="E1250" t="s">
        <v>91</v>
      </c>
      <c r="F1250" t="s">
        <v>3268</v>
      </c>
      <c r="G1250" t="s">
        <v>3218</v>
      </c>
      <c r="H1250" s="2">
        <v>4</v>
      </c>
      <c r="I1250" t="str">
        <f t="shared" si="19"/>
        <v>Good</v>
      </c>
    </row>
    <row r="1251" spans="1:9" x14ac:dyDescent="0.3">
      <c r="A1251" t="s">
        <v>392</v>
      </c>
      <c r="B1251" t="s">
        <v>8</v>
      </c>
      <c r="C1251" t="s">
        <v>26</v>
      </c>
      <c r="D1251" t="s">
        <v>57</v>
      </c>
      <c r="E1251" t="s">
        <v>91</v>
      </c>
      <c r="F1251" t="s">
        <v>3268</v>
      </c>
      <c r="G1251" t="s">
        <v>3215</v>
      </c>
      <c r="H1251" s="2">
        <v>5</v>
      </c>
      <c r="I1251" t="str">
        <f t="shared" si="19"/>
        <v>Excellent</v>
      </c>
    </row>
    <row r="1252" spans="1:9" x14ac:dyDescent="0.3">
      <c r="A1252" t="s">
        <v>393</v>
      </c>
      <c r="B1252" t="s">
        <v>8</v>
      </c>
      <c r="C1252" t="s">
        <v>26</v>
      </c>
      <c r="D1252" t="s">
        <v>57</v>
      </c>
      <c r="E1252" t="s">
        <v>91</v>
      </c>
      <c r="F1252" t="s">
        <v>3268</v>
      </c>
      <c r="G1252" t="s">
        <v>3221</v>
      </c>
      <c r="H1252" s="2">
        <v>5</v>
      </c>
      <c r="I1252" t="str">
        <f t="shared" si="19"/>
        <v>Excellent</v>
      </c>
    </row>
    <row r="1253" spans="1:9" x14ac:dyDescent="0.3">
      <c r="A1253" t="s">
        <v>394</v>
      </c>
      <c r="B1253" t="s">
        <v>8</v>
      </c>
      <c r="C1253" t="s">
        <v>26</v>
      </c>
      <c r="D1253" t="s">
        <v>57</v>
      </c>
      <c r="E1253" t="s">
        <v>91</v>
      </c>
      <c r="F1253" t="s">
        <v>3268</v>
      </c>
      <c r="G1253" t="s">
        <v>3225</v>
      </c>
      <c r="H1253" s="2">
        <v>3</v>
      </c>
      <c r="I1253" t="str">
        <f t="shared" si="19"/>
        <v>Average</v>
      </c>
    </row>
    <row r="1254" spans="1:9" x14ac:dyDescent="0.3">
      <c r="A1254" t="s">
        <v>395</v>
      </c>
      <c r="B1254" t="s">
        <v>8</v>
      </c>
      <c r="C1254" t="s">
        <v>26</v>
      </c>
      <c r="D1254" t="s">
        <v>57</v>
      </c>
      <c r="E1254" t="s">
        <v>91</v>
      </c>
      <c r="F1254" t="s">
        <v>3268</v>
      </c>
      <c r="G1254" t="s">
        <v>3229</v>
      </c>
      <c r="H1254" s="2">
        <v>5</v>
      </c>
      <c r="I1254" t="str">
        <f t="shared" si="19"/>
        <v>Excellent</v>
      </c>
    </row>
    <row r="1255" spans="1:9" x14ac:dyDescent="0.3">
      <c r="A1255" t="s">
        <v>396</v>
      </c>
      <c r="B1255" t="s">
        <v>8</v>
      </c>
      <c r="C1255" t="s">
        <v>26</v>
      </c>
      <c r="D1255" t="s">
        <v>57</v>
      </c>
      <c r="E1255" t="s">
        <v>88</v>
      </c>
      <c r="F1255" t="s">
        <v>3268</v>
      </c>
      <c r="G1255" t="s">
        <v>3214</v>
      </c>
      <c r="H1255" s="2">
        <v>5</v>
      </c>
      <c r="I1255" t="str">
        <f t="shared" si="19"/>
        <v>Excellent</v>
      </c>
    </row>
    <row r="1256" spans="1:9" x14ac:dyDescent="0.3">
      <c r="A1256" t="s">
        <v>397</v>
      </c>
      <c r="B1256" t="s">
        <v>8</v>
      </c>
      <c r="C1256" t="s">
        <v>26</v>
      </c>
      <c r="D1256" t="s">
        <v>57</v>
      </c>
      <c r="E1256" t="s">
        <v>88</v>
      </c>
      <c r="F1256" t="s">
        <v>3268</v>
      </c>
      <c r="G1256" t="s">
        <v>3245</v>
      </c>
      <c r="H1256" s="2">
        <v>4</v>
      </c>
      <c r="I1256" t="str">
        <f t="shared" si="19"/>
        <v>Good</v>
      </c>
    </row>
    <row r="1257" spans="1:9" x14ac:dyDescent="0.3">
      <c r="A1257" t="s">
        <v>398</v>
      </c>
      <c r="B1257" t="s">
        <v>8</v>
      </c>
      <c r="C1257" t="s">
        <v>26</v>
      </c>
      <c r="D1257" t="s">
        <v>57</v>
      </c>
      <c r="E1257" t="s">
        <v>88</v>
      </c>
      <c r="F1257" t="s">
        <v>3268</v>
      </c>
      <c r="G1257" t="s">
        <v>3224</v>
      </c>
      <c r="H1257" s="2">
        <v>3</v>
      </c>
      <c r="I1257" t="str">
        <f t="shared" si="19"/>
        <v>Average</v>
      </c>
    </row>
    <row r="1258" spans="1:9" x14ac:dyDescent="0.3">
      <c r="A1258" t="s">
        <v>399</v>
      </c>
      <c r="B1258" t="s">
        <v>8</v>
      </c>
      <c r="C1258" t="s">
        <v>26</v>
      </c>
      <c r="D1258" t="s">
        <v>57</v>
      </c>
      <c r="E1258" t="s">
        <v>88</v>
      </c>
      <c r="F1258" t="s">
        <v>3268</v>
      </c>
      <c r="G1258" t="s">
        <v>3216</v>
      </c>
      <c r="H1258" s="2">
        <v>4</v>
      </c>
      <c r="I1258" t="str">
        <f t="shared" si="19"/>
        <v>Good</v>
      </c>
    </row>
    <row r="1259" spans="1:9" x14ac:dyDescent="0.3">
      <c r="A1259" t="s">
        <v>400</v>
      </c>
      <c r="B1259" t="s">
        <v>8</v>
      </c>
      <c r="C1259" t="s">
        <v>26</v>
      </c>
      <c r="D1259" t="s">
        <v>57</v>
      </c>
      <c r="E1259" t="s">
        <v>88</v>
      </c>
      <c r="F1259" t="s">
        <v>3268</v>
      </c>
      <c r="G1259" t="s">
        <v>3249</v>
      </c>
      <c r="H1259" s="2">
        <v>4</v>
      </c>
      <c r="I1259" t="str">
        <f t="shared" si="19"/>
        <v>Good</v>
      </c>
    </row>
    <row r="1260" spans="1:9" x14ac:dyDescent="0.3">
      <c r="A1260" t="s">
        <v>401</v>
      </c>
      <c r="B1260" t="s">
        <v>8</v>
      </c>
      <c r="C1260" t="s">
        <v>26</v>
      </c>
      <c r="D1260" t="s">
        <v>57</v>
      </c>
      <c r="E1260" t="s">
        <v>88</v>
      </c>
      <c r="F1260" t="s">
        <v>3268</v>
      </c>
      <c r="G1260" t="s">
        <v>3246</v>
      </c>
      <c r="H1260" s="2">
        <v>5</v>
      </c>
      <c r="I1260" t="str">
        <f t="shared" si="19"/>
        <v>Excellent</v>
      </c>
    </row>
    <row r="1261" spans="1:9" x14ac:dyDescent="0.3">
      <c r="A1261" t="s">
        <v>402</v>
      </c>
      <c r="B1261" t="s">
        <v>8</v>
      </c>
      <c r="C1261" t="s">
        <v>26</v>
      </c>
      <c r="D1261" t="s">
        <v>57</v>
      </c>
      <c r="E1261" t="s">
        <v>88</v>
      </c>
      <c r="F1261" t="s">
        <v>3269</v>
      </c>
      <c r="G1261" t="s">
        <v>3247</v>
      </c>
      <c r="H1261" s="2">
        <v>4</v>
      </c>
      <c r="I1261" t="str">
        <f t="shared" si="19"/>
        <v>Good</v>
      </c>
    </row>
    <row r="1262" spans="1:9" x14ac:dyDescent="0.3">
      <c r="A1262" t="s">
        <v>403</v>
      </c>
      <c r="B1262" t="s">
        <v>8</v>
      </c>
      <c r="C1262" t="s">
        <v>26</v>
      </c>
      <c r="D1262" t="s">
        <v>57</v>
      </c>
      <c r="E1262" t="s">
        <v>88</v>
      </c>
      <c r="F1262" t="s">
        <v>3269</v>
      </c>
      <c r="G1262" t="s">
        <v>3251</v>
      </c>
      <c r="H1262" s="2">
        <v>4</v>
      </c>
      <c r="I1262" t="str">
        <f t="shared" si="19"/>
        <v>Good</v>
      </c>
    </row>
    <row r="1263" spans="1:9" x14ac:dyDescent="0.3">
      <c r="A1263" t="s">
        <v>404</v>
      </c>
      <c r="B1263" t="s">
        <v>8</v>
      </c>
      <c r="C1263" t="s">
        <v>26</v>
      </c>
      <c r="D1263" t="s">
        <v>57</v>
      </c>
      <c r="E1263" t="s">
        <v>88</v>
      </c>
      <c r="F1263" t="s">
        <v>3269</v>
      </c>
      <c r="G1263" t="s">
        <v>3251</v>
      </c>
      <c r="H1263" s="2">
        <v>4</v>
      </c>
      <c r="I1263" t="str">
        <f t="shared" si="19"/>
        <v>Good</v>
      </c>
    </row>
    <row r="1264" spans="1:9" x14ac:dyDescent="0.3">
      <c r="A1264" t="s">
        <v>405</v>
      </c>
      <c r="B1264" t="s">
        <v>8</v>
      </c>
      <c r="C1264" t="s">
        <v>26</v>
      </c>
      <c r="D1264" t="s">
        <v>57</v>
      </c>
      <c r="E1264" t="s">
        <v>88</v>
      </c>
      <c r="F1264" t="s">
        <v>3269</v>
      </c>
      <c r="G1264" t="s">
        <v>3251</v>
      </c>
      <c r="H1264" s="2">
        <v>3</v>
      </c>
      <c r="I1264" t="str">
        <f t="shared" si="19"/>
        <v>Average</v>
      </c>
    </row>
    <row r="1265" spans="1:9" x14ac:dyDescent="0.3">
      <c r="A1265" t="s">
        <v>406</v>
      </c>
      <c r="B1265" t="s">
        <v>8</v>
      </c>
      <c r="C1265" t="s">
        <v>26</v>
      </c>
      <c r="D1265" t="s">
        <v>57</v>
      </c>
      <c r="E1265" t="s">
        <v>88</v>
      </c>
      <c r="F1265" t="s">
        <v>3269</v>
      </c>
      <c r="G1265" t="s">
        <v>3242</v>
      </c>
      <c r="H1265" s="2">
        <v>5</v>
      </c>
      <c r="I1265" t="str">
        <f t="shared" si="19"/>
        <v>Excellent</v>
      </c>
    </row>
    <row r="1266" spans="1:9" x14ac:dyDescent="0.3">
      <c r="A1266" t="s">
        <v>407</v>
      </c>
      <c r="B1266" t="s">
        <v>8</v>
      </c>
      <c r="C1266" t="s">
        <v>26</v>
      </c>
      <c r="D1266" t="s">
        <v>57</v>
      </c>
      <c r="E1266" t="s">
        <v>88</v>
      </c>
      <c r="F1266" t="s">
        <v>3269</v>
      </c>
      <c r="G1266" t="s">
        <v>3223</v>
      </c>
      <c r="H1266" s="2">
        <v>5</v>
      </c>
      <c r="I1266" t="str">
        <f t="shared" si="19"/>
        <v>Excellent</v>
      </c>
    </row>
    <row r="1267" spans="1:9" x14ac:dyDescent="0.3">
      <c r="A1267" t="s">
        <v>408</v>
      </c>
      <c r="B1267" t="s">
        <v>8</v>
      </c>
      <c r="C1267" t="s">
        <v>26</v>
      </c>
      <c r="D1267" t="s">
        <v>57</v>
      </c>
      <c r="E1267" t="s">
        <v>88</v>
      </c>
      <c r="F1267" t="s">
        <v>3269</v>
      </c>
      <c r="G1267" t="s">
        <v>3220</v>
      </c>
      <c r="H1267" s="2">
        <v>4</v>
      </c>
      <c r="I1267" t="str">
        <f t="shared" si="19"/>
        <v>Good</v>
      </c>
    </row>
    <row r="1268" spans="1:9" x14ac:dyDescent="0.3">
      <c r="A1268" t="s">
        <v>409</v>
      </c>
      <c r="B1268" t="s">
        <v>8</v>
      </c>
      <c r="C1268" t="s">
        <v>26</v>
      </c>
      <c r="D1268" t="s">
        <v>57</v>
      </c>
      <c r="E1268" t="s">
        <v>88</v>
      </c>
      <c r="F1268" t="s">
        <v>3269</v>
      </c>
      <c r="G1268" t="s">
        <v>3215</v>
      </c>
      <c r="H1268" s="2">
        <v>4</v>
      </c>
      <c r="I1268" t="str">
        <f t="shared" si="19"/>
        <v>Good</v>
      </c>
    </row>
    <row r="1269" spans="1:9" x14ac:dyDescent="0.3">
      <c r="A1269" t="s">
        <v>410</v>
      </c>
      <c r="B1269" t="s">
        <v>8</v>
      </c>
      <c r="C1269" t="s">
        <v>26</v>
      </c>
      <c r="D1269" t="s">
        <v>57</v>
      </c>
      <c r="E1269" t="s">
        <v>88</v>
      </c>
      <c r="F1269" t="s">
        <v>3269</v>
      </c>
      <c r="G1269" t="s">
        <v>3221</v>
      </c>
      <c r="H1269" s="2">
        <v>5</v>
      </c>
      <c r="I1269" t="str">
        <f t="shared" si="19"/>
        <v>Excellent</v>
      </c>
    </row>
    <row r="1270" spans="1:9" x14ac:dyDescent="0.3">
      <c r="A1270" t="s">
        <v>411</v>
      </c>
      <c r="B1270" t="s">
        <v>8</v>
      </c>
      <c r="C1270" t="s">
        <v>26</v>
      </c>
      <c r="D1270" t="s">
        <v>57</v>
      </c>
      <c r="E1270" t="s">
        <v>88</v>
      </c>
      <c r="F1270" t="s">
        <v>3269</v>
      </c>
      <c r="G1270" t="s">
        <v>3225</v>
      </c>
      <c r="H1270" s="2">
        <v>3</v>
      </c>
      <c r="I1270" t="str">
        <f t="shared" si="19"/>
        <v>Average</v>
      </c>
    </row>
    <row r="1271" spans="1:9" x14ac:dyDescent="0.3">
      <c r="A1271" t="s">
        <v>412</v>
      </c>
      <c r="B1271" t="s">
        <v>8</v>
      </c>
      <c r="C1271" t="s">
        <v>26</v>
      </c>
      <c r="D1271" t="s">
        <v>57</v>
      </c>
      <c r="E1271" t="s">
        <v>88</v>
      </c>
      <c r="F1271" t="s">
        <v>3269</v>
      </c>
      <c r="G1271" t="s">
        <v>3229</v>
      </c>
      <c r="H1271" s="2">
        <v>2</v>
      </c>
      <c r="I1271" t="str">
        <f t="shared" si="19"/>
        <v>Average</v>
      </c>
    </row>
    <row r="1272" spans="1:9" x14ac:dyDescent="0.3">
      <c r="A1272" t="s">
        <v>413</v>
      </c>
      <c r="B1272" t="s">
        <v>8</v>
      </c>
      <c r="C1272" t="s">
        <v>26</v>
      </c>
      <c r="D1272" t="s">
        <v>57</v>
      </c>
      <c r="E1272" t="s">
        <v>88</v>
      </c>
      <c r="F1272" t="s">
        <v>3269</v>
      </c>
      <c r="G1272" t="s">
        <v>3214</v>
      </c>
      <c r="H1272" s="2">
        <v>5</v>
      </c>
      <c r="I1272" t="str">
        <f t="shared" si="19"/>
        <v>Excellent</v>
      </c>
    </row>
    <row r="1273" spans="1:9" x14ac:dyDescent="0.3">
      <c r="A1273" t="s">
        <v>414</v>
      </c>
      <c r="B1273" t="s">
        <v>8</v>
      </c>
      <c r="C1273" t="s">
        <v>26</v>
      </c>
      <c r="D1273" t="s">
        <v>57</v>
      </c>
      <c r="E1273" t="s">
        <v>88</v>
      </c>
      <c r="F1273" t="s">
        <v>3269</v>
      </c>
      <c r="G1273" t="s">
        <v>3245</v>
      </c>
      <c r="H1273" s="2">
        <v>4</v>
      </c>
      <c r="I1273" t="str">
        <f t="shared" si="19"/>
        <v>Good</v>
      </c>
    </row>
    <row r="1274" spans="1:9" x14ac:dyDescent="0.3">
      <c r="A1274" t="s">
        <v>415</v>
      </c>
      <c r="B1274" t="s">
        <v>8</v>
      </c>
      <c r="C1274" t="s">
        <v>26</v>
      </c>
      <c r="D1274" t="s">
        <v>57</v>
      </c>
      <c r="E1274" t="s">
        <v>92</v>
      </c>
      <c r="F1274" t="s">
        <v>3269</v>
      </c>
      <c r="G1274" t="s">
        <v>3224</v>
      </c>
      <c r="H1274" s="2">
        <v>3</v>
      </c>
      <c r="I1274" t="str">
        <f t="shared" si="19"/>
        <v>Average</v>
      </c>
    </row>
    <row r="1275" spans="1:9" x14ac:dyDescent="0.3">
      <c r="A1275" t="s">
        <v>416</v>
      </c>
      <c r="B1275" t="s">
        <v>8</v>
      </c>
      <c r="C1275" t="s">
        <v>26</v>
      </c>
      <c r="D1275" t="s">
        <v>57</v>
      </c>
      <c r="E1275" t="s">
        <v>92</v>
      </c>
      <c r="F1275" t="s">
        <v>3269</v>
      </c>
      <c r="G1275" t="s">
        <v>3216</v>
      </c>
      <c r="H1275" s="2">
        <v>5</v>
      </c>
      <c r="I1275" t="str">
        <f t="shared" si="19"/>
        <v>Excellent</v>
      </c>
    </row>
    <row r="1276" spans="1:9" x14ac:dyDescent="0.3">
      <c r="A1276" t="s">
        <v>417</v>
      </c>
      <c r="B1276" t="s">
        <v>8</v>
      </c>
      <c r="C1276" t="s">
        <v>26</v>
      </c>
      <c r="D1276" t="s">
        <v>57</v>
      </c>
      <c r="E1276" t="s">
        <v>92</v>
      </c>
      <c r="F1276" t="s">
        <v>3269</v>
      </c>
      <c r="G1276" t="s">
        <v>3249</v>
      </c>
      <c r="H1276" s="2">
        <v>4</v>
      </c>
      <c r="I1276" t="str">
        <f t="shared" si="19"/>
        <v>Good</v>
      </c>
    </row>
    <row r="1277" spans="1:9" x14ac:dyDescent="0.3">
      <c r="A1277" t="s">
        <v>418</v>
      </c>
      <c r="B1277" t="s">
        <v>8</v>
      </c>
      <c r="C1277" t="s">
        <v>26</v>
      </c>
      <c r="D1277" t="s">
        <v>57</v>
      </c>
      <c r="E1277" t="s">
        <v>92</v>
      </c>
      <c r="F1277" t="s">
        <v>3270</v>
      </c>
      <c r="G1277" t="s">
        <v>3246</v>
      </c>
      <c r="H1277" s="2">
        <v>2</v>
      </c>
      <c r="I1277" t="str">
        <f t="shared" si="19"/>
        <v>Average</v>
      </c>
    </row>
    <row r="1278" spans="1:9" x14ac:dyDescent="0.3">
      <c r="A1278" t="s">
        <v>419</v>
      </c>
      <c r="B1278" t="s">
        <v>8</v>
      </c>
      <c r="C1278" t="s">
        <v>26</v>
      </c>
      <c r="D1278" t="s">
        <v>57</v>
      </c>
      <c r="E1278" t="s">
        <v>92</v>
      </c>
      <c r="F1278" t="s">
        <v>3270</v>
      </c>
      <c r="G1278" t="s">
        <v>3247</v>
      </c>
      <c r="H1278" s="2">
        <v>5</v>
      </c>
      <c r="I1278" t="str">
        <f t="shared" si="19"/>
        <v>Excellent</v>
      </c>
    </row>
    <row r="1279" spans="1:9" x14ac:dyDescent="0.3">
      <c r="A1279" t="s">
        <v>420</v>
      </c>
      <c r="B1279" t="s">
        <v>8</v>
      </c>
      <c r="C1279" t="s">
        <v>26</v>
      </c>
      <c r="D1279" t="s">
        <v>57</v>
      </c>
      <c r="E1279" t="s">
        <v>92</v>
      </c>
      <c r="F1279" t="s">
        <v>3270</v>
      </c>
      <c r="G1279" t="s">
        <v>3213</v>
      </c>
      <c r="H1279" s="2">
        <v>5</v>
      </c>
      <c r="I1279" t="str">
        <f t="shared" si="19"/>
        <v>Excellent</v>
      </c>
    </row>
    <row r="1280" spans="1:9" x14ac:dyDescent="0.3">
      <c r="A1280" t="s">
        <v>421</v>
      </c>
      <c r="B1280" t="s">
        <v>8</v>
      </c>
      <c r="C1280" t="s">
        <v>26</v>
      </c>
      <c r="D1280" t="s">
        <v>57</v>
      </c>
      <c r="E1280" t="s">
        <v>92</v>
      </c>
      <c r="F1280" t="s">
        <v>3270</v>
      </c>
      <c r="G1280" t="s">
        <v>3214</v>
      </c>
      <c r="H1280" s="2">
        <v>4</v>
      </c>
      <c r="I1280" t="str">
        <f t="shared" si="19"/>
        <v>Good</v>
      </c>
    </row>
    <row r="1281" spans="1:9" x14ac:dyDescent="0.3">
      <c r="A1281" t="s">
        <v>422</v>
      </c>
      <c r="B1281" t="s">
        <v>8</v>
      </c>
      <c r="C1281" t="s">
        <v>26</v>
      </c>
      <c r="D1281" t="s">
        <v>57</v>
      </c>
      <c r="E1281" t="s">
        <v>92</v>
      </c>
      <c r="F1281" t="s">
        <v>3270</v>
      </c>
      <c r="G1281" t="s">
        <v>3215</v>
      </c>
      <c r="H1281" s="2">
        <v>4</v>
      </c>
      <c r="I1281" t="str">
        <f t="shared" si="19"/>
        <v>Good</v>
      </c>
    </row>
    <row r="1282" spans="1:9" x14ac:dyDescent="0.3">
      <c r="A1282" t="s">
        <v>423</v>
      </c>
      <c r="B1282" t="s">
        <v>8</v>
      </c>
      <c r="C1282" t="s">
        <v>26</v>
      </c>
      <c r="D1282" t="s">
        <v>57</v>
      </c>
      <c r="E1282" t="s">
        <v>92</v>
      </c>
      <c r="F1282" t="s">
        <v>3271</v>
      </c>
      <c r="G1282" t="s">
        <v>3216</v>
      </c>
      <c r="H1282" s="2">
        <v>4</v>
      </c>
      <c r="I1282" t="str">
        <f t="shared" ref="I1282:I1345" si="20">IF(H1282&gt;=5,"Excellent",IF(H1282&gt;=3.5,"Good",IF(H1282&lt;=3.5,"Average")))</f>
        <v>Good</v>
      </c>
    </row>
    <row r="1283" spans="1:9" x14ac:dyDescent="0.3">
      <c r="A1283" t="s">
        <v>424</v>
      </c>
      <c r="B1283" t="s">
        <v>8</v>
      </c>
      <c r="C1283" t="s">
        <v>26</v>
      </c>
      <c r="D1283" t="s">
        <v>57</v>
      </c>
      <c r="E1283" t="s">
        <v>92</v>
      </c>
      <c r="F1283" t="s">
        <v>3271</v>
      </c>
      <c r="G1283" t="s">
        <v>3217</v>
      </c>
      <c r="H1283" s="2">
        <v>3</v>
      </c>
      <c r="I1283" t="str">
        <f t="shared" si="20"/>
        <v>Average</v>
      </c>
    </row>
    <row r="1284" spans="1:9" x14ac:dyDescent="0.3">
      <c r="A1284" t="s">
        <v>425</v>
      </c>
      <c r="B1284" t="s">
        <v>8</v>
      </c>
      <c r="C1284" t="s">
        <v>26</v>
      </c>
      <c r="D1284" t="s">
        <v>57</v>
      </c>
      <c r="E1284" t="s">
        <v>92</v>
      </c>
      <c r="F1284" t="s">
        <v>3271</v>
      </c>
      <c r="G1284" t="s">
        <v>3218</v>
      </c>
      <c r="H1284" s="2">
        <v>5</v>
      </c>
      <c r="I1284" t="str">
        <f t="shared" si="20"/>
        <v>Excellent</v>
      </c>
    </row>
    <row r="1285" spans="1:9" x14ac:dyDescent="0.3">
      <c r="A1285" t="s">
        <v>426</v>
      </c>
      <c r="B1285" t="s">
        <v>8</v>
      </c>
      <c r="C1285" t="s">
        <v>26</v>
      </c>
      <c r="D1285" t="s">
        <v>57</v>
      </c>
      <c r="E1285" t="s">
        <v>92</v>
      </c>
      <c r="F1285" t="s">
        <v>3271</v>
      </c>
      <c r="G1285" t="s">
        <v>3219</v>
      </c>
      <c r="H1285" s="2">
        <v>4</v>
      </c>
      <c r="I1285" t="str">
        <f t="shared" si="20"/>
        <v>Good</v>
      </c>
    </row>
    <row r="1286" spans="1:9" x14ac:dyDescent="0.3">
      <c r="A1286" t="s">
        <v>427</v>
      </c>
      <c r="B1286" t="s">
        <v>8</v>
      </c>
      <c r="C1286" t="s">
        <v>26</v>
      </c>
      <c r="D1286" t="s">
        <v>57</v>
      </c>
      <c r="E1286" t="s">
        <v>92</v>
      </c>
      <c r="F1286" t="s">
        <v>3272</v>
      </c>
      <c r="G1286" t="s">
        <v>3220</v>
      </c>
      <c r="H1286" s="2">
        <v>2</v>
      </c>
      <c r="I1286" t="str">
        <f t="shared" si="20"/>
        <v>Average</v>
      </c>
    </row>
    <row r="1287" spans="1:9" x14ac:dyDescent="0.3">
      <c r="A1287" t="s">
        <v>428</v>
      </c>
      <c r="B1287" t="s">
        <v>8</v>
      </c>
      <c r="C1287" t="s">
        <v>26</v>
      </c>
      <c r="D1287" t="s">
        <v>57</v>
      </c>
      <c r="E1287" t="s">
        <v>92</v>
      </c>
      <c r="F1287" t="s">
        <v>3272</v>
      </c>
      <c r="G1287" t="s">
        <v>3221</v>
      </c>
      <c r="H1287" s="2">
        <v>5</v>
      </c>
      <c r="I1287" t="str">
        <f t="shared" si="20"/>
        <v>Excellent</v>
      </c>
    </row>
    <row r="1288" spans="1:9" x14ac:dyDescent="0.3">
      <c r="A1288" t="s">
        <v>429</v>
      </c>
      <c r="B1288" t="s">
        <v>8</v>
      </c>
      <c r="C1288" t="s">
        <v>26</v>
      </c>
      <c r="D1288" t="s">
        <v>57</v>
      </c>
      <c r="E1288" t="s">
        <v>92</v>
      </c>
      <c r="F1288" t="s">
        <v>3272</v>
      </c>
      <c r="G1288" t="s">
        <v>3222</v>
      </c>
      <c r="H1288" s="2">
        <v>5</v>
      </c>
      <c r="I1288" t="str">
        <f t="shared" si="20"/>
        <v>Excellent</v>
      </c>
    </row>
    <row r="1289" spans="1:9" x14ac:dyDescent="0.3">
      <c r="A1289" t="s">
        <v>430</v>
      </c>
      <c r="B1289" t="s">
        <v>8</v>
      </c>
      <c r="C1289" t="s">
        <v>26</v>
      </c>
      <c r="D1289" t="s">
        <v>57</v>
      </c>
      <c r="E1289" t="s">
        <v>90</v>
      </c>
      <c r="F1289" t="s">
        <v>3272</v>
      </c>
      <c r="G1289" t="s">
        <v>3223</v>
      </c>
      <c r="H1289" s="2">
        <v>5</v>
      </c>
      <c r="I1289" t="str">
        <f t="shared" si="20"/>
        <v>Excellent</v>
      </c>
    </row>
    <row r="1290" spans="1:9" x14ac:dyDescent="0.3">
      <c r="A1290" t="s">
        <v>431</v>
      </c>
      <c r="B1290" t="s">
        <v>8</v>
      </c>
      <c r="C1290" t="s">
        <v>26</v>
      </c>
      <c r="D1290" t="s">
        <v>57</v>
      </c>
      <c r="E1290" t="s">
        <v>90</v>
      </c>
      <c r="F1290" t="s">
        <v>3272</v>
      </c>
      <c r="G1290" t="s">
        <v>3224</v>
      </c>
      <c r="H1290" s="2">
        <v>4</v>
      </c>
      <c r="I1290" t="str">
        <f t="shared" si="20"/>
        <v>Good</v>
      </c>
    </row>
    <row r="1291" spans="1:9" x14ac:dyDescent="0.3">
      <c r="A1291" t="s">
        <v>432</v>
      </c>
      <c r="B1291" t="s">
        <v>8</v>
      </c>
      <c r="C1291" t="s">
        <v>26</v>
      </c>
      <c r="D1291" t="s">
        <v>57</v>
      </c>
      <c r="E1291" t="s">
        <v>90</v>
      </c>
      <c r="F1291" t="s">
        <v>3272</v>
      </c>
      <c r="G1291" t="s">
        <v>3225</v>
      </c>
      <c r="H1291" s="2">
        <v>4</v>
      </c>
      <c r="I1291" t="str">
        <f t="shared" si="20"/>
        <v>Good</v>
      </c>
    </row>
    <row r="1292" spans="1:9" x14ac:dyDescent="0.3">
      <c r="A1292" t="s">
        <v>433</v>
      </c>
      <c r="B1292" t="s">
        <v>8</v>
      </c>
      <c r="C1292" t="s">
        <v>26</v>
      </c>
      <c r="D1292" t="s">
        <v>57</v>
      </c>
      <c r="E1292" t="s">
        <v>90</v>
      </c>
      <c r="F1292" t="s">
        <v>3272</v>
      </c>
      <c r="G1292" t="s">
        <v>3213</v>
      </c>
      <c r="H1292" s="2">
        <v>4</v>
      </c>
      <c r="I1292" t="str">
        <f t="shared" si="20"/>
        <v>Good</v>
      </c>
    </row>
    <row r="1293" spans="1:9" x14ac:dyDescent="0.3">
      <c r="A1293" t="s">
        <v>434</v>
      </c>
      <c r="B1293" t="s">
        <v>8</v>
      </c>
      <c r="C1293" t="s">
        <v>26</v>
      </c>
      <c r="D1293" t="s">
        <v>57</v>
      </c>
      <c r="E1293" t="s">
        <v>90</v>
      </c>
      <c r="F1293" t="s">
        <v>3272</v>
      </c>
      <c r="G1293" t="s">
        <v>3214</v>
      </c>
      <c r="H1293" s="2">
        <v>5</v>
      </c>
      <c r="I1293" t="str">
        <f t="shared" si="20"/>
        <v>Excellent</v>
      </c>
    </row>
    <row r="1294" spans="1:9" x14ac:dyDescent="0.3">
      <c r="A1294" t="s">
        <v>435</v>
      </c>
      <c r="B1294" t="s">
        <v>8</v>
      </c>
      <c r="C1294" t="s">
        <v>26</v>
      </c>
      <c r="D1294" t="s">
        <v>57</v>
      </c>
      <c r="E1294" t="s">
        <v>90</v>
      </c>
      <c r="F1294" t="s">
        <v>3270</v>
      </c>
      <c r="G1294" t="s">
        <v>3215</v>
      </c>
      <c r="H1294" s="2">
        <v>5</v>
      </c>
      <c r="I1294" t="str">
        <f t="shared" si="20"/>
        <v>Excellent</v>
      </c>
    </row>
    <row r="1295" spans="1:9" x14ac:dyDescent="0.3">
      <c r="A1295" t="s">
        <v>436</v>
      </c>
      <c r="B1295" t="s">
        <v>8</v>
      </c>
      <c r="C1295" t="s">
        <v>26</v>
      </c>
      <c r="D1295" t="s">
        <v>57</v>
      </c>
      <c r="E1295" t="s">
        <v>90</v>
      </c>
      <c r="F1295" t="s">
        <v>3270</v>
      </c>
      <c r="G1295" t="s">
        <v>3216</v>
      </c>
      <c r="H1295" s="2">
        <v>3</v>
      </c>
      <c r="I1295" t="str">
        <f t="shared" si="20"/>
        <v>Average</v>
      </c>
    </row>
    <row r="1296" spans="1:9" x14ac:dyDescent="0.3">
      <c r="A1296" t="s">
        <v>437</v>
      </c>
      <c r="B1296" t="s">
        <v>8</v>
      </c>
      <c r="C1296" t="s">
        <v>26</v>
      </c>
      <c r="D1296" t="s">
        <v>57</v>
      </c>
      <c r="E1296" t="s">
        <v>90</v>
      </c>
      <c r="F1296" t="s">
        <v>3270</v>
      </c>
      <c r="G1296" t="s">
        <v>3218</v>
      </c>
      <c r="H1296" s="2">
        <v>5</v>
      </c>
      <c r="I1296" t="str">
        <f t="shared" si="20"/>
        <v>Excellent</v>
      </c>
    </row>
    <row r="1297" spans="1:9" x14ac:dyDescent="0.3">
      <c r="A1297" t="s">
        <v>438</v>
      </c>
      <c r="B1297" t="s">
        <v>8</v>
      </c>
      <c r="C1297" t="s">
        <v>26</v>
      </c>
      <c r="D1297" t="s">
        <v>57</v>
      </c>
      <c r="E1297" t="s">
        <v>90</v>
      </c>
      <c r="F1297" t="s">
        <v>3270</v>
      </c>
      <c r="G1297" t="s">
        <v>3213</v>
      </c>
      <c r="H1297" s="2">
        <v>5</v>
      </c>
      <c r="I1297" t="str">
        <f t="shared" si="20"/>
        <v>Excellent</v>
      </c>
    </row>
    <row r="1298" spans="1:9" x14ac:dyDescent="0.3">
      <c r="A1298" t="s">
        <v>439</v>
      </c>
      <c r="B1298" t="s">
        <v>8</v>
      </c>
      <c r="C1298" t="s">
        <v>26</v>
      </c>
      <c r="D1298" t="s">
        <v>57</v>
      </c>
      <c r="E1298" t="s">
        <v>90</v>
      </c>
      <c r="F1298" t="s">
        <v>3270</v>
      </c>
      <c r="G1298" t="s">
        <v>3219</v>
      </c>
      <c r="H1298" s="2">
        <v>4</v>
      </c>
      <c r="I1298" t="str">
        <f t="shared" si="20"/>
        <v>Good</v>
      </c>
    </row>
    <row r="1299" spans="1:9" x14ac:dyDescent="0.3">
      <c r="A1299" t="s">
        <v>440</v>
      </c>
      <c r="B1299" t="s">
        <v>8</v>
      </c>
      <c r="C1299" t="s">
        <v>26</v>
      </c>
      <c r="D1299" t="s">
        <v>57</v>
      </c>
      <c r="E1299" t="s">
        <v>90</v>
      </c>
      <c r="F1299" t="s">
        <v>3270</v>
      </c>
      <c r="G1299" t="s">
        <v>3220</v>
      </c>
      <c r="H1299" s="2">
        <v>3</v>
      </c>
      <c r="I1299" t="str">
        <f t="shared" si="20"/>
        <v>Average</v>
      </c>
    </row>
    <row r="1300" spans="1:9" x14ac:dyDescent="0.3">
      <c r="A1300" t="s">
        <v>441</v>
      </c>
      <c r="B1300" t="s">
        <v>8</v>
      </c>
      <c r="C1300" t="s">
        <v>26</v>
      </c>
      <c r="D1300" t="s">
        <v>37</v>
      </c>
      <c r="E1300" t="s">
        <v>95</v>
      </c>
      <c r="F1300" t="s">
        <v>3270</v>
      </c>
      <c r="G1300" t="s">
        <v>3221</v>
      </c>
      <c r="H1300" s="2">
        <v>5</v>
      </c>
      <c r="I1300" t="str">
        <f t="shared" si="20"/>
        <v>Excellent</v>
      </c>
    </row>
    <row r="1301" spans="1:9" x14ac:dyDescent="0.3">
      <c r="A1301" t="s">
        <v>442</v>
      </c>
      <c r="B1301" t="s">
        <v>8</v>
      </c>
      <c r="C1301" t="s">
        <v>26</v>
      </c>
      <c r="D1301" t="s">
        <v>37</v>
      </c>
      <c r="E1301" t="s">
        <v>95</v>
      </c>
      <c r="F1301" t="s">
        <v>3270</v>
      </c>
      <c r="G1301" t="s">
        <v>3222</v>
      </c>
      <c r="H1301" s="2">
        <v>4</v>
      </c>
      <c r="I1301" t="str">
        <f t="shared" si="20"/>
        <v>Good</v>
      </c>
    </row>
    <row r="1302" spans="1:9" x14ac:dyDescent="0.3">
      <c r="A1302" t="s">
        <v>443</v>
      </c>
      <c r="B1302" t="s">
        <v>8</v>
      </c>
      <c r="C1302" t="s">
        <v>26</v>
      </c>
      <c r="D1302" t="s">
        <v>37</v>
      </c>
      <c r="E1302" t="s">
        <v>95</v>
      </c>
      <c r="F1302" t="s">
        <v>3270</v>
      </c>
      <c r="G1302" t="s">
        <v>3223</v>
      </c>
      <c r="H1302" s="2">
        <v>3</v>
      </c>
      <c r="I1302" t="str">
        <f t="shared" si="20"/>
        <v>Average</v>
      </c>
    </row>
    <row r="1303" spans="1:9" x14ac:dyDescent="0.3">
      <c r="A1303" t="s">
        <v>444</v>
      </c>
      <c r="B1303" t="s">
        <v>8</v>
      </c>
      <c r="C1303" t="s">
        <v>26</v>
      </c>
      <c r="D1303" t="s">
        <v>37</v>
      </c>
      <c r="E1303" t="s">
        <v>95</v>
      </c>
      <c r="F1303" t="s">
        <v>3269</v>
      </c>
      <c r="G1303" t="s">
        <v>3224</v>
      </c>
      <c r="H1303" s="2">
        <v>5</v>
      </c>
      <c r="I1303" t="str">
        <f t="shared" si="20"/>
        <v>Excellent</v>
      </c>
    </row>
    <row r="1304" spans="1:9" x14ac:dyDescent="0.3">
      <c r="A1304" t="s">
        <v>445</v>
      </c>
      <c r="B1304" t="s">
        <v>8</v>
      </c>
      <c r="C1304" t="s">
        <v>26</v>
      </c>
      <c r="D1304" t="s">
        <v>37</v>
      </c>
      <c r="E1304" t="s">
        <v>95</v>
      </c>
      <c r="F1304" t="s">
        <v>3269</v>
      </c>
      <c r="G1304" t="s">
        <v>3225</v>
      </c>
      <c r="H1304" s="2">
        <v>5</v>
      </c>
      <c r="I1304" t="str">
        <f t="shared" si="20"/>
        <v>Excellent</v>
      </c>
    </row>
    <row r="1305" spans="1:9" x14ac:dyDescent="0.3">
      <c r="A1305" t="s">
        <v>446</v>
      </c>
      <c r="B1305" t="s">
        <v>8</v>
      </c>
      <c r="C1305" t="s">
        <v>26</v>
      </c>
      <c r="D1305" t="s">
        <v>37</v>
      </c>
      <c r="E1305" t="s">
        <v>95</v>
      </c>
      <c r="F1305" t="s">
        <v>3269</v>
      </c>
      <c r="G1305" t="s">
        <v>3213</v>
      </c>
      <c r="H1305" s="2">
        <v>4</v>
      </c>
      <c r="I1305" t="str">
        <f t="shared" si="20"/>
        <v>Good</v>
      </c>
    </row>
    <row r="1306" spans="1:9" x14ac:dyDescent="0.3">
      <c r="A1306" t="s">
        <v>447</v>
      </c>
      <c r="B1306" t="s">
        <v>8</v>
      </c>
      <c r="C1306" t="s">
        <v>26</v>
      </c>
      <c r="D1306" t="s">
        <v>37</v>
      </c>
      <c r="E1306" t="s">
        <v>95</v>
      </c>
      <c r="F1306" t="s">
        <v>3269</v>
      </c>
      <c r="G1306" t="s">
        <v>3218</v>
      </c>
      <c r="H1306" s="2">
        <v>2</v>
      </c>
      <c r="I1306" t="str">
        <f t="shared" si="20"/>
        <v>Average</v>
      </c>
    </row>
    <row r="1307" spans="1:9" x14ac:dyDescent="0.3">
      <c r="A1307" t="s">
        <v>448</v>
      </c>
      <c r="B1307" t="s">
        <v>8</v>
      </c>
      <c r="C1307" t="s">
        <v>26</v>
      </c>
      <c r="D1307" t="s">
        <v>37</v>
      </c>
      <c r="E1307" t="s">
        <v>95</v>
      </c>
      <c r="F1307" t="s">
        <v>3269</v>
      </c>
      <c r="G1307" t="s">
        <v>3218</v>
      </c>
      <c r="H1307" s="2">
        <v>3</v>
      </c>
      <c r="I1307" t="str">
        <f t="shared" si="20"/>
        <v>Average</v>
      </c>
    </row>
    <row r="1308" spans="1:9" x14ac:dyDescent="0.3">
      <c r="A1308" t="s">
        <v>449</v>
      </c>
      <c r="B1308" t="s">
        <v>8</v>
      </c>
      <c r="C1308" t="s">
        <v>26</v>
      </c>
      <c r="D1308" t="s">
        <v>37</v>
      </c>
      <c r="E1308" t="s">
        <v>95</v>
      </c>
      <c r="F1308" t="s">
        <v>3269</v>
      </c>
      <c r="G1308" t="s">
        <v>3218</v>
      </c>
      <c r="H1308" s="2">
        <v>4</v>
      </c>
      <c r="I1308" t="str">
        <f t="shared" si="20"/>
        <v>Good</v>
      </c>
    </row>
    <row r="1309" spans="1:9" x14ac:dyDescent="0.3">
      <c r="A1309" t="s">
        <v>450</v>
      </c>
      <c r="B1309" t="s">
        <v>8</v>
      </c>
      <c r="C1309" t="s">
        <v>26</v>
      </c>
      <c r="D1309" t="s">
        <v>37</v>
      </c>
      <c r="E1309" t="s">
        <v>95</v>
      </c>
      <c r="F1309" t="s">
        <v>3269</v>
      </c>
      <c r="G1309" t="s">
        <v>3218</v>
      </c>
      <c r="H1309" s="2">
        <v>5</v>
      </c>
      <c r="I1309" t="str">
        <f t="shared" si="20"/>
        <v>Excellent</v>
      </c>
    </row>
    <row r="1310" spans="1:9" x14ac:dyDescent="0.3">
      <c r="A1310" t="s">
        <v>451</v>
      </c>
      <c r="B1310" t="s">
        <v>8</v>
      </c>
      <c r="C1310" t="s">
        <v>26</v>
      </c>
      <c r="D1310" t="s">
        <v>37</v>
      </c>
      <c r="E1310" t="s">
        <v>95</v>
      </c>
      <c r="F1310" t="s">
        <v>3269</v>
      </c>
      <c r="G1310" t="s">
        <v>3218</v>
      </c>
      <c r="H1310" s="2">
        <v>4</v>
      </c>
      <c r="I1310" t="str">
        <f t="shared" si="20"/>
        <v>Good</v>
      </c>
    </row>
    <row r="1311" spans="1:9" x14ac:dyDescent="0.3">
      <c r="A1311" t="s">
        <v>452</v>
      </c>
      <c r="B1311" t="s">
        <v>8</v>
      </c>
      <c r="C1311" t="s">
        <v>26</v>
      </c>
      <c r="D1311" t="s">
        <v>37</v>
      </c>
      <c r="E1311" t="s">
        <v>95</v>
      </c>
      <c r="F1311" t="s">
        <v>3269</v>
      </c>
      <c r="G1311" t="s">
        <v>3218</v>
      </c>
      <c r="H1311" s="2">
        <v>4</v>
      </c>
      <c r="I1311" t="str">
        <f t="shared" si="20"/>
        <v>Good</v>
      </c>
    </row>
    <row r="1312" spans="1:9" x14ac:dyDescent="0.3">
      <c r="A1312" t="s">
        <v>453</v>
      </c>
      <c r="B1312" t="s">
        <v>8</v>
      </c>
      <c r="C1312" t="s">
        <v>26</v>
      </c>
      <c r="D1312" t="s">
        <v>37</v>
      </c>
      <c r="E1312" t="s">
        <v>95</v>
      </c>
      <c r="F1312" t="s">
        <v>3269</v>
      </c>
      <c r="G1312" t="s">
        <v>3220</v>
      </c>
      <c r="H1312" s="2">
        <v>4</v>
      </c>
      <c r="I1312" t="str">
        <f t="shared" si="20"/>
        <v>Good</v>
      </c>
    </row>
    <row r="1313" spans="1:9" x14ac:dyDescent="0.3">
      <c r="A1313" t="s">
        <v>454</v>
      </c>
      <c r="B1313" t="s">
        <v>8</v>
      </c>
      <c r="C1313" t="s">
        <v>26</v>
      </c>
      <c r="D1313" t="s">
        <v>37</v>
      </c>
      <c r="E1313" t="s">
        <v>95</v>
      </c>
      <c r="F1313" t="s">
        <v>3269</v>
      </c>
      <c r="G1313" t="s">
        <v>3221</v>
      </c>
      <c r="H1313" s="2">
        <v>3</v>
      </c>
      <c r="I1313" t="str">
        <f t="shared" si="20"/>
        <v>Average</v>
      </c>
    </row>
    <row r="1314" spans="1:9" x14ac:dyDescent="0.3">
      <c r="A1314" t="s">
        <v>455</v>
      </c>
      <c r="B1314" t="s">
        <v>8</v>
      </c>
      <c r="C1314" t="s">
        <v>26</v>
      </c>
      <c r="D1314" t="s">
        <v>37</v>
      </c>
      <c r="E1314" t="s">
        <v>95</v>
      </c>
      <c r="F1314" t="s">
        <v>3269</v>
      </c>
      <c r="G1314" t="s">
        <v>3222</v>
      </c>
      <c r="H1314" s="2">
        <v>2</v>
      </c>
      <c r="I1314" t="str">
        <f t="shared" si="20"/>
        <v>Average</v>
      </c>
    </row>
    <row r="1315" spans="1:9" x14ac:dyDescent="0.3">
      <c r="A1315" t="s">
        <v>456</v>
      </c>
      <c r="B1315" t="s">
        <v>8</v>
      </c>
      <c r="C1315" t="s">
        <v>26</v>
      </c>
      <c r="D1315" t="s">
        <v>37</v>
      </c>
      <c r="E1315" t="s">
        <v>96</v>
      </c>
      <c r="F1315" t="s">
        <v>3268</v>
      </c>
      <c r="G1315" t="s">
        <v>3223</v>
      </c>
      <c r="H1315" s="2">
        <v>5</v>
      </c>
      <c r="I1315" t="str">
        <f t="shared" si="20"/>
        <v>Excellent</v>
      </c>
    </row>
    <row r="1316" spans="1:9" x14ac:dyDescent="0.3">
      <c r="A1316" t="s">
        <v>457</v>
      </c>
      <c r="B1316" t="s">
        <v>8</v>
      </c>
      <c r="C1316" t="s">
        <v>26</v>
      </c>
      <c r="D1316" t="s">
        <v>37</v>
      </c>
      <c r="E1316" t="s">
        <v>96</v>
      </c>
      <c r="F1316" t="s">
        <v>3268</v>
      </c>
      <c r="G1316" t="s">
        <v>3224</v>
      </c>
      <c r="H1316" s="2">
        <v>4</v>
      </c>
      <c r="I1316" t="str">
        <f t="shared" si="20"/>
        <v>Good</v>
      </c>
    </row>
    <row r="1317" spans="1:9" x14ac:dyDescent="0.3">
      <c r="A1317" t="s">
        <v>458</v>
      </c>
      <c r="B1317" t="s">
        <v>8</v>
      </c>
      <c r="C1317" t="s">
        <v>26</v>
      </c>
      <c r="D1317" t="s">
        <v>37</v>
      </c>
      <c r="E1317" t="s">
        <v>96</v>
      </c>
      <c r="F1317" t="s">
        <v>3268</v>
      </c>
      <c r="G1317" t="s">
        <v>3225</v>
      </c>
      <c r="H1317" s="2">
        <v>2</v>
      </c>
      <c r="I1317" t="str">
        <f t="shared" si="20"/>
        <v>Average</v>
      </c>
    </row>
    <row r="1318" spans="1:9" x14ac:dyDescent="0.3">
      <c r="A1318" t="s">
        <v>459</v>
      </c>
      <c r="B1318" t="s">
        <v>8</v>
      </c>
      <c r="C1318" t="s">
        <v>26</v>
      </c>
      <c r="D1318" t="s">
        <v>58</v>
      </c>
      <c r="E1318" t="s">
        <v>89</v>
      </c>
      <c r="F1318" t="s">
        <v>3268</v>
      </c>
      <c r="G1318" t="s">
        <v>3225</v>
      </c>
      <c r="H1318" s="2">
        <v>5</v>
      </c>
      <c r="I1318" t="str">
        <f t="shared" si="20"/>
        <v>Excellent</v>
      </c>
    </row>
    <row r="1319" spans="1:9" x14ac:dyDescent="0.3">
      <c r="A1319" t="s">
        <v>460</v>
      </c>
      <c r="B1319" t="s">
        <v>8</v>
      </c>
      <c r="C1319" t="s">
        <v>26</v>
      </c>
      <c r="D1319" t="s">
        <v>58</v>
      </c>
      <c r="E1319" t="s">
        <v>89</v>
      </c>
      <c r="F1319" t="s">
        <v>3268</v>
      </c>
      <c r="G1319" t="s">
        <v>3225</v>
      </c>
      <c r="H1319" s="2">
        <v>5</v>
      </c>
      <c r="I1319" t="str">
        <f t="shared" si="20"/>
        <v>Excellent</v>
      </c>
    </row>
    <row r="1320" spans="1:9" x14ac:dyDescent="0.3">
      <c r="A1320" t="s">
        <v>461</v>
      </c>
      <c r="B1320" t="s">
        <v>8</v>
      </c>
      <c r="C1320" t="s">
        <v>26</v>
      </c>
      <c r="D1320" t="s">
        <v>58</v>
      </c>
      <c r="E1320" t="s">
        <v>89</v>
      </c>
      <c r="F1320" t="s">
        <v>3268</v>
      </c>
      <c r="G1320" t="s">
        <v>3225</v>
      </c>
      <c r="H1320" s="2">
        <v>4</v>
      </c>
      <c r="I1320" t="str">
        <f t="shared" si="20"/>
        <v>Good</v>
      </c>
    </row>
    <row r="1321" spans="1:9" x14ac:dyDescent="0.3">
      <c r="A1321" t="s">
        <v>462</v>
      </c>
      <c r="B1321" t="s">
        <v>8</v>
      </c>
      <c r="C1321" t="s">
        <v>26</v>
      </c>
      <c r="D1321" t="s">
        <v>58</v>
      </c>
      <c r="E1321" t="s">
        <v>89</v>
      </c>
      <c r="F1321" t="s">
        <v>3268</v>
      </c>
      <c r="G1321" t="s">
        <v>3225</v>
      </c>
      <c r="H1321" s="2">
        <v>4</v>
      </c>
      <c r="I1321" t="str">
        <f t="shared" si="20"/>
        <v>Good</v>
      </c>
    </row>
    <row r="1322" spans="1:9" x14ac:dyDescent="0.3">
      <c r="A1322" t="s">
        <v>463</v>
      </c>
      <c r="B1322" t="s">
        <v>8</v>
      </c>
      <c r="C1322" t="s">
        <v>26</v>
      </c>
      <c r="D1322" t="s">
        <v>58</v>
      </c>
      <c r="E1322" t="s">
        <v>89</v>
      </c>
      <c r="F1322" t="s">
        <v>3268</v>
      </c>
      <c r="G1322" t="s">
        <v>3225</v>
      </c>
      <c r="H1322" s="2">
        <v>4</v>
      </c>
      <c r="I1322" t="str">
        <f t="shared" si="20"/>
        <v>Good</v>
      </c>
    </row>
    <row r="1323" spans="1:9" x14ac:dyDescent="0.3">
      <c r="A1323" t="s">
        <v>464</v>
      </c>
      <c r="B1323" t="s">
        <v>8</v>
      </c>
      <c r="C1323" t="s">
        <v>26</v>
      </c>
      <c r="D1323" t="s">
        <v>58</v>
      </c>
      <c r="E1323" t="s">
        <v>89</v>
      </c>
      <c r="F1323" t="s">
        <v>3268</v>
      </c>
      <c r="G1323" t="s">
        <v>3213</v>
      </c>
      <c r="H1323" s="2">
        <v>3</v>
      </c>
      <c r="I1323" t="str">
        <f t="shared" si="20"/>
        <v>Average</v>
      </c>
    </row>
    <row r="1324" spans="1:9" x14ac:dyDescent="0.3">
      <c r="A1324" t="s">
        <v>465</v>
      </c>
      <c r="B1324" t="s">
        <v>8</v>
      </c>
      <c r="C1324" t="s">
        <v>26</v>
      </c>
      <c r="D1324" t="s">
        <v>58</v>
      </c>
      <c r="E1324" t="s">
        <v>89</v>
      </c>
      <c r="F1324" t="s">
        <v>3271</v>
      </c>
      <c r="G1324" t="s">
        <v>3224</v>
      </c>
      <c r="H1324" s="2">
        <v>5</v>
      </c>
      <c r="I1324" t="str">
        <f t="shared" si="20"/>
        <v>Excellent</v>
      </c>
    </row>
    <row r="1325" spans="1:9" x14ac:dyDescent="0.3">
      <c r="A1325" t="s">
        <v>466</v>
      </c>
      <c r="B1325" t="s">
        <v>8</v>
      </c>
      <c r="C1325" t="s">
        <v>26</v>
      </c>
      <c r="D1325" t="s">
        <v>58</v>
      </c>
      <c r="E1325" t="s">
        <v>89</v>
      </c>
      <c r="F1325" t="s">
        <v>3271</v>
      </c>
      <c r="G1325" t="s">
        <v>3225</v>
      </c>
      <c r="H1325" s="2">
        <v>4</v>
      </c>
      <c r="I1325" t="str">
        <f t="shared" si="20"/>
        <v>Good</v>
      </c>
    </row>
    <row r="1326" spans="1:9" x14ac:dyDescent="0.3">
      <c r="A1326" t="s">
        <v>467</v>
      </c>
      <c r="B1326" t="s">
        <v>8</v>
      </c>
      <c r="C1326" t="s">
        <v>26</v>
      </c>
      <c r="D1326" t="s">
        <v>58</v>
      </c>
      <c r="E1326" t="s">
        <v>89</v>
      </c>
      <c r="F1326" t="s">
        <v>3271</v>
      </c>
      <c r="G1326" t="s">
        <v>3218</v>
      </c>
      <c r="H1326" s="2">
        <v>2</v>
      </c>
      <c r="I1326" t="str">
        <f t="shared" si="20"/>
        <v>Average</v>
      </c>
    </row>
    <row r="1327" spans="1:9" x14ac:dyDescent="0.3">
      <c r="A1327" t="s">
        <v>468</v>
      </c>
      <c r="B1327" t="s">
        <v>8</v>
      </c>
      <c r="C1327" t="s">
        <v>26</v>
      </c>
      <c r="D1327" t="s">
        <v>58</v>
      </c>
      <c r="E1327" t="s">
        <v>89</v>
      </c>
      <c r="F1327" t="s">
        <v>3271</v>
      </c>
      <c r="G1327" t="s">
        <v>3214</v>
      </c>
      <c r="H1327" s="2">
        <v>5</v>
      </c>
      <c r="I1327" t="str">
        <f t="shared" si="20"/>
        <v>Excellent</v>
      </c>
    </row>
    <row r="1328" spans="1:9" x14ac:dyDescent="0.3">
      <c r="A1328" t="s">
        <v>469</v>
      </c>
      <c r="B1328" t="s">
        <v>8</v>
      </c>
      <c r="C1328" t="s">
        <v>26</v>
      </c>
      <c r="D1328" t="s">
        <v>58</v>
      </c>
      <c r="E1328" t="s">
        <v>89</v>
      </c>
      <c r="F1328" t="s">
        <v>3271</v>
      </c>
      <c r="G1328" t="s">
        <v>3215</v>
      </c>
      <c r="H1328" s="2">
        <v>5</v>
      </c>
      <c r="I1328" t="str">
        <f t="shared" si="20"/>
        <v>Excellent</v>
      </c>
    </row>
    <row r="1329" spans="1:9" x14ac:dyDescent="0.3">
      <c r="A1329" t="s">
        <v>470</v>
      </c>
      <c r="B1329" t="s">
        <v>8</v>
      </c>
      <c r="C1329" t="s">
        <v>26</v>
      </c>
      <c r="D1329" t="s">
        <v>58</v>
      </c>
      <c r="E1329" t="s">
        <v>89</v>
      </c>
      <c r="F1329" t="s">
        <v>3271</v>
      </c>
      <c r="G1329" t="s">
        <v>3216</v>
      </c>
      <c r="H1329" s="2">
        <v>5</v>
      </c>
      <c r="I1329" t="str">
        <f t="shared" si="20"/>
        <v>Excellent</v>
      </c>
    </row>
    <row r="1330" spans="1:9" x14ac:dyDescent="0.3">
      <c r="A1330" t="s">
        <v>471</v>
      </c>
      <c r="B1330" t="s">
        <v>8</v>
      </c>
      <c r="C1330" t="s">
        <v>26</v>
      </c>
      <c r="D1330" t="s">
        <v>58</v>
      </c>
      <c r="E1330" t="s">
        <v>89</v>
      </c>
      <c r="F1330" t="s">
        <v>3271</v>
      </c>
      <c r="G1330" t="s">
        <v>3218</v>
      </c>
      <c r="H1330" s="2">
        <v>4</v>
      </c>
      <c r="I1330" t="str">
        <f t="shared" si="20"/>
        <v>Good</v>
      </c>
    </row>
    <row r="1331" spans="1:9" x14ac:dyDescent="0.3">
      <c r="A1331" t="s">
        <v>472</v>
      </c>
      <c r="B1331" t="s">
        <v>8</v>
      </c>
      <c r="C1331" t="s">
        <v>26</v>
      </c>
      <c r="D1331" t="s">
        <v>58</v>
      </c>
      <c r="E1331" t="s">
        <v>89</v>
      </c>
      <c r="F1331" t="s">
        <v>3271</v>
      </c>
      <c r="G1331" t="s">
        <v>3218</v>
      </c>
      <c r="H1331" s="2">
        <v>4</v>
      </c>
      <c r="I1331" t="str">
        <f t="shared" si="20"/>
        <v>Good</v>
      </c>
    </row>
    <row r="1332" spans="1:9" x14ac:dyDescent="0.3">
      <c r="A1332" t="s">
        <v>473</v>
      </c>
      <c r="B1332" t="s">
        <v>8</v>
      </c>
      <c r="C1332" t="s">
        <v>26</v>
      </c>
      <c r="D1332" t="s">
        <v>58</v>
      </c>
      <c r="E1332" t="s">
        <v>89</v>
      </c>
      <c r="F1332" t="s">
        <v>3270</v>
      </c>
      <c r="G1332" t="s">
        <v>3219</v>
      </c>
      <c r="H1332" s="2">
        <v>4</v>
      </c>
      <c r="I1332" t="str">
        <f t="shared" si="20"/>
        <v>Good</v>
      </c>
    </row>
    <row r="1333" spans="1:9" x14ac:dyDescent="0.3">
      <c r="A1333" t="s">
        <v>474</v>
      </c>
      <c r="B1333" t="s">
        <v>8</v>
      </c>
      <c r="C1333" t="s">
        <v>26</v>
      </c>
      <c r="D1333" t="s">
        <v>58</v>
      </c>
      <c r="E1333" t="s">
        <v>89</v>
      </c>
      <c r="F1333" t="s">
        <v>3270</v>
      </c>
      <c r="G1333" t="s">
        <v>3220</v>
      </c>
      <c r="H1333" s="2">
        <v>5</v>
      </c>
      <c r="I1333" t="str">
        <f t="shared" si="20"/>
        <v>Excellent</v>
      </c>
    </row>
    <row r="1334" spans="1:9" x14ac:dyDescent="0.3">
      <c r="A1334" t="s">
        <v>475</v>
      </c>
      <c r="B1334" t="s">
        <v>8</v>
      </c>
      <c r="C1334" t="s">
        <v>26</v>
      </c>
      <c r="D1334" t="s">
        <v>58</v>
      </c>
      <c r="E1334" t="s">
        <v>89</v>
      </c>
      <c r="F1334" t="s">
        <v>3270</v>
      </c>
      <c r="G1334" t="s">
        <v>3221</v>
      </c>
      <c r="H1334" s="2">
        <v>5</v>
      </c>
      <c r="I1334" t="str">
        <f t="shared" si="20"/>
        <v>Excellent</v>
      </c>
    </row>
    <row r="1335" spans="1:9" x14ac:dyDescent="0.3">
      <c r="A1335" t="s">
        <v>476</v>
      </c>
      <c r="B1335" t="s">
        <v>8</v>
      </c>
      <c r="C1335" t="s">
        <v>26</v>
      </c>
      <c r="D1335" t="s">
        <v>58</v>
      </c>
      <c r="E1335" t="s">
        <v>88</v>
      </c>
      <c r="F1335" t="s">
        <v>3270</v>
      </c>
      <c r="G1335" t="s">
        <v>3224</v>
      </c>
      <c r="H1335" s="2">
        <v>3</v>
      </c>
      <c r="I1335" t="str">
        <f t="shared" si="20"/>
        <v>Average</v>
      </c>
    </row>
    <row r="1336" spans="1:9" x14ac:dyDescent="0.3">
      <c r="A1336" t="s">
        <v>477</v>
      </c>
      <c r="B1336" t="s">
        <v>8</v>
      </c>
      <c r="C1336" t="s">
        <v>26</v>
      </c>
      <c r="D1336" t="s">
        <v>58</v>
      </c>
      <c r="E1336" t="s">
        <v>88</v>
      </c>
      <c r="F1336" t="s">
        <v>3270</v>
      </c>
      <c r="G1336" t="s">
        <v>3225</v>
      </c>
      <c r="H1336" s="2">
        <v>5</v>
      </c>
      <c r="I1336" t="str">
        <f t="shared" si="20"/>
        <v>Excellent</v>
      </c>
    </row>
    <row r="1337" spans="1:9" x14ac:dyDescent="0.3">
      <c r="A1337" t="s">
        <v>478</v>
      </c>
      <c r="B1337" t="s">
        <v>8</v>
      </c>
      <c r="C1337" t="s">
        <v>26</v>
      </c>
      <c r="D1337" t="s">
        <v>58</v>
      </c>
      <c r="E1337" t="s">
        <v>88</v>
      </c>
      <c r="F1337" t="s">
        <v>3270</v>
      </c>
      <c r="G1337" t="s">
        <v>3218</v>
      </c>
      <c r="H1337" s="2">
        <v>5</v>
      </c>
      <c r="I1337" t="str">
        <f t="shared" si="20"/>
        <v>Excellent</v>
      </c>
    </row>
    <row r="1338" spans="1:9" x14ac:dyDescent="0.3">
      <c r="A1338" t="s">
        <v>479</v>
      </c>
      <c r="B1338" t="s">
        <v>8</v>
      </c>
      <c r="C1338" t="s">
        <v>26</v>
      </c>
      <c r="D1338" t="s">
        <v>58</v>
      </c>
      <c r="E1338" t="s">
        <v>88</v>
      </c>
      <c r="F1338" t="s">
        <v>3270</v>
      </c>
      <c r="G1338" t="s">
        <v>3218</v>
      </c>
      <c r="H1338" s="2">
        <v>4</v>
      </c>
      <c r="I1338" t="str">
        <f t="shared" si="20"/>
        <v>Good</v>
      </c>
    </row>
    <row r="1339" spans="1:9" x14ac:dyDescent="0.3">
      <c r="A1339" t="s">
        <v>480</v>
      </c>
      <c r="B1339" t="s">
        <v>8</v>
      </c>
      <c r="C1339" t="s">
        <v>26</v>
      </c>
      <c r="D1339" t="s">
        <v>58</v>
      </c>
      <c r="E1339" t="s">
        <v>88</v>
      </c>
      <c r="F1339" t="s">
        <v>3270</v>
      </c>
      <c r="G1339" t="s">
        <v>3218</v>
      </c>
      <c r="H1339" s="2">
        <v>3</v>
      </c>
      <c r="I1339" t="str">
        <f t="shared" si="20"/>
        <v>Average</v>
      </c>
    </row>
    <row r="1340" spans="1:9" x14ac:dyDescent="0.3">
      <c r="A1340" t="s">
        <v>481</v>
      </c>
      <c r="B1340" t="s">
        <v>8</v>
      </c>
      <c r="C1340" t="s">
        <v>26</v>
      </c>
      <c r="D1340" t="s">
        <v>58</v>
      </c>
      <c r="E1340" t="s">
        <v>88</v>
      </c>
      <c r="F1340" t="s">
        <v>3271</v>
      </c>
      <c r="G1340" t="s">
        <v>3218</v>
      </c>
      <c r="H1340" s="2">
        <v>5</v>
      </c>
      <c r="I1340" t="str">
        <f t="shared" si="20"/>
        <v>Excellent</v>
      </c>
    </row>
    <row r="1341" spans="1:9" x14ac:dyDescent="0.3">
      <c r="A1341" t="s">
        <v>482</v>
      </c>
      <c r="B1341" t="s">
        <v>8</v>
      </c>
      <c r="C1341" t="s">
        <v>26</v>
      </c>
      <c r="D1341" t="s">
        <v>58</v>
      </c>
      <c r="E1341" t="s">
        <v>88</v>
      </c>
      <c r="F1341" t="s">
        <v>3271</v>
      </c>
      <c r="G1341" t="s">
        <v>3218</v>
      </c>
      <c r="H1341" s="2">
        <v>5</v>
      </c>
      <c r="I1341" t="str">
        <f t="shared" si="20"/>
        <v>Excellent</v>
      </c>
    </row>
    <row r="1342" spans="1:9" x14ac:dyDescent="0.3">
      <c r="A1342" t="s">
        <v>483</v>
      </c>
      <c r="B1342" t="s">
        <v>8</v>
      </c>
      <c r="C1342" t="s">
        <v>26</v>
      </c>
      <c r="D1342" t="s">
        <v>58</v>
      </c>
      <c r="E1342" t="s">
        <v>88</v>
      </c>
      <c r="F1342" t="s">
        <v>3271</v>
      </c>
      <c r="G1342" t="s">
        <v>3218</v>
      </c>
      <c r="H1342" s="2">
        <v>4</v>
      </c>
      <c r="I1342" t="str">
        <f t="shared" si="20"/>
        <v>Good</v>
      </c>
    </row>
    <row r="1343" spans="1:9" x14ac:dyDescent="0.3">
      <c r="A1343" t="s">
        <v>484</v>
      </c>
      <c r="B1343" t="s">
        <v>8</v>
      </c>
      <c r="C1343" t="s">
        <v>26</v>
      </c>
      <c r="D1343" t="s">
        <v>58</v>
      </c>
      <c r="E1343" t="s">
        <v>88</v>
      </c>
      <c r="F1343" t="s">
        <v>3271</v>
      </c>
      <c r="G1343" t="s">
        <v>3218</v>
      </c>
      <c r="H1343" s="2">
        <v>4</v>
      </c>
      <c r="I1343" t="str">
        <f t="shared" si="20"/>
        <v>Good</v>
      </c>
    </row>
    <row r="1344" spans="1:9" x14ac:dyDescent="0.3">
      <c r="A1344" t="s">
        <v>485</v>
      </c>
      <c r="B1344" t="s">
        <v>8</v>
      </c>
      <c r="C1344" t="s">
        <v>26</v>
      </c>
      <c r="D1344" t="s">
        <v>58</v>
      </c>
      <c r="E1344" t="s">
        <v>88</v>
      </c>
      <c r="F1344" t="s">
        <v>3272</v>
      </c>
      <c r="G1344" t="s">
        <v>3220</v>
      </c>
      <c r="H1344" s="2">
        <v>4</v>
      </c>
      <c r="I1344" t="str">
        <f t="shared" si="20"/>
        <v>Good</v>
      </c>
    </row>
    <row r="1345" spans="1:9" x14ac:dyDescent="0.3">
      <c r="A1345" t="s">
        <v>486</v>
      </c>
      <c r="B1345" t="s">
        <v>8</v>
      </c>
      <c r="C1345" t="s">
        <v>26</v>
      </c>
      <c r="D1345" t="s">
        <v>58</v>
      </c>
      <c r="E1345" t="s">
        <v>88</v>
      </c>
      <c r="F1345" t="s">
        <v>3272</v>
      </c>
      <c r="G1345" t="s">
        <v>3221</v>
      </c>
      <c r="H1345" s="2">
        <v>2</v>
      </c>
      <c r="I1345" t="str">
        <f t="shared" si="20"/>
        <v>Average</v>
      </c>
    </row>
    <row r="1346" spans="1:9" x14ac:dyDescent="0.3">
      <c r="A1346" t="s">
        <v>487</v>
      </c>
      <c r="B1346" t="s">
        <v>8</v>
      </c>
      <c r="C1346" t="s">
        <v>26</v>
      </c>
      <c r="D1346" t="s">
        <v>58</v>
      </c>
      <c r="E1346" t="s">
        <v>88</v>
      </c>
      <c r="F1346" t="s">
        <v>3272</v>
      </c>
      <c r="G1346" t="s">
        <v>3215</v>
      </c>
      <c r="H1346" s="2">
        <v>3</v>
      </c>
      <c r="I1346" t="str">
        <f t="shared" ref="I1346:I1409" si="21">IF(H1346&gt;=5,"Excellent",IF(H1346&gt;=3.5,"Good",IF(H1346&lt;=3.5,"Average")))</f>
        <v>Average</v>
      </c>
    </row>
    <row r="1347" spans="1:9" x14ac:dyDescent="0.3">
      <c r="A1347" t="s">
        <v>488</v>
      </c>
      <c r="B1347" t="s">
        <v>8</v>
      </c>
      <c r="C1347" t="s">
        <v>26</v>
      </c>
      <c r="D1347" t="s">
        <v>58</v>
      </c>
      <c r="E1347" t="s">
        <v>88</v>
      </c>
      <c r="F1347" t="s">
        <v>3272</v>
      </c>
      <c r="G1347" t="s">
        <v>3215</v>
      </c>
      <c r="H1347" s="2">
        <v>2</v>
      </c>
      <c r="I1347" t="str">
        <f t="shared" si="21"/>
        <v>Average</v>
      </c>
    </row>
    <row r="1348" spans="1:9" x14ac:dyDescent="0.3">
      <c r="A1348" t="s">
        <v>489</v>
      </c>
      <c r="B1348" t="s">
        <v>8</v>
      </c>
      <c r="C1348" t="s">
        <v>26</v>
      </c>
      <c r="D1348" t="s">
        <v>58</v>
      </c>
      <c r="E1348" t="s">
        <v>88</v>
      </c>
      <c r="F1348" t="s">
        <v>3272</v>
      </c>
      <c r="G1348" t="s">
        <v>3215</v>
      </c>
      <c r="H1348" s="2">
        <v>3</v>
      </c>
      <c r="I1348" t="str">
        <f t="shared" si="21"/>
        <v>Average</v>
      </c>
    </row>
    <row r="1349" spans="1:9" x14ac:dyDescent="0.3">
      <c r="A1349" t="s">
        <v>490</v>
      </c>
      <c r="B1349" t="s">
        <v>8</v>
      </c>
      <c r="C1349" t="s">
        <v>26</v>
      </c>
      <c r="D1349" t="s">
        <v>58</v>
      </c>
      <c r="E1349" t="s">
        <v>90</v>
      </c>
      <c r="F1349" t="s">
        <v>3272</v>
      </c>
      <c r="G1349" t="s">
        <v>3215</v>
      </c>
      <c r="H1349" s="2">
        <v>5</v>
      </c>
      <c r="I1349" t="str">
        <f t="shared" si="21"/>
        <v>Excellent</v>
      </c>
    </row>
    <row r="1350" spans="1:9" x14ac:dyDescent="0.3">
      <c r="A1350" t="s">
        <v>491</v>
      </c>
      <c r="B1350" t="s">
        <v>8</v>
      </c>
      <c r="C1350" t="s">
        <v>26</v>
      </c>
      <c r="D1350" t="s">
        <v>58</v>
      </c>
      <c r="E1350" t="s">
        <v>90</v>
      </c>
      <c r="F1350" t="s">
        <v>3272</v>
      </c>
      <c r="G1350" t="s">
        <v>3229</v>
      </c>
      <c r="H1350" s="2">
        <v>4</v>
      </c>
      <c r="I1350" t="str">
        <f t="shared" si="21"/>
        <v>Good</v>
      </c>
    </row>
    <row r="1351" spans="1:9" x14ac:dyDescent="0.3">
      <c r="A1351" t="s">
        <v>492</v>
      </c>
      <c r="B1351" t="s">
        <v>8</v>
      </c>
      <c r="C1351" t="s">
        <v>26</v>
      </c>
      <c r="D1351" t="s">
        <v>58</v>
      </c>
      <c r="E1351" t="s">
        <v>90</v>
      </c>
      <c r="F1351" t="s">
        <v>3269</v>
      </c>
      <c r="G1351" t="s">
        <v>3229</v>
      </c>
      <c r="H1351" s="2">
        <v>3</v>
      </c>
      <c r="I1351" t="str">
        <f t="shared" si="21"/>
        <v>Average</v>
      </c>
    </row>
    <row r="1352" spans="1:9" x14ac:dyDescent="0.3">
      <c r="A1352" t="s">
        <v>493</v>
      </c>
      <c r="B1352" t="s">
        <v>8</v>
      </c>
      <c r="C1352" t="s">
        <v>26</v>
      </c>
      <c r="D1352" t="s">
        <v>58</v>
      </c>
      <c r="E1352" t="s">
        <v>90</v>
      </c>
      <c r="F1352" t="s">
        <v>3269</v>
      </c>
      <c r="G1352" t="s">
        <v>3229</v>
      </c>
      <c r="H1352" s="2">
        <v>2</v>
      </c>
      <c r="I1352" t="str">
        <f t="shared" si="21"/>
        <v>Average</v>
      </c>
    </row>
    <row r="1353" spans="1:9" x14ac:dyDescent="0.3">
      <c r="A1353" t="s">
        <v>494</v>
      </c>
      <c r="B1353" t="s">
        <v>8</v>
      </c>
      <c r="C1353" t="s">
        <v>26</v>
      </c>
      <c r="D1353" t="s">
        <v>58</v>
      </c>
      <c r="E1353" t="s">
        <v>90</v>
      </c>
      <c r="F1353" t="s">
        <v>3269</v>
      </c>
      <c r="G1353" t="s">
        <v>3229</v>
      </c>
      <c r="H1353" s="2">
        <v>2</v>
      </c>
      <c r="I1353" t="str">
        <f t="shared" si="21"/>
        <v>Average</v>
      </c>
    </row>
    <row r="1354" spans="1:9" x14ac:dyDescent="0.3">
      <c r="A1354" t="s">
        <v>495</v>
      </c>
      <c r="B1354" t="s">
        <v>8</v>
      </c>
      <c r="C1354" t="s">
        <v>26</v>
      </c>
      <c r="D1354" t="s">
        <v>58</v>
      </c>
      <c r="E1354" t="s">
        <v>90</v>
      </c>
      <c r="F1354" t="s">
        <v>3269</v>
      </c>
      <c r="G1354" t="s">
        <v>3215</v>
      </c>
      <c r="H1354" s="2">
        <v>3</v>
      </c>
      <c r="I1354" t="str">
        <f t="shared" si="21"/>
        <v>Average</v>
      </c>
    </row>
    <row r="1355" spans="1:9" x14ac:dyDescent="0.3">
      <c r="A1355" t="s">
        <v>496</v>
      </c>
      <c r="B1355" t="s">
        <v>8</v>
      </c>
      <c r="C1355" t="s">
        <v>26</v>
      </c>
      <c r="D1355" t="s">
        <v>58</v>
      </c>
      <c r="E1355" t="s">
        <v>90</v>
      </c>
      <c r="F1355" t="s">
        <v>3269</v>
      </c>
      <c r="G1355" t="s">
        <v>3221</v>
      </c>
      <c r="H1355" s="2">
        <v>5</v>
      </c>
      <c r="I1355" t="str">
        <f t="shared" si="21"/>
        <v>Excellent</v>
      </c>
    </row>
    <row r="1356" spans="1:9" x14ac:dyDescent="0.3">
      <c r="A1356" t="s">
        <v>497</v>
      </c>
      <c r="B1356" t="s">
        <v>8</v>
      </c>
      <c r="C1356" t="s">
        <v>26</v>
      </c>
      <c r="D1356" t="s">
        <v>58</v>
      </c>
      <c r="E1356" t="s">
        <v>90</v>
      </c>
      <c r="F1356" t="s">
        <v>3269</v>
      </c>
      <c r="G1356" t="s">
        <v>3221</v>
      </c>
      <c r="H1356" s="2">
        <v>4</v>
      </c>
      <c r="I1356" t="str">
        <f t="shared" si="21"/>
        <v>Good</v>
      </c>
    </row>
    <row r="1357" spans="1:9" x14ac:dyDescent="0.3">
      <c r="A1357" t="s">
        <v>498</v>
      </c>
      <c r="B1357" t="s">
        <v>8</v>
      </c>
      <c r="C1357" t="s">
        <v>26</v>
      </c>
      <c r="D1357" t="s">
        <v>58</v>
      </c>
      <c r="E1357" t="s">
        <v>90</v>
      </c>
      <c r="F1357" t="s">
        <v>3269</v>
      </c>
      <c r="G1357" t="s">
        <v>3221</v>
      </c>
      <c r="H1357" s="2">
        <v>4</v>
      </c>
      <c r="I1357" t="str">
        <f t="shared" si="21"/>
        <v>Good</v>
      </c>
    </row>
    <row r="1358" spans="1:9" x14ac:dyDescent="0.3">
      <c r="A1358" t="s">
        <v>499</v>
      </c>
      <c r="B1358" t="s">
        <v>8</v>
      </c>
      <c r="C1358" t="s">
        <v>26</v>
      </c>
      <c r="D1358" t="s">
        <v>58</v>
      </c>
      <c r="E1358" t="s">
        <v>90</v>
      </c>
      <c r="F1358" t="s">
        <v>3269</v>
      </c>
      <c r="G1358" t="s">
        <v>3221</v>
      </c>
      <c r="H1358" s="2">
        <v>3</v>
      </c>
      <c r="I1358" t="str">
        <f t="shared" si="21"/>
        <v>Average</v>
      </c>
    </row>
    <row r="1359" spans="1:9" x14ac:dyDescent="0.3">
      <c r="A1359" t="s">
        <v>500</v>
      </c>
      <c r="B1359" t="s">
        <v>8</v>
      </c>
      <c r="C1359" t="s">
        <v>26</v>
      </c>
      <c r="D1359" t="s">
        <v>58</v>
      </c>
      <c r="E1359" t="s">
        <v>90</v>
      </c>
      <c r="F1359" t="s">
        <v>3269</v>
      </c>
      <c r="G1359" t="s">
        <v>3221</v>
      </c>
      <c r="H1359" s="2">
        <v>2</v>
      </c>
      <c r="I1359" t="str">
        <f t="shared" si="21"/>
        <v>Average</v>
      </c>
    </row>
    <row r="1360" spans="1:9" x14ac:dyDescent="0.3">
      <c r="A1360" t="s">
        <v>501</v>
      </c>
      <c r="B1360" t="s">
        <v>8</v>
      </c>
      <c r="C1360" t="s">
        <v>26</v>
      </c>
      <c r="D1360" t="s">
        <v>58</v>
      </c>
      <c r="E1360" t="s">
        <v>90</v>
      </c>
      <c r="F1360" t="s">
        <v>3269</v>
      </c>
      <c r="G1360" t="s">
        <v>3221</v>
      </c>
      <c r="H1360" s="2">
        <v>4</v>
      </c>
      <c r="I1360" t="str">
        <f t="shared" si="21"/>
        <v>Good</v>
      </c>
    </row>
    <row r="1361" spans="1:9" x14ac:dyDescent="0.3">
      <c r="A1361" t="s">
        <v>502</v>
      </c>
      <c r="B1361" t="s">
        <v>8</v>
      </c>
      <c r="C1361" t="s">
        <v>26</v>
      </c>
      <c r="D1361" t="s">
        <v>58</v>
      </c>
      <c r="E1361" t="s">
        <v>90</v>
      </c>
      <c r="F1361" t="s">
        <v>3269</v>
      </c>
      <c r="G1361" t="s">
        <v>3221</v>
      </c>
      <c r="H1361" s="2">
        <v>3</v>
      </c>
      <c r="I1361" t="str">
        <f t="shared" si="21"/>
        <v>Average</v>
      </c>
    </row>
    <row r="1362" spans="1:9" x14ac:dyDescent="0.3">
      <c r="A1362" t="s">
        <v>503</v>
      </c>
      <c r="B1362" t="s">
        <v>8</v>
      </c>
      <c r="C1362" t="s">
        <v>26</v>
      </c>
      <c r="D1362" t="s">
        <v>58</v>
      </c>
      <c r="E1362" t="s">
        <v>90</v>
      </c>
      <c r="F1362" t="s">
        <v>3269</v>
      </c>
      <c r="G1362" t="s">
        <v>3221</v>
      </c>
      <c r="H1362" s="2">
        <v>5</v>
      </c>
      <c r="I1362" t="str">
        <f t="shared" si="21"/>
        <v>Excellent</v>
      </c>
    </row>
    <row r="1363" spans="1:9" x14ac:dyDescent="0.3">
      <c r="A1363" t="s">
        <v>504</v>
      </c>
      <c r="B1363" t="s">
        <v>8</v>
      </c>
      <c r="C1363" t="s">
        <v>27</v>
      </c>
      <c r="D1363" t="s">
        <v>38</v>
      </c>
      <c r="E1363" t="s">
        <v>97</v>
      </c>
      <c r="F1363" t="s">
        <v>3269</v>
      </c>
      <c r="G1363" t="s">
        <v>3216</v>
      </c>
      <c r="H1363" s="2">
        <v>5</v>
      </c>
      <c r="I1363" t="str">
        <f t="shared" si="21"/>
        <v>Excellent</v>
      </c>
    </row>
    <row r="1364" spans="1:9" x14ac:dyDescent="0.3">
      <c r="A1364" t="s">
        <v>505</v>
      </c>
      <c r="B1364" t="s">
        <v>8</v>
      </c>
      <c r="C1364" t="s">
        <v>27</v>
      </c>
      <c r="D1364" t="s">
        <v>38</v>
      </c>
      <c r="E1364" t="s">
        <v>97</v>
      </c>
      <c r="F1364" t="s">
        <v>3269</v>
      </c>
      <c r="G1364" t="s">
        <v>3216</v>
      </c>
      <c r="H1364" s="2">
        <v>3</v>
      </c>
      <c r="I1364" t="str">
        <f t="shared" si="21"/>
        <v>Average</v>
      </c>
    </row>
    <row r="1365" spans="1:9" x14ac:dyDescent="0.3">
      <c r="A1365" t="s">
        <v>506</v>
      </c>
      <c r="B1365" t="s">
        <v>8</v>
      </c>
      <c r="C1365" t="s">
        <v>27</v>
      </c>
      <c r="D1365" t="s">
        <v>38</v>
      </c>
      <c r="E1365" t="s">
        <v>97</v>
      </c>
      <c r="F1365" t="s">
        <v>3269</v>
      </c>
      <c r="G1365" t="s">
        <v>3216</v>
      </c>
      <c r="H1365" s="2">
        <v>4</v>
      </c>
      <c r="I1365" t="str">
        <f t="shared" si="21"/>
        <v>Good</v>
      </c>
    </row>
    <row r="1366" spans="1:9" x14ac:dyDescent="0.3">
      <c r="A1366" t="s">
        <v>507</v>
      </c>
      <c r="B1366" t="s">
        <v>8</v>
      </c>
      <c r="C1366" t="s">
        <v>27</v>
      </c>
      <c r="D1366" t="s">
        <v>38</v>
      </c>
      <c r="E1366" t="s">
        <v>97</v>
      </c>
      <c r="F1366" t="s">
        <v>3269</v>
      </c>
      <c r="G1366" t="s">
        <v>3224</v>
      </c>
      <c r="H1366" s="2">
        <v>4</v>
      </c>
      <c r="I1366" t="str">
        <f t="shared" si="21"/>
        <v>Good</v>
      </c>
    </row>
    <row r="1367" spans="1:9" x14ac:dyDescent="0.3">
      <c r="A1367" t="s">
        <v>508</v>
      </c>
      <c r="B1367" t="s">
        <v>8</v>
      </c>
      <c r="C1367" t="s">
        <v>27</v>
      </c>
      <c r="D1367" t="s">
        <v>38</v>
      </c>
      <c r="E1367" t="s">
        <v>97</v>
      </c>
      <c r="F1367" t="s">
        <v>3269</v>
      </c>
      <c r="G1367" t="s">
        <v>3224</v>
      </c>
      <c r="H1367" s="2">
        <v>3</v>
      </c>
      <c r="I1367" t="str">
        <f t="shared" si="21"/>
        <v>Average</v>
      </c>
    </row>
    <row r="1368" spans="1:9" x14ac:dyDescent="0.3">
      <c r="A1368" t="s">
        <v>509</v>
      </c>
      <c r="B1368" t="s">
        <v>8</v>
      </c>
      <c r="C1368" t="s">
        <v>27</v>
      </c>
      <c r="D1368" t="s">
        <v>38</v>
      </c>
      <c r="E1368" t="s">
        <v>97</v>
      </c>
      <c r="F1368" t="s">
        <v>3270</v>
      </c>
      <c r="G1368" t="s">
        <v>3224</v>
      </c>
      <c r="H1368" s="2">
        <v>5</v>
      </c>
      <c r="I1368" t="str">
        <f t="shared" si="21"/>
        <v>Excellent</v>
      </c>
    </row>
    <row r="1369" spans="1:9" x14ac:dyDescent="0.3">
      <c r="A1369" t="s">
        <v>510</v>
      </c>
      <c r="B1369" t="s">
        <v>8</v>
      </c>
      <c r="C1369" t="s">
        <v>27</v>
      </c>
      <c r="D1369" t="s">
        <v>38</v>
      </c>
      <c r="E1369" t="s">
        <v>97</v>
      </c>
      <c r="F1369" t="s">
        <v>3270</v>
      </c>
      <c r="G1369" t="s">
        <v>3223</v>
      </c>
      <c r="H1369" s="2">
        <v>5</v>
      </c>
      <c r="I1369" t="str">
        <f t="shared" si="21"/>
        <v>Excellent</v>
      </c>
    </row>
    <row r="1370" spans="1:9" x14ac:dyDescent="0.3">
      <c r="A1370" t="s">
        <v>511</v>
      </c>
      <c r="B1370" t="s">
        <v>8</v>
      </c>
      <c r="C1370" t="s">
        <v>27</v>
      </c>
      <c r="D1370" t="s">
        <v>38</v>
      </c>
      <c r="E1370" t="s">
        <v>97</v>
      </c>
      <c r="F1370" t="s">
        <v>3270</v>
      </c>
      <c r="G1370" t="s">
        <v>3223</v>
      </c>
      <c r="H1370" s="2">
        <v>4</v>
      </c>
      <c r="I1370" t="str">
        <f t="shared" si="21"/>
        <v>Good</v>
      </c>
    </row>
    <row r="1371" spans="1:9" x14ac:dyDescent="0.3">
      <c r="A1371" t="s">
        <v>512</v>
      </c>
      <c r="B1371" t="s">
        <v>8</v>
      </c>
      <c r="C1371" t="s">
        <v>27</v>
      </c>
      <c r="D1371" t="s">
        <v>38</v>
      </c>
      <c r="E1371" t="s">
        <v>97</v>
      </c>
      <c r="F1371" t="s">
        <v>3270</v>
      </c>
      <c r="G1371" t="s">
        <v>3223</v>
      </c>
      <c r="H1371" s="2">
        <v>3</v>
      </c>
      <c r="I1371" t="str">
        <f t="shared" si="21"/>
        <v>Average</v>
      </c>
    </row>
    <row r="1372" spans="1:9" x14ac:dyDescent="0.3">
      <c r="A1372" t="s">
        <v>513</v>
      </c>
      <c r="B1372" t="s">
        <v>8</v>
      </c>
      <c r="C1372" t="s">
        <v>27</v>
      </c>
      <c r="D1372" t="s">
        <v>38</v>
      </c>
      <c r="E1372" t="s">
        <v>97</v>
      </c>
      <c r="F1372" t="s">
        <v>3270</v>
      </c>
      <c r="G1372" t="s">
        <v>3224</v>
      </c>
      <c r="H1372" s="2">
        <v>5</v>
      </c>
      <c r="I1372" t="str">
        <f t="shared" si="21"/>
        <v>Excellent</v>
      </c>
    </row>
    <row r="1373" spans="1:9" x14ac:dyDescent="0.3">
      <c r="A1373" t="s">
        <v>514</v>
      </c>
      <c r="B1373" t="s">
        <v>8</v>
      </c>
      <c r="C1373" t="s">
        <v>27</v>
      </c>
      <c r="D1373" t="s">
        <v>38</v>
      </c>
      <c r="E1373" t="s">
        <v>97</v>
      </c>
      <c r="F1373" t="s">
        <v>3270</v>
      </c>
      <c r="G1373" t="s">
        <v>3225</v>
      </c>
      <c r="H1373" s="2">
        <v>5</v>
      </c>
      <c r="I1373" t="str">
        <f t="shared" si="21"/>
        <v>Excellent</v>
      </c>
    </row>
    <row r="1374" spans="1:9" x14ac:dyDescent="0.3">
      <c r="A1374" t="s">
        <v>515</v>
      </c>
      <c r="B1374" t="s">
        <v>8</v>
      </c>
      <c r="C1374" t="s">
        <v>27</v>
      </c>
      <c r="D1374" t="s">
        <v>38</v>
      </c>
      <c r="E1374" t="s">
        <v>97</v>
      </c>
      <c r="F1374" t="s">
        <v>3268</v>
      </c>
      <c r="G1374" t="s">
        <v>3213</v>
      </c>
      <c r="H1374" s="2">
        <v>3</v>
      </c>
      <c r="I1374" t="str">
        <f t="shared" si="21"/>
        <v>Average</v>
      </c>
    </row>
    <row r="1375" spans="1:9" x14ac:dyDescent="0.3">
      <c r="A1375" t="s">
        <v>516</v>
      </c>
      <c r="B1375" t="s">
        <v>8</v>
      </c>
      <c r="C1375" t="s">
        <v>27</v>
      </c>
      <c r="D1375" t="s">
        <v>38</v>
      </c>
      <c r="E1375" t="s">
        <v>97</v>
      </c>
      <c r="F1375" t="s">
        <v>3268</v>
      </c>
      <c r="G1375" t="s">
        <v>3214</v>
      </c>
      <c r="H1375" s="2">
        <v>2</v>
      </c>
      <c r="I1375" t="str">
        <f t="shared" si="21"/>
        <v>Average</v>
      </c>
    </row>
    <row r="1376" spans="1:9" x14ac:dyDescent="0.3">
      <c r="A1376" t="s">
        <v>517</v>
      </c>
      <c r="B1376" t="s">
        <v>8</v>
      </c>
      <c r="C1376" t="s">
        <v>27</v>
      </c>
      <c r="D1376" t="s">
        <v>38</v>
      </c>
      <c r="E1376" t="s">
        <v>80</v>
      </c>
      <c r="F1376" t="s">
        <v>3268</v>
      </c>
      <c r="G1376" t="s">
        <v>3215</v>
      </c>
      <c r="H1376" s="2">
        <v>3</v>
      </c>
      <c r="I1376" t="str">
        <f t="shared" si="21"/>
        <v>Average</v>
      </c>
    </row>
    <row r="1377" spans="1:9" x14ac:dyDescent="0.3">
      <c r="A1377" t="s">
        <v>518</v>
      </c>
      <c r="B1377" t="s">
        <v>8</v>
      </c>
      <c r="C1377" t="s">
        <v>27</v>
      </c>
      <c r="D1377" t="s">
        <v>38</v>
      </c>
      <c r="E1377" t="s">
        <v>80</v>
      </c>
      <c r="F1377" t="s">
        <v>3268</v>
      </c>
      <c r="G1377" t="s">
        <v>3216</v>
      </c>
      <c r="H1377" s="2">
        <v>5</v>
      </c>
      <c r="I1377" t="str">
        <f t="shared" si="21"/>
        <v>Excellent</v>
      </c>
    </row>
    <row r="1378" spans="1:9" x14ac:dyDescent="0.3">
      <c r="A1378" t="s">
        <v>519</v>
      </c>
      <c r="B1378" t="s">
        <v>8</v>
      </c>
      <c r="C1378" t="s">
        <v>27</v>
      </c>
      <c r="D1378" t="s">
        <v>38</v>
      </c>
      <c r="E1378" t="s">
        <v>80</v>
      </c>
      <c r="F1378" t="s">
        <v>3268</v>
      </c>
      <c r="G1378" t="s">
        <v>3213</v>
      </c>
      <c r="H1378" s="2">
        <v>4</v>
      </c>
      <c r="I1378" t="str">
        <f t="shared" si="21"/>
        <v>Good</v>
      </c>
    </row>
    <row r="1379" spans="1:9" x14ac:dyDescent="0.3">
      <c r="A1379" t="s">
        <v>520</v>
      </c>
      <c r="B1379" t="s">
        <v>8</v>
      </c>
      <c r="C1379" t="s">
        <v>27</v>
      </c>
      <c r="D1379" t="s">
        <v>38</v>
      </c>
      <c r="E1379" t="s">
        <v>80</v>
      </c>
      <c r="F1379" t="s">
        <v>3268</v>
      </c>
      <c r="G1379" t="s">
        <v>3213</v>
      </c>
      <c r="H1379" s="2">
        <v>3</v>
      </c>
      <c r="I1379" t="str">
        <f t="shared" si="21"/>
        <v>Average</v>
      </c>
    </row>
    <row r="1380" spans="1:9" x14ac:dyDescent="0.3">
      <c r="A1380" t="s">
        <v>521</v>
      </c>
      <c r="B1380" t="s">
        <v>8</v>
      </c>
      <c r="C1380" t="s">
        <v>27</v>
      </c>
      <c r="D1380" t="s">
        <v>38</v>
      </c>
      <c r="E1380" t="s">
        <v>80</v>
      </c>
      <c r="F1380" t="s">
        <v>3268</v>
      </c>
      <c r="G1380" t="s">
        <v>3219</v>
      </c>
      <c r="H1380" s="2">
        <v>4</v>
      </c>
      <c r="I1380" t="str">
        <f t="shared" si="21"/>
        <v>Good</v>
      </c>
    </row>
    <row r="1381" spans="1:9" x14ac:dyDescent="0.3">
      <c r="A1381" t="s">
        <v>522</v>
      </c>
      <c r="B1381" t="s">
        <v>8</v>
      </c>
      <c r="C1381" t="s">
        <v>27</v>
      </c>
      <c r="D1381" t="s">
        <v>38</v>
      </c>
      <c r="E1381" t="s">
        <v>80</v>
      </c>
      <c r="F1381" t="s">
        <v>3268</v>
      </c>
      <c r="G1381" t="s">
        <v>3220</v>
      </c>
      <c r="H1381" s="2">
        <v>5</v>
      </c>
      <c r="I1381" t="str">
        <f t="shared" si="21"/>
        <v>Excellent</v>
      </c>
    </row>
    <row r="1382" spans="1:9" x14ac:dyDescent="0.3">
      <c r="A1382" t="s">
        <v>523</v>
      </c>
      <c r="B1382" t="s">
        <v>8</v>
      </c>
      <c r="C1382" t="s">
        <v>27</v>
      </c>
      <c r="D1382" t="s">
        <v>38</v>
      </c>
      <c r="E1382" t="s">
        <v>80</v>
      </c>
      <c r="F1382" t="s">
        <v>3269</v>
      </c>
      <c r="G1382" t="s">
        <v>3221</v>
      </c>
      <c r="H1382" s="2">
        <v>3</v>
      </c>
      <c r="I1382" t="str">
        <f t="shared" si="21"/>
        <v>Average</v>
      </c>
    </row>
    <row r="1383" spans="1:9" x14ac:dyDescent="0.3">
      <c r="A1383" t="s">
        <v>524</v>
      </c>
      <c r="B1383" t="s">
        <v>8</v>
      </c>
      <c r="C1383" t="s">
        <v>27</v>
      </c>
      <c r="D1383" t="s">
        <v>38</v>
      </c>
      <c r="E1383" t="s">
        <v>80</v>
      </c>
      <c r="F1383" t="s">
        <v>3269</v>
      </c>
      <c r="G1383" t="s">
        <v>3218</v>
      </c>
      <c r="H1383" s="2">
        <v>4</v>
      </c>
      <c r="I1383" t="str">
        <f t="shared" si="21"/>
        <v>Good</v>
      </c>
    </row>
    <row r="1384" spans="1:9" x14ac:dyDescent="0.3">
      <c r="A1384" t="s">
        <v>525</v>
      </c>
      <c r="B1384" t="s">
        <v>8</v>
      </c>
      <c r="C1384" t="s">
        <v>27</v>
      </c>
      <c r="D1384" t="s">
        <v>38</v>
      </c>
      <c r="E1384" t="s">
        <v>80</v>
      </c>
      <c r="F1384" t="s">
        <v>3269</v>
      </c>
      <c r="G1384" t="s">
        <v>3218</v>
      </c>
      <c r="H1384" s="2">
        <v>5</v>
      </c>
      <c r="I1384" t="str">
        <f t="shared" si="21"/>
        <v>Excellent</v>
      </c>
    </row>
    <row r="1385" spans="1:9" x14ac:dyDescent="0.3">
      <c r="A1385" t="s">
        <v>526</v>
      </c>
      <c r="B1385" t="s">
        <v>8</v>
      </c>
      <c r="C1385" t="s">
        <v>27</v>
      </c>
      <c r="D1385" t="s">
        <v>38</v>
      </c>
      <c r="E1385" t="s">
        <v>80</v>
      </c>
      <c r="F1385" t="s">
        <v>3269</v>
      </c>
      <c r="G1385" t="s">
        <v>3227</v>
      </c>
      <c r="H1385" s="2">
        <v>3</v>
      </c>
      <c r="I1385" t="str">
        <f t="shared" si="21"/>
        <v>Average</v>
      </c>
    </row>
    <row r="1386" spans="1:9" x14ac:dyDescent="0.3">
      <c r="A1386" t="s">
        <v>527</v>
      </c>
      <c r="B1386" t="s">
        <v>8</v>
      </c>
      <c r="C1386" t="s">
        <v>27</v>
      </c>
      <c r="D1386" t="s">
        <v>38</v>
      </c>
      <c r="E1386" t="s">
        <v>80</v>
      </c>
      <c r="F1386" t="s">
        <v>3271</v>
      </c>
      <c r="G1386" t="s">
        <v>3227</v>
      </c>
      <c r="H1386" s="2">
        <v>2</v>
      </c>
      <c r="I1386" t="str">
        <f t="shared" si="21"/>
        <v>Average</v>
      </c>
    </row>
    <row r="1387" spans="1:9" x14ac:dyDescent="0.3">
      <c r="A1387" t="s">
        <v>528</v>
      </c>
      <c r="B1387" t="s">
        <v>8</v>
      </c>
      <c r="C1387" t="s">
        <v>27</v>
      </c>
      <c r="D1387" t="s">
        <v>38</v>
      </c>
      <c r="E1387" t="s">
        <v>80</v>
      </c>
      <c r="F1387" t="s">
        <v>3271</v>
      </c>
      <c r="G1387" t="s">
        <v>3227</v>
      </c>
      <c r="H1387" s="2">
        <v>5</v>
      </c>
      <c r="I1387" t="str">
        <f t="shared" si="21"/>
        <v>Excellent</v>
      </c>
    </row>
    <row r="1388" spans="1:9" x14ac:dyDescent="0.3">
      <c r="A1388" t="s">
        <v>529</v>
      </c>
      <c r="B1388" t="s">
        <v>8</v>
      </c>
      <c r="C1388" t="s">
        <v>27</v>
      </c>
      <c r="D1388" t="s">
        <v>38</v>
      </c>
      <c r="E1388" t="s">
        <v>80</v>
      </c>
      <c r="F1388" t="s">
        <v>3271</v>
      </c>
      <c r="G1388" t="s">
        <v>3227</v>
      </c>
      <c r="H1388" s="2">
        <v>4</v>
      </c>
      <c r="I1388" t="str">
        <f t="shared" si="21"/>
        <v>Good</v>
      </c>
    </row>
    <row r="1389" spans="1:9" x14ac:dyDescent="0.3">
      <c r="A1389" t="s">
        <v>530</v>
      </c>
      <c r="B1389" t="s">
        <v>8</v>
      </c>
      <c r="C1389" t="s">
        <v>27</v>
      </c>
      <c r="D1389" t="s">
        <v>38</v>
      </c>
      <c r="E1389" t="s">
        <v>70</v>
      </c>
      <c r="F1389" t="s">
        <v>3271</v>
      </c>
      <c r="G1389" t="s">
        <v>3228</v>
      </c>
      <c r="H1389" s="2">
        <v>3</v>
      </c>
      <c r="I1389" t="str">
        <f t="shared" si="21"/>
        <v>Average</v>
      </c>
    </row>
    <row r="1390" spans="1:9" x14ac:dyDescent="0.3">
      <c r="A1390" t="s">
        <v>531</v>
      </c>
      <c r="B1390" t="s">
        <v>8</v>
      </c>
      <c r="C1390" t="s">
        <v>27</v>
      </c>
      <c r="D1390" t="s">
        <v>38</v>
      </c>
      <c r="E1390" t="s">
        <v>70</v>
      </c>
      <c r="F1390" t="s">
        <v>3271</v>
      </c>
      <c r="G1390" t="s">
        <v>3228</v>
      </c>
      <c r="H1390" s="2">
        <v>5</v>
      </c>
      <c r="I1390" t="str">
        <f t="shared" si="21"/>
        <v>Excellent</v>
      </c>
    </row>
    <row r="1391" spans="1:9" x14ac:dyDescent="0.3">
      <c r="A1391" t="s">
        <v>532</v>
      </c>
      <c r="B1391" t="s">
        <v>8</v>
      </c>
      <c r="C1391" t="s">
        <v>27</v>
      </c>
      <c r="D1391" t="s">
        <v>38</v>
      </c>
      <c r="E1391" t="s">
        <v>70</v>
      </c>
      <c r="F1391" t="s">
        <v>3271</v>
      </c>
      <c r="G1391" t="s">
        <v>3224</v>
      </c>
      <c r="H1391" s="2">
        <v>4</v>
      </c>
      <c r="I1391" t="str">
        <f t="shared" si="21"/>
        <v>Good</v>
      </c>
    </row>
    <row r="1392" spans="1:9" x14ac:dyDescent="0.3">
      <c r="A1392" t="s">
        <v>533</v>
      </c>
      <c r="B1392" t="s">
        <v>8</v>
      </c>
      <c r="C1392" t="s">
        <v>27</v>
      </c>
      <c r="D1392" t="s">
        <v>38</v>
      </c>
      <c r="E1392" t="s">
        <v>70</v>
      </c>
      <c r="F1392" t="s">
        <v>3270</v>
      </c>
      <c r="G1392" t="s">
        <v>3225</v>
      </c>
      <c r="H1392" s="2">
        <v>2</v>
      </c>
      <c r="I1392" t="str">
        <f t="shared" si="21"/>
        <v>Average</v>
      </c>
    </row>
    <row r="1393" spans="1:9" x14ac:dyDescent="0.3">
      <c r="A1393" t="s">
        <v>534</v>
      </c>
      <c r="B1393" t="s">
        <v>8</v>
      </c>
      <c r="C1393" t="s">
        <v>27</v>
      </c>
      <c r="D1393" t="s">
        <v>38</v>
      </c>
      <c r="E1393" t="s">
        <v>70</v>
      </c>
      <c r="F1393" t="s">
        <v>3270</v>
      </c>
      <c r="G1393" t="s">
        <v>3218</v>
      </c>
      <c r="H1393" s="2">
        <v>5</v>
      </c>
      <c r="I1393" t="str">
        <f t="shared" si="21"/>
        <v>Excellent</v>
      </c>
    </row>
    <row r="1394" spans="1:9" x14ac:dyDescent="0.3">
      <c r="A1394" t="s">
        <v>535</v>
      </c>
      <c r="B1394" t="s">
        <v>8</v>
      </c>
      <c r="C1394" t="s">
        <v>27</v>
      </c>
      <c r="D1394" t="s">
        <v>38</v>
      </c>
      <c r="E1394" t="s">
        <v>70</v>
      </c>
      <c r="F1394" t="s">
        <v>3270</v>
      </c>
      <c r="G1394" t="s">
        <v>3214</v>
      </c>
      <c r="H1394" s="2">
        <v>5</v>
      </c>
      <c r="I1394" t="str">
        <f t="shared" si="21"/>
        <v>Excellent</v>
      </c>
    </row>
    <row r="1395" spans="1:9" x14ac:dyDescent="0.3">
      <c r="A1395" t="s">
        <v>536</v>
      </c>
      <c r="B1395" t="s">
        <v>8</v>
      </c>
      <c r="C1395" t="s">
        <v>27</v>
      </c>
      <c r="D1395" t="s">
        <v>38</v>
      </c>
      <c r="E1395" t="s">
        <v>70</v>
      </c>
      <c r="F1395" t="s">
        <v>3270</v>
      </c>
      <c r="G1395" t="s">
        <v>3215</v>
      </c>
      <c r="H1395" s="2">
        <v>4</v>
      </c>
      <c r="I1395" t="str">
        <f t="shared" si="21"/>
        <v>Good</v>
      </c>
    </row>
    <row r="1396" spans="1:9" x14ac:dyDescent="0.3">
      <c r="A1396" t="s">
        <v>537</v>
      </c>
      <c r="B1396" t="s">
        <v>8</v>
      </c>
      <c r="C1396" t="s">
        <v>27</v>
      </c>
      <c r="D1396" t="s">
        <v>38</v>
      </c>
      <c r="E1396" t="s">
        <v>70</v>
      </c>
      <c r="F1396" t="s">
        <v>3270</v>
      </c>
      <c r="G1396" t="s">
        <v>3216</v>
      </c>
      <c r="H1396" s="2">
        <v>4</v>
      </c>
      <c r="I1396" t="str">
        <f t="shared" si="21"/>
        <v>Good</v>
      </c>
    </row>
    <row r="1397" spans="1:9" x14ac:dyDescent="0.3">
      <c r="A1397" t="s">
        <v>538</v>
      </c>
      <c r="B1397" t="s">
        <v>8</v>
      </c>
      <c r="C1397" t="s">
        <v>27</v>
      </c>
      <c r="D1397" t="s">
        <v>38</v>
      </c>
      <c r="E1397" t="s">
        <v>70</v>
      </c>
      <c r="F1397" t="s">
        <v>3270</v>
      </c>
      <c r="G1397" t="s">
        <v>3218</v>
      </c>
      <c r="H1397" s="2">
        <v>4</v>
      </c>
      <c r="I1397" t="str">
        <f t="shared" si="21"/>
        <v>Good</v>
      </c>
    </row>
    <row r="1398" spans="1:9" x14ac:dyDescent="0.3">
      <c r="A1398" t="s">
        <v>539</v>
      </c>
      <c r="B1398" t="s">
        <v>8</v>
      </c>
      <c r="C1398" t="s">
        <v>27</v>
      </c>
      <c r="D1398" t="s">
        <v>38</v>
      </c>
      <c r="E1398" t="s">
        <v>70</v>
      </c>
      <c r="F1398" t="s">
        <v>3270</v>
      </c>
      <c r="G1398" t="s">
        <v>3218</v>
      </c>
      <c r="H1398" s="2">
        <v>3</v>
      </c>
      <c r="I1398" t="str">
        <f t="shared" si="21"/>
        <v>Average</v>
      </c>
    </row>
    <row r="1399" spans="1:9" x14ac:dyDescent="0.3">
      <c r="A1399" t="s">
        <v>540</v>
      </c>
      <c r="B1399" t="s">
        <v>8</v>
      </c>
      <c r="C1399" t="s">
        <v>27</v>
      </c>
      <c r="D1399" t="s">
        <v>38</v>
      </c>
      <c r="E1399" t="s">
        <v>70</v>
      </c>
      <c r="F1399" t="s">
        <v>3270</v>
      </c>
      <c r="G1399" t="s">
        <v>3219</v>
      </c>
      <c r="H1399" s="2">
        <v>5</v>
      </c>
      <c r="I1399" t="str">
        <f t="shared" si="21"/>
        <v>Excellent</v>
      </c>
    </row>
    <row r="1400" spans="1:9" x14ac:dyDescent="0.3">
      <c r="A1400" t="s">
        <v>541</v>
      </c>
      <c r="B1400" t="s">
        <v>8</v>
      </c>
      <c r="C1400" t="s">
        <v>27</v>
      </c>
      <c r="D1400" t="s">
        <v>38</v>
      </c>
      <c r="E1400" t="s">
        <v>70</v>
      </c>
      <c r="F1400" t="s">
        <v>3268</v>
      </c>
      <c r="G1400" t="s">
        <v>3218</v>
      </c>
      <c r="H1400" s="2">
        <v>4</v>
      </c>
      <c r="I1400" t="str">
        <f t="shared" si="21"/>
        <v>Good</v>
      </c>
    </row>
    <row r="1401" spans="1:9" x14ac:dyDescent="0.3">
      <c r="A1401" t="s">
        <v>542</v>
      </c>
      <c r="B1401" t="s">
        <v>8</v>
      </c>
      <c r="C1401" t="s">
        <v>27</v>
      </c>
      <c r="D1401" t="s">
        <v>38</v>
      </c>
      <c r="E1401" t="s">
        <v>70</v>
      </c>
      <c r="F1401" t="s">
        <v>3268</v>
      </c>
      <c r="G1401" t="s">
        <v>3218</v>
      </c>
      <c r="H1401" s="2">
        <v>2</v>
      </c>
      <c r="I1401" t="str">
        <f t="shared" si="21"/>
        <v>Average</v>
      </c>
    </row>
    <row r="1402" spans="1:9" x14ac:dyDescent="0.3">
      <c r="A1402" t="s">
        <v>543</v>
      </c>
      <c r="B1402" t="s">
        <v>8</v>
      </c>
      <c r="C1402" t="s">
        <v>27</v>
      </c>
      <c r="D1402" t="s">
        <v>38</v>
      </c>
      <c r="E1402" t="s">
        <v>70</v>
      </c>
      <c r="F1402" t="s">
        <v>3268</v>
      </c>
      <c r="G1402" t="s">
        <v>3218</v>
      </c>
      <c r="H1402" s="2">
        <v>5</v>
      </c>
      <c r="I1402" t="str">
        <f t="shared" si="21"/>
        <v>Excellent</v>
      </c>
    </row>
    <row r="1403" spans="1:9" x14ac:dyDescent="0.3">
      <c r="A1403" t="s">
        <v>544</v>
      </c>
      <c r="B1403" t="s">
        <v>8</v>
      </c>
      <c r="C1403" t="s">
        <v>27</v>
      </c>
      <c r="D1403" t="s">
        <v>38</v>
      </c>
      <c r="E1403" t="s">
        <v>70</v>
      </c>
      <c r="F1403" t="s">
        <v>3268</v>
      </c>
      <c r="G1403" t="s">
        <v>3219</v>
      </c>
      <c r="H1403" s="2">
        <v>5</v>
      </c>
      <c r="I1403" t="str">
        <f t="shared" si="21"/>
        <v>Excellent</v>
      </c>
    </row>
    <row r="1404" spans="1:9" x14ac:dyDescent="0.3">
      <c r="A1404" t="s">
        <v>545</v>
      </c>
      <c r="B1404" t="s">
        <v>8</v>
      </c>
      <c r="C1404" t="s">
        <v>27</v>
      </c>
      <c r="D1404" t="s">
        <v>38</v>
      </c>
      <c r="E1404" t="s">
        <v>70</v>
      </c>
      <c r="F1404" t="s">
        <v>3268</v>
      </c>
      <c r="G1404" t="s">
        <v>3229</v>
      </c>
      <c r="H1404" s="2">
        <v>5</v>
      </c>
      <c r="I1404" t="str">
        <f t="shared" si="21"/>
        <v>Excellent</v>
      </c>
    </row>
    <row r="1405" spans="1:9" x14ac:dyDescent="0.3">
      <c r="A1405" t="s">
        <v>546</v>
      </c>
      <c r="B1405" t="s">
        <v>8</v>
      </c>
      <c r="C1405" t="s">
        <v>27</v>
      </c>
      <c r="D1405" t="s">
        <v>38</v>
      </c>
      <c r="E1405" t="s">
        <v>70</v>
      </c>
      <c r="F1405" t="s">
        <v>3268</v>
      </c>
      <c r="G1405" t="s">
        <v>3230</v>
      </c>
      <c r="H1405" s="2">
        <v>4</v>
      </c>
      <c r="I1405" t="str">
        <f t="shared" si="21"/>
        <v>Good</v>
      </c>
    </row>
    <row r="1406" spans="1:9" x14ac:dyDescent="0.3">
      <c r="A1406" t="s">
        <v>547</v>
      </c>
      <c r="B1406" t="s">
        <v>8</v>
      </c>
      <c r="C1406" t="s">
        <v>27</v>
      </c>
      <c r="D1406" t="s">
        <v>38</v>
      </c>
      <c r="E1406" t="s">
        <v>70</v>
      </c>
      <c r="F1406" t="s">
        <v>3268</v>
      </c>
      <c r="G1406" t="s">
        <v>3230</v>
      </c>
      <c r="H1406" s="2">
        <v>4</v>
      </c>
      <c r="I1406" t="str">
        <f t="shared" si="21"/>
        <v>Good</v>
      </c>
    </row>
    <row r="1407" spans="1:9" x14ac:dyDescent="0.3">
      <c r="A1407" t="s">
        <v>548</v>
      </c>
      <c r="B1407" t="s">
        <v>8</v>
      </c>
      <c r="C1407" t="s">
        <v>27</v>
      </c>
      <c r="D1407" t="s">
        <v>38</v>
      </c>
      <c r="E1407" t="s">
        <v>70</v>
      </c>
      <c r="F1407" t="s">
        <v>3268</v>
      </c>
      <c r="G1407" t="s">
        <v>3229</v>
      </c>
      <c r="H1407" s="2">
        <v>4</v>
      </c>
      <c r="I1407" t="str">
        <f t="shared" si="21"/>
        <v>Good</v>
      </c>
    </row>
    <row r="1408" spans="1:9" x14ac:dyDescent="0.3">
      <c r="A1408" t="s">
        <v>549</v>
      </c>
      <c r="B1408" t="s">
        <v>8</v>
      </c>
      <c r="C1408" t="s">
        <v>27</v>
      </c>
      <c r="D1408" t="s">
        <v>38</v>
      </c>
      <c r="E1408" t="s">
        <v>98</v>
      </c>
      <c r="F1408" t="s">
        <v>3269</v>
      </c>
      <c r="G1408" t="s">
        <v>3229</v>
      </c>
      <c r="H1408" s="2">
        <v>5</v>
      </c>
      <c r="I1408" t="str">
        <f t="shared" si="21"/>
        <v>Excellent</v>
      </c>
    </row>
    <row r="1409" spans="1:9" x14ac:dyDescent="0.3">
      <c r="A1409" t="s">
        <v>550</v>
      </c>
      <c r="B1409" t="s">
        <v>8</v>
      </c>
      <c r="C1409" t="s">
        <v>27</v>
      </c>
      <c r="D1409" t="s">
        <v>38</v>
      </c>
      <c r="E1409" t="s">
        <v>98</v>
      </c>
      <c r="F1409" t="s">
        <v>3269</v>
      </c>
      <c r="G1409" t="s">
        <v>3214</v>
      </c>
      <c r="H1409" s="2">
        <v>5</v>
      </c>
      <c r="I1409" t="str">
        <f t="shared" si="21"/>
        <v>Excellent</v>
      </c>
    </row>
    <row r="1410" spans="1:9" x14ac:dyDescent="0.3">
      <c r="A1410" t="s">
        <v>551</v>
      </c>
      <c r="B1410" t="s">
        <v>8</v>
      </c>
      <c r="C1410" t="s">
        <v>27</v>
      </c>
      <c r="D1410" t="s">
        <v>38</v>
      </c>
      <c r="E1410" t="s">
        <v>98</v>
      </c>
      <c r="F1410" t="s">
        <v>3269</v>
      </c>
      <c r="G1410" t="s">
        <v>3213</v>
      </c>
      <c r="H1410" s="2">
        <v>3</v>
      </c>
      <c r="I1410" t="str">
        <f t="shared" ref="I1410:I1473" si="22">IF(H1410&gt;=5,"Excellent",IF(H1410&gt;=3.5,"Good",IF(H1410&lt;=3.5,"Average")))</f>
        <v>Average</v>
      </c>
    </row>
    <row r="1411" spans="1:9" x14ac:dyDescent="0.3">
      <c r="A1411" t="s">
        <v>552</v>
      </c>
      <c r="B1411" t="s">
        <v>8</v>
      </c>
      <c r="C1411" t="s">
        <v>27</v>
      </c>
      <c r="D1411" t="s">
        <v>38</v>
      </c>
      <c r="E1411" t="s">
        <v>98</v>
      </c>
      <c r="F1411" t="s">
        <v>3269</v>
      </c>
      <c r="G1411" t="s">
        <v>3213</v>
      </c>
      <c r="H1411" s="2">
        <v>5</v>
      </c>
      <c r="I1411" t="str">
        <f t="shared" si="22"/>
        <v>Excellent</v>
      </c>
    </row>
    <row r="1412" spans="1:9" x14ac:dyDescent="0.3">
      <c r="A1412" t="s">
        <v>553</v>
      </c>
      <c r="B1412" t="s">
        <v>8</v>
      </c>
      <c r="C1412" t="s">
        <v>27</v>
      </c>
      <c r="D1412" t="s">
        <v>38</v>
      </c>
      <c r="E1412" t="s">
        <v>98</v>
      </c>
      <c r="F1412" t="s">
        <v>3269</v>
      </c>
      <c r="G1412" t="s">
        <v>3218</v>
      </c>
      <c r="H1412" s="2">
        <v>5</v>
      </c>
      <c r="I1412" t="str">
        <f t="shared" si="22"/>
        <v>Excellent</v>
      </c>
    </row>
    <row r="1413" spans="1:9" x14ac:dyDescent="0.3">
      <c r="A1413" t="s">
        <v>554</v>
      </c>
      <c r="B1413" t="s">
        <v>8</v>
      </c>
      <c r="C1413" t="s">
        <v>27</v>
      </c>
      <c r="D1413" t="s">
        <v>38</v>
      </c>
      <c r="E1413" t="s">
        <v>98</v>
      </c>
      <c r="F1413" t="s">
        <v>3269</v>
      </c>
      <c r="G1413" t="s">
        <v>3214</v>
      </c>
      <c r="H1413" s="2">
        <v>4</v>
      </c>
      <c r="I1413" t="str">
        <f t="shared" si="22"/>
        <v>Good</v>
      </c>
    </row>
    <row r="1414" spans="1:9" x14ac:dyDescent="0.3">
      <c r="A1414" t="s">
        <v>555</v>
      </c>
      <c r="B1414" t="s">
        <v>8</v>
      </c>
      <c r="C1414" t="s">
        <v>27</v>
      </c>
      <c r="D1414" t="s">
        <v>38</v>
      </c>
      <c r="E1414" t="s">
        <v>98</v>
      </c>
      <c r="F1414" t="s">
        <v>3273</v>
      </c>
      <c r="G1414" t="s">
        <v>3218</v>
      </c>
      <c r="H1414" s="2">
        <v>3</v>
      </c>
      <c r="I1414" t="str">
        <f t="shared" si="22"/>
        <v>Average</v>
      </c>
    </row>
    <row r="1415" spans="1:9" x14ac:dyDescent="0.3">
      <c r="A1415" t="s">
        <v>556</v>
      </c>
      <c r="B1415" t="s">
        <v>8</v>
      </c>
      <c r="C1415" t="s">
        <v>27</v>
      </c>
      <c r="D1415" t="s">
        <v>38</v>
      </c>
      <c r="E1415" t="s">
        <v>98</v>
      </c>
      <c r="F1415" t="s">
        <v>3273</v>
      </c>
      <c r="G1415" t="s">
        <v>3218</v>
      </c>
      <c r="H1415" s="2">
        <v>5</v>
      </c>
      <c r="I1415" t="str">
        <f t="shared" si="22"/>
        <v>Excellent</v>
      </c>
    </row>
    <row r="1416" spans="1:9" x14ac:dyDescent="0.3">
      <c r="A1416" t="s">
        <v>557</v>
      </c>
      <c r="B1416" t="s">
        <v>8</v>
      </c>
      <c r="C1416" t="s">
        <v>27</v>
      </c>
      <c r="D1416" t="s">
        <v>38</v>
      </c>
      <c r="E1416" t="s">
        <v>98</v>
      </c>
      <c r="F1416" t="s">
        <v>3273</v>
      </c>
      <c r="G1416" t="s">
        <v>3218</v>
      </c>
      <c r="H1416" s="2">
        <v>4</v>
      </c>
      <c r="I1416" t="str">
        <f t="shared" si="22"/>
        <v>Good</v>
      </c>
    </row>
    <row r="1417" spans="1:9" x14ac:dyDescent="0.3">
      <c r="A1417" t="s">
        <v>558</v>
      </c>
      <c r="B1417" t="s">
        <v>8</v>
      </c>
      <c r="C1417" t="s">
        <v>27</v>
      </c>
      <c r="D1417" t="s">
        <v>38</v>
      </c>
      <c r="E1417" t="s">
        <v>98</v>
      </c>
      <c r="F1417" t="s">
        <v>3273</v>
      </c>
      <c r="G1417" t="s">
        <v>3218</v>
      </c>
      <c r="H1417" s="2">
        <v>3</v>
      </c>
      <c r="I1417" t="str">
        <f t="shared" si="22"/>
        <v>Average</v>
      </c>
    </row>
    <row r="1418" spans="1:9" x14ac:dyDescent="0.3">
      <c r="A1418" t="s">
        <v>559</v>
      </c>
      <c r="B1418" t="s">
        <v>8</v>
      </c>
      <c r="C1418" t="s">
        <v>27</v>
      </c>
      <c r="D1418" t="s">
        <v>38</v>
      </c>
      <c r="E1418" t="s">
        <v>98</v>
      </c>
      <c r="F1418" t="s">
        <v>3273</v>
      </c>
      <c r="G1418" t="s">
        <v>3218</v>
      </c>
      <c r="H1418" s="2">
        <v>5</v>
      </c>
      <c r="I1418" t="str">
        <f t="shared" si="22"/>
        <v>Excellent</v>
      </c>
    </row>
    <row r="1419" spans="1:9" x14ac:dyDescent="0.3">
      <c r="A1419" t="s">
        <v>560</v>
      </c>
      <c r="B1419" t="s">
        <v>8</v>
      </c>
      <c r="C1419" t="s">
        <v>27</v>
      </c>
      <c r="D1419" t="s">
        <v>38</v>
      </c>
      <c r="E1419" t="s">
        <v>98</v>
      </c>
      <c r="F1419" t="s">
        <v>3274</v>
      </c>
      <c r="G1419" t="s">
        <v>3218</v>
      </c>
      <c r="H1419" s="2">
        <v>5</v>
      </c>
      <c r="I1419" t="str">
        <f t="shared" si="22"/>
        <v>Excellent</v>
      </c>
    </row>
    <row r="1420" spans="1:9" x14ac:dyDescent="0.3">
      <c r="A1420" t="s">
        <v>561</v>
      </c>
      <c r="B1420" t="s">
        <v>8</v>
      </c>
      <c r="C1420" t="s">
        <v>27</v>
      </c>
      <c r="D1420" t="s">
        <v>38</v>
      </c>
      <c r="E1420" t="s">
        <v>98</v>
      </c>
      <c r="F1420" t="s">
        <v>3274</v>
      </c>
      <c r="G1420" t="s">
        <v>3230</v>
      </c>
      <c r="H1420" s="2">
        <v>4</v>
      </c>
      <c r="I1420" t="str">
        <f t="shared" si="22"/>
        <v>Good</v>
      </c>
    </row>
    <row r="1421" spans="1:9" x14ac:dyDescent="0.3">
      <c r="A1421" t="s">
        <v>562</v>
      </c>
      <c r="B1421" t="s">
        <v>8</v>
      </c>
      <c r="C1421" t="s">
        <v>27</v>
      </c>
      <c r="D1421" t="s">
        <v>38</v>
      </c>
      <c r="E1421" t="s">
        <v>98</v>
      </c>
      <c r="F1421" t="s">
        <v>3274</v>
      </c>
      <c r="G1421" t="s">
        <v>3218</v>
      </c>
      <c r="H1421" s="2">
        <v>2</v>
      </c>
      <c r="I1421" t="str">
        <f t="shared" si="22"/>
        <v>Average</v>
      </c>
    </row>
    <row r="1422" spans="1:9" x14ac:dyDescent="0.3">
      <c r="A1422" t="s">
        <v>563</v>
      </c>
      <c r="B1422" t="s">
        <v>8</v>
      </c>
      <c r="C1422" t="s">
        <v>27</v>
      </c>
      <c r="D1422" t="s">
        <v>14</v>
      </c>
      <c r="E1422" t="s">
        <v>70</v>
      </c>
      <c r="F1422" t="s">
        <v>3274</v>
      </c>
      <c r="G1422" t="s">
        <v>3218</v>
      </c>
      <c r="H1422" s="2">
        <v>3</v>
      </c>
      <c r="I1422" t="str">
        <f t="shared" si="22"/>
        <v>Average</v>
      </c>
    </row>
    <row r="1423" spans="1:9" x14ac:dyDescent="0.3">
      <c r="A1423" t="s">
        <v>564</v>
      </c>
      <c r="B1423" t="s">
        <v>8</v>
      </c>
      <c r="C1423" t="s">
        <v>27</v>
      </c>
      <c r="D1423" t="s">
        <v>14</v>
      </c>
      <c r="E1423" t="s">
        <v>70</v>
      </c>
      <c r="F1423" t="s">
        <v>3268</v>
      </c>
      <c r="G1423" t="s">
        <v>3218</v>
      </c>
      <c r="H1423" s="2">
        <v>4</v>
      </c>
      <c r="I1423" t="str">
        <f t="shared" si="22"/>
        <v>Good</v>
      </c>
    </row>
    <row r="1424" spans="1:9" x14ac:dyDescent="0.3">
      <c r="A1424" t="s">
        <v>565</v>
      </c>
      <c r="B1424" t="s">
        <v>8</v>
      </c>
      <c r="C1424" t="s">
        <v>27</v>
      </c>
      <c r="D1424" t="s">
        <v>14</v>
      </c>
      <c r="E1424" t="s">
        <v>70</v>
      </c>
      <c r="F1424" t="s">
        <v>3268</v>
      </c>
      <c r="G1424" t="s">
        <v>3218</v>
      </c>
      <c r="H1424" s="2">
        <v>5</v>
      </c>
      <c r="I1424" t="str">
        <f t="shared" si="22"/>
        <v>Excellent</v>
      </c>
    </row>
    <row r="1425" spans="1:9" x14ac:dyDescent="0.3">
      <c r="A1425" t="s">
        <v>566</v>
      </c>
      <c r="B1425" t="s">
        <v>8</v>
      </c>
      <c r="C1425" t="s">
        <v>27</v>
      </c>
      <c r="D1425" t="s">
        <v>14</v>
      </c>
      <c r="E1425" t="s">
        <v>70</v>
      </c>
      <c r="F1425" t="s">
        <v>3268</v>
      </c>
      <c r="G1425" t="s">
        <v>3231</v>
      </c>
      <c r="H1425" s="2">
        <v>4</v>
      </c>
      <c r="I1425" t="str">
        <f t="shared" si="22"/>
        <v>Good</v>
      </c>
    </row>
    <row r="1426" spans="1:9" x14ac:dyDescent="0.3">
      <c r="A1426" t="s">
        <v>567</v>
      </c>
      <c r="B1426" t="s">
        <v>8</v>
      </c>
      <c r="C1426" t="s">
        <v>27</v>
      </c>
      <c r="D1426" t="s">
        <v>14</v>
      </c>
      <c r="E1426" t="s">
        <v>70</v>
      </c>
      <c r="F1426" t="s">
        <v>3268</v>
      </c>
      <c r="G1426" t="s">
        <v>3231</v>
      </c>
      <c r="H1426" s="2">
        <v>4</v>
      </c>
      <c r="I1426" t="str">
        <f t="shared" si="22"/>
        <v>Good</v>
      </c>
    </row>
    <row r="1427" spans="1:9" x14ac:dyDescent="0.3">
      <c r="A1427" t="s">
        <v>568</v>
      </c>
      <c r="B1427" t="s">
        <v>8</v>
      </c>
      <c r="C1427" t="s">
        <v>27</v>
      </c>
      <c r="D1427" t="s">
        <v>14</v>
      </c>
      <c r="E1427" t="s">
        <v>70</v>
      </c>
      <c r="F1427" t="s">
        <v>3268</v>
      </c>
      <c r="G1427" t="s">
        <v>3231</v>
      </c>
      <c r="H1427" s="2">
        <v>4</v>
      </c>
      <c r="I1427" t="str">
        <f t="shared" si="22"/>
        <v>Good</v>
      </c>
    </row>
    <row r="1428" spans="1:9" x14ac:dyDescent="0.3">
      <c r="A1428" t="s">
        <v>569</v>
      </c>
      <c r="B1428" t="s">
        <v>8</v>
      </c>
      <c r="C1428" t="s">
        <v>27</v>
      </c>
      <c r="D1428" t="s">
        <v>14</v>
      </c>
      <c r="E1428" t="s">
        <v>70</v>
      </c>
      <c r="F1428" t="s">
        <v>3269</v>
      </c>
      <c r="G1428" t="s">
        <v>3232</v>
      </c>
      <c r="H1428" s="2">
        <v>3</v>
      </c>
      <c r="I1428" t="str">
        <f t="shared" si="22"/>
        <v>Average</v>
      </c>
    </row>
    <row r="1429" spans="1:9" x14ac:dyDescent="0.3">
      <c r="A1429" t="s">
        <v>570</v>
      </c>
      <c r="B1429" t="s">
        <v>8</v>
      </c>
      <c r="C1429" t="s">
        <v>27</v>
      </c>
      <c r="D1429" t="s">
        <v>14</v>
      </c>
      <c r="E1429" t="s">
        <v>70</v>
      </c>
      <c r="F1429" t="s">
        <v>3269</v>
      </c>
      <c r="G1429" t="s">
        <v>3232</v>
      </c>
      <c r="H1429" s="2">
        <v>2</v>
      </c>
      <c r="I1429" t="str">
        <f t="shared" si="22"/>
        <v>Average</v>
      </c>
    </row>
    <row r="1430" spans="1:9" x14ac:dyDescent="0.3">
      <c r="A1430" t="s">
        <v>571</v>
      </c>
      <c r="B1430" t="s">
        <v>8</v>
      </c>
      <c r="C1430" t="s">
        <v>27</v>
      </c>
      <c r="D1430" t="s">
        <v>14</v>
      </c>
      <c r="E1430" t="s">
        <v>70</v>
      </c>
      <c r="F1430" t="s">
        <v>3269</v>
      </c>
      <c r="G1430" t="s">
        <v>3232</v>
      </c>
      <c r="H1430" s="2">
        <v>5</v>
      </c>
      <c r="I1430" t="str">
        <f t="shared" si="22"/>
        <v>Excellent</v>
      </c>
    </row>
    <row r="1431" spans="1:9" x14ac:dyDescent="0.3">
      <c r="A1431" t="s">
        <v>572</v>
      </c>
      <c r="B1431" t="s">
        <v>8</v>
      </c>
      <c r="C1431" t="s">
        <v>27</v>
      </c>
      <c r="D1431" t="s">
        <v>14</v>
      </c>
      <c r="E1431" t="s">
        <v>70</v>
      </c>
      <c r="F1431" t="s">
        <v>3269</v>
      </c>
      <c r="G1431" t="s">
        <v>3233</v>
      </c>
      <c r="H1431" s="2">
        <v>4</v>
      </c>
      <c r="I1431" t="str">
        <f t="shared" si="22"/>
        <v>Good</v>
      </c>
    </row>
    <row r="1432" spans="1:9" x14ac:dyDescent="0.3">
      <c r="A1432" t="s">
        <v>573</v>
      </c>
      <c r="B1432" t="s">
        <v>8</v>
      </c>
      <c r="C1432" t="s">
        <v>27</v>
      </c>
      <c r="D1432" t="s">
        <v>14</v>
      </c>
      <c r="E1432" t="s">
        <v>80</v>
      </c>
      <c r="F1432" t="s">
        <v>3269</v>
      </c>
      <c r="G1432" t="s">
        <v>3233</v>
      </c>
      <c r="H1432" s="2">
        <v>2</v>
      </c>
      <c r="I1432" t="str">
        <f t="shared" si="22"/>
        <v>Average</v>
      </c>
    </row>
    <row r="1433" spans="1:9" x14ac:dyDescent="0.3">
      <c r="A1433" t="s">
        <v>574</v>
      </c>
      <c r="B1433" t="s">
        <v>8</v>
      </c>
      <c r="C1433" t="s">
        <v>27</v>
      </c>
      <c r="D1433" t="s">
        <v>14</v>
      </c>
      <c r="E1433" t="s">
        <v>80</v>
      </c>
      <c r="F1433" t="s">
        <v>3269</v>
      </c>
      <c r="G1433" t="s">
        <v>3225</v>
      </c>
      <c r="H1433" s="2">
        <v>5</v>
      </c>
      <c r="I1433" t="str">
        <f t="shared" si="22"/>
        <v>Excellent</v>
      </c>
    </row>
    <row r="1434" spans="1:9" x14ac:dyDescent="0.3">
      <c r="A1434" t="s">
        <v>575</v>
      </c>
      <c r="B1434" t="s">
        <v>8</v>
      </c>
      <c r="C1434" t="s">
        <v>27</v>
      </c>
      <c r="D1434" t="s">
        <v>14</v>
      </c>
      <c r="E1434" t="s">
        <v>80</v>
      </c>
      <c r="F1434" t="s">
        <v>3269</v>
      </c>
      <c r="G1434" t="s">
        <v>3213</v>
      </c>
      <c r="H1434" s="2">
        <v>5</v>
      </c>
      <c r="I1434" t="str">
        <f t="shared" si="22"/>
        <v>Excellent</v>
      </c>
    </row>
    <row r="1435" spans="1:9" x14ac:dyDescent="0.3">
      <c r="A1435" t="s">
        <v>576</v>
      </c>
      <c r="B1435" t="s">
        <v>8</v>
      </c>
      <c r="C1435" t="s">
        <v>27</v>
      </c>
      <c r="D1435" t="s">
        <v>14</v>
      </c>
      <c r="E1435" t="s">
        <v>80</v>
      </c>
      <c r="F1435" t="s">
        <v>3269</v>
      </c>
      <c r="G1435" t="s">
        <v>3224</v>
      </c>
      <c r="H1435" s="2">
        <v>4</v>
      </c>
      <c r="I1435" t="str">
        <f t="shared" si="22"/>
        <v>Good</v>
      </c>
    </row>
    <row r="1436" spans="1:9" x14ac:dyDescent="0.3">
      <c r="A1436" t="s">
        <v>577</v>
      </c>
      <c r="B1436" t="s">
        <v>8</v>
      </c>
      <c r="C1436" t="s">
        <v>27</v>
      </c>
      <c r="D1436" t="s">
        <v>14</v>
      </c>
      <c r="E1436" t="s">
        <v>80</v>
      </c>
      <c r="F1436" t="s">
        <v>3270</v>
      </c>
      <c r="G1436" t="s">
        <v>3225</v>
      </c>
      <c r="H1436" s="2">
        <v>4</v>
      </c>
      <c r="I1436" t="str">
        <f t="shared" si="22"/>
        <v>Good</v>
      </c>
    </row>
    <row r="1437" spans="1:9" x14ac:dyDescent="0.3">
      <c r="A1437" t="s">
        <v>578</v>
      </c>
      <c r="B1437" t="s">
        <v>8</v>
      </c>
      <c r="C1437" t="s">
        <v>27</v>
      </c>
      <c r="D1437" t="s">
        <v>14</v>
      </c>
      <c r="E1437" t="s">
        <v>80</v>
      </c>
      <c r="F1437" t="s">
        <v>3270</v>
      </c>
      <c r="G1437" t="s">
        <v>3213</v>
      </c>
      <c r="H1437" s="2">
        <v>4</v>
      </c>
      <c r="I1437" t="str">
        <f t="shared" si="22"/>
        <v>Good</v>
      </c>
    </row>
    <row r="1438" spans="1:9" x14ac:dyDescent="0.3">
      <c r="A1438" t="s">
        <v>579</v>
      </c>
      <c r="B1438" t="s">
        <v>8</v>
      </c>
      <c r="C1438" t="s">
        <v>27</v>
      </c>
      <c r="D1438" t="s">
        <v>14</v>
      </c>
      <c r="E1438" t="s">
        <v>80</v>
      </c>
      <c r="F1438" t="s">
        <v>3270</v>
      </c>
      <c r="G1438" t="s">
        <v>3214</v>
      </c>
      <c r="H1438" s="2">
        <v>3</v>
      </c>
      <c r="I1438" t="str">
        <f t="shared" si="22"/>
        <v>Average</v>
      </c>
    </row>
    <row r="1439" spans="1:9" x14ac:dyDescent="0.3">
      <c r="A1439" t="s">
        <v>580</v>
      </c>
      <c r="B1439" t="s">
        <v>8</v>
      </c>
      <c r="C1439" t="s">
        <v>27</v>
      </c>
      <c r="D1439" t="s">
        <v>14</v>
      </c>
      <c r="E1439" t="s">
        <v>80</v>
      </c>
      <c r="F1439" t="s">
        <v>3270</v>
      </c>
      <c r="G1439" t="s">
        <v>3215</v>
      </c>
      <c r="H1439" s="2">
        <v>5</v>
      </c>
      <c r="I1439" t="str">
        <f t="shared" si="22"/>
        <v>Excellent</v>
      </c>
    </row>
    <row r="1440" spans="1:9" x14ac:dyDescent="0.3">
      <c r="A1440" t="s">
        <v>581</v>
      </c>
      <c r="B1440" t="s">
        <v>8</v>
      </c>
      <c r="C1440" t="s">
        <v>27</v>
      </c>
      <c r="D1440" t="s">
        <v>14</v>
      </c>
      <c r="E1440" t="s">
        <v>80</v>
      </c>
      <c r="F1440" t="s">
        <v>3270</v>
      </c>
      <c r="G1440" t="s">
        <v>3216</v>
      </c>
      <c r="H1440" s="2">
        <v>4</v>
      </c>
      <c r="I1440" t="str">
        <f t="shared" si="22"/>
        <v>Good</v>
      </c>
    </row>
    <row r="1441" spans="1:9" x14ac:dyDescent="0.3">
      <c r="A1441" t="s">
        <v>582</v>
      </c>
      <c r="B1441" t="s">
        <v>8</v>
      </c>
      <c r="C1441" t="s">
        <v>27</v>
      </c>
      <c r="D1441" t="s">
        <v>14</v>
      </c>
      <c r="E1441" t="s">
        <v>80</v>
      </c>
      <c r="F1441" t="s">
        <v>3270</v>
      </c>
      <c r="G1441" t="s">
        <v>3213</v>
      </c>
      <c r="H1441" s="2">
        <v>2</v>
      </c>
      <c r="I1441" t="str">
        <f t="shared" si="22"/>
        <v>Average</v>
      </c>
    </row>
    <row r="1442" spans="1:9" x14ac:dyDescent="0.3">
      <c r="A1442" t="s">
        <v>583</v>
      </c>
      <c r="B1442" t="s">
        <v>8</v>
      </c>
      <c r="C1442" t="s">
        <v>27</v>
      </c>
      <c r="D1442" t="s">
        <v>14</v>
      </c>
      <c r="E1442" t="s">
        <v>92</v>
      </c>
      <c r="F1442" t="s">
        <v>3273</v>
      </c>
      <c r="G1442" t="s">
        <v>3218</v>
      </c>
      <c r="H1442" s="2">
        <v>5</v>
      </c>
      <c r="I1442" t="str">
        <f t="shared" si="22"/>
        <v>Excellent</v>
      </c>
    </row>
    <row r="1443" spans="1:9" x14ac:dyDescent="0.3">
      <c r="A1443" t="s">
        <v>584</v>
      </c>
      <c r="B1443" t="s">
        <v>8</v>
      </c>
      <c r="C1443" t="s">
        <v>27</v>
      </c>
      <c r="D1443" t="s">
        <v>14</v>
      </c>
      <c r="E1443" t="s">
        <v>92</v>
      </c>
      <c r="F1443" t="s">
        <v>3273</v>
      </c>
      <c r="G1443" t="s">
        <v>3219</v>
      </c>
      <c r="H1443" s="2">
        <v>5</v>
      </c>
      <c r="I1443" t="str">
        <f t="shared" si="22"/>
        <v>Excellent</v>
      </c>
    </row>
    <row r="1444" spans="1:9" x14ac:dyDescent="0.3">
      <c r="A1444" t="s">
        <v>585</v>
      </c>
      <c r="B1444" t="s">
        <v>8</v>
      </c>
      <c r="C1444" t="s">
        <v>27</v>
      </c>
      <c r="D1444" t="s">
        <v>14</v>
      </c>
      <c r="E1444" t="s">
        <v>92</v>
      </c>
      <c r="F1444" t="s">
        <v>3273</v>
      </c>
      <c r="G1444" t="s">
        <v>3220</v>
      </c>
      <c r="H1444" s="2">
        <v>5</v>
      </c>
      <c r="I1444" t="str">
        <f t="shared" si="22"/>
        <v>Excellent</v>
      </c>
    </row>
    <row r="1445" spans="1:9" x14ac:dyDescent="0.3">
      <c r="A1445" t="s">
        <v>586</v>
      </c>
      <c r="B1445" t="s">
        <v>8</v>
      </c>
      <c r="C1445" t="s">
        <v>27</v>
      </c>
      <c r="D1445" t="s">
        <v>14</v>
      </c>
      <c r="E1445" t="s">
        <v>92</v>
      </c>
      <c r="F1445" t="s">
        <v>3273</v>
      </c>
      <c r="G1445" t="s">
        <v>3221</v>
      </c>
      <c r="H1445" s="2">
        <v>4</v>
      </c>
      <c r="I1445" t="str">
        <f t="shared" si="22"/>
        <v>Good</v>
      </c>
    </row>
    <row r="1446" spans="1:9" x14ac:dyDescent="0.3">
      <c r="A1446" t="s">
        <v>587</v>
      </c>
      <c r="B1446" t="s">
        <v>8</v>
      </c>
      <c r="C1446" t="s">
        <v>27</v>
      </c>
      <c r="D1446" t="s">
        <v>14</v>
      </c>
      <c r="E1446" t="s">
        <v>92</v>
      </c>
      <c r="F1446" t="s">
        <v>3273</v>
      </c>
      <c r="G1446" t="s">
        <v>3224</v>
      </c>
      <c r="H1446" s="2">
        <v>4</v>
      </c>
      <c r="I1446" t="str">
        <f t="shared" si="22"/>
        <v>Good</v>
      </c>
    </row>
    <row r="1447" spans="1:9" x14ac:dyDescent="0.3">
      <c r="A1447" t="s">
        <v>588</v>
      </c>
      <c r="B1447" t="s">
        <v>8</v>
      </c>
      <c r="C1447" t="s">
        <v>27</v>
      </c>
      <c r="D1447" t="s">
        <v>14</v>
      </c>
      <c r="E1447" t="s">
        <v>92</v>
      </c>
      <c r="F1447" t="s">
        <v>3273</v>
      </c>
      <c r="G1447" t="s">
        <v>3225</v>
      </c>
      <c r="H1447" s="2">
        <v>4</v>
      </c>
      <c r="I1447" t="str">
        <f t="shared" si="22"/>
        <v>Good</v>
      </c>
    </row>
    <row r="1448" spans="1:9" x14ac:dyDescent="0.3">
      <c r="A1448" t="s">
        <v>589</v>
      </c>
      <c r="B1448" t="s">
        <v>8</v>
      </c>
      <c r="C1448" t="s">
        <v>27</v>
      </c>
      <c r="D1448" t="s">
        <v>14</v>
      </c>
      <c r="E1448" t="s">
        <v>92</v>
      </c>
      <c r="F1448" t="s">
        <v>3274</v>
      </c>
      <c r="G1448" t="s">
        <v>3218</v>
      </c>
      <c r="H1448" s="2">
        <v>5</v>
      </c>
      <c r="I1448" t="str">
        <f t="shared" si="22"/>
        <v>Excellent</v>
      </c>
    </row>
    <row r="1449" spans="1:9" x14ac:dyDescent="0.3">
      <c r="A1449" t="s">
        <v>590</v>
      </c>
      <c r="B1449" t="s">
        <v>8</v>
      </c>
      <c r="C1449" t="s">
        <v>27</v>
      </c>
      <c r="D1449" t="s">
        <v>14</v>
      </c>
      <c r="E1449" t="s">
        <v>92</v>
      </c>
      <c r="F1449" t="s">
        <v>3274</v>
      </c>
      <c r="G1449" t="s">
        <v>3214</v>
      </c>
      <c r="H1449" s="2">
        <v>5</v>
      </c>
      <c r="I1449" t="str">
        <f t="shared" si="22"/>
        <v>Excellent</v>
      </c>
    </row>
    <row r="1450" spans="1:9" x14ac:dyDescent="0.3">
      <c r="A1450" t="s">
        <v>591</v>
      </c>
      <c r="B1450" t="s">
        <v>8</v>
      </c>
      <c r="C1450" t="s">
        <v>27</v>
      </c>
      <c r="D1450" t="s">
        <v>14</v>
      </c>
      <c r="E1450" t="s">
        <v>92</v>
      </c>
      <c r="F1450" t="s">
        <v>3274</v>
      </c>
      <c r="G1450" t="s">
        <v>3215</v>
      </c>
      <c r="H1450" s="2">
        <v>3</v>
      </c>
      <c r="I1450" t="str">
        <f t="shared" si="22"/>
        <v>Average</v>
      </c>
    </row>
    <row r="1451" spans="1:9" x14ac:dyDescent="0.3">
      <c r="A1451" t="s">
        <v>592</v>
      </c>
      <c r="B1451" t="s">
        <v>8</v>
      </c>
      <c r="C1451" t="s">
        <v>27</v>
      </c>
      <c r="D1451" t="s">
        <v>14</v>
      </c>
      <c r="E1451" t="s">
        <v>92</v>
      </c>
      <c r="F1451" t="s">
        <v>3274</v>
      </c>
      <c r="G1451" t="s">
        <v>3216</v>
      </c>
      <c r="H1451" s="2">
        <v>5</v>
      </c>
      <c r="I1451" t="str">
        <f t="shared" si="22"/>
        <v>Excellent</v>
      </c>
    </row>
    <row r="1452" spans="1:9" x14ac:dyDescent="0.3">
      <c r="A1452" t="s">
        <v>593</v>
      </c>
      <c r="B1452" t="s">
        <v>8</v>
      </c>
      <c r="C1452" t="s">
        <v>27</v>
      </c>
      <c r="D1452" t="s">
        <v>14</v>
      </c>
      <c r="E1452" t="s">
        <v>92</v>
      </c>
      <c r="F1452" t="s">
        <v>3274</v>
      </c>
      <c r="G1452" t="s">
        <v>3218</v>
      </c>
      <c r="H1452" s="2">
        <v>5</v>
      </c>
      <c r="I1452" t="str">
        <f t="shared" si="22"/>
        <v>Excellent</v>
      </c>
    </row>
    <row r="1453" spans="1:9" x14ac:dyDescent="0.3">
      <c r="A1453" t="s">
        <v>594</v>
      </c>
      <c r="B1453" t="s">
        <v>8</v>
      </c>
      <c r="C1453" t="s">
        <v>27</v>
      </c>
      <c r="D1453" t="s">
        <v>14</v>
      </c>
      <c r="E1453" t="s">
        <v>92</v>
      </c>
      <c r="F1453" t="s">
        <v>3270</v>
      </c>
      <c r="G1453" t="s">
        <v>3218</v>
      </c>
      <c r="H1453" s="2">
        <v>4</v>
      </c>
      <c r="I1453" t="str">
        <f t="shared" si="22"/>
        <v>Good</v>
      </c>
    </row>
    <row r="1454" spans="1:9" x14ac:dyDescent="0.3">
      <c r="A1454" t="s">
        <v>595</v>
      </c>
      <c r="B1454" t="s">
        <v>8</v>
      </c>
      <c r="C1454" t="s">
        <v>27</v>
      </c>
      <c r="D1454" t="s">
        <v>14</v>
      </c>
      <c r="E1454" t="s">
        <v>92</v>
      </c>
      <c r="F1454" t="s">
        <v>3270</v>
      </c>
      <c r="G1454" t="s">
        <v>3219</v>
      </c>
      <c r="H1454" s="2">
        <v>3</v>
      </c>
      <c r="I1454" t="str">
        <f t="shared" si="22"/>
        <v>Average</v>
      </c>
    </row>
    <row r="1455" spans="1:9" x14ac:dyDescent="0.3">
      <c r="A1455" t="s">
        <v>596</v>
      </c>
      <c r="B1455" t="s">
        <v>8</v>
      </c>
      <c r="C1455" t="s">
        <v>27</v>
      </c>
      <c r="D1455" t="s">
        <v>14</v>
      </c>
      <c r="E1455" t="s">
        <v>92</v>
      </c>
      <c r="F1455" t="s">
        <v>3270</v>
      </c>
      <c r="G1455" t="s">
        <v>3220</v>
      </c>
      <c r="H1455" s="2">
        <v>4</v>
      </c>
      <c r="I1455" t="str">
        <f t="shared" si="22"/>
        <v>Good</v>
      </c>
    </row>
    <row r="1456" spans="1:9" x14ac:dyDescent="0.3">
      <c r="A1456" t="s">
        <v>597</v>
      </c>
      <c r="B1456" t="s">
        <v>8</v>
      </c>
      <c r="C1456" t="s">
        <v>27</v>
      </c>
      <c r="D1456" t="s">
        <v>14</v>
      </c>
      <c r="E1456" t="s">
        <v>92</v>
      </c>
      <c r="F1456" t="s">
        <v>3270</v>
      </c>
      <c r="G1456" t="s">
        <v>3221</v>
      </c>
      <c r="H1456" s="2">
        <v>5</v>
      </c>
      <c r="I1456" t="str">
        <f t="shared" si="22"/>
        <v>Excellent</v>
      </c>
    </row>
    <row r="1457" spans="1:9" x14ac:dyDescent="0.3">
      <c r="A1457" t="s">
        <v>598</v>
      </c>
      <c r="B1457" t="s">
        <v>8</v>
      </c>
      <c r="C1457" t="s">
        <v>27</v>
      </c>
      <c r="D1457" t="s">
        <v>14</v>
      </c>
      <c r="E1457" t="s">
        <v>99</v>
      </c>
      <c r="F1457" t="s">
        <v>3270</v>
      </c>
      <c r="G1457" t="s">
        <v>3215</v>
      </c>
      <c r="H1457" s="2">
        <v>3</v>
      </c>
      <c r="I1457" t="str">
        <f t="shared" si="22"/>
        <v>Average</v>
      </c>
    </row>
    <row r="1458" spans="1:9" x14ac:dyDescent="0.3">
      <c r="A1458" t="s">
        <v>599</v>
      </c>
      <c r="B1458" t="s">
        <v>8</v>
      </c>
      <c r="C1458" t="s">
        <v>27</v>
      </c>
      <c r="D1458" t="s">
        <v>14</v>
      </c>
      <c r="E1458" t="s">
        <v>99</v>
      </c>
      <c r="F1458" t="s">
        <v>3270</v>
      </c>
      <c r="G1458" t="s">
        <v>3215</v>
      </c>
      <c r="H1458" s="2">
        <v>2</v>
      </c>
      <c r="I1458" t="str">
        <f t="shared" si="22"/>
        <v>Average</v>
      </c>
    </row>
    <row r="1459" spans="1:9" x14ac:dyDescent="0.3">
      <c r="A1459" t="s">
        <v>600</v>
      </c>
      <c r="B1459" t="s">
        <v>8</v>
      </c>
      <c r="C1459" t="s">
        <v>27</v>
      </c>
      <c r="D1459" t="s">
        <v>14</v>
      </c>
      <c r="E1459" t="s">
        <v>99</v>
      </c>
      <c r="F1459" t="s">
        <v>3270</v>
      </c>
      <c r="G1459" t="s">
        <v>3225</v>
      </c>
      <c r="H1459" s="2">
        <v>5</v>
      </c>
      <c r="I1459" t="str">
        <f t="shared" si="22"/>
        <v>Excellent</v>
      </c>
    </row>
    <row r="1460" spans="1:9" x14ac:dyDescent="0.3">
      <c r="A1460" t="s">
        <v>601</v>
      </c>
      <c r="B1460" t="s">
        <v>8</v>
      </c>
      <c r="C1460" t="s">
        <v>27</v>
      </c>
      <c r="D1460" t="s">
        <v>14</v>
      </c>
      <c r="E1460" t="s">
        <v>99</v>
      </c>
      <c r="F1460" t="s">
        <v>3269</v>
      </c>
      <c r="G1460" t="s">
        <v>3218</v>
      </c>
      <c r="H1460" s="2">
        <v>4</v>
      </c>
      <c r="I1460" t="str">
        <f t="shared" si="22"/>
        <v>Good</v>
      </c>
    </row>
    <row r="1461" spans="1:9" x14ac:dyDescent="0.3">
      <c r="A1461" t="s">
        <v>602</v>
      </c>
      <c r="B1461" t="s">
        <v>8</v>
      </c>
      <c r="C1461" t="s">
        <v>27</v>
      </c>
      <c r="D1461" t="s">
        <v>14</v>
      </c>
      <c r="E1461" t="s">
        <v>99</v>
      </c>
      <c r="F1461" t="s">
        <v>3269</v>
      </c>
      <c r="G1461" t="s">
        <v>3224</v>
      </c>
      <c r="H1461" s="2">
        <v>3</v>
      </c>
      <c r="I1461" t="str">
        <f t="shared" si="22"/>
        <v>Average</v>
      </c>
    </row>
    <row r="1462" spans="1:9" x14ac:dyDescent="0.3">
      <c r="A1462" t="s">
        <v>603</v>
      </c>
      <c r="B1462" t="s">
        <v>8</v>
      </c>
      <c r="C1462" t="s">
        <v>27</v>
      </c>
      <c r="D1462" t="s">
        <v>14</v>
      </c>
      <c r="E1462" t="s">
        <v>99</v>
      </c>
      <c r="F1462" t="s">
        <v>3269</v>
      </c>
      <c r="G1462" t="s">
        <v>3225</v>
      </c>
      <c r="H1462" s="2">
        <v>5</v>
      </c>
      <c r="I1462" t="str">
        <f t="shared" si="22"/>
        <v>Excellent</v>
      </c>
    </row>
    <row r="1463" spans="1:9" x14ac:dyDescent="0.3">
      <c r="A1463" t="s">
        <v>604</v>
      </c>
      <c r="B1463" t="s">
        <v>8</v>
      </c>
      <c r="C1463" t="s">
        <v>27</v>
      </c>
      <c r="D1463" t="s">
        <v>14</v>
      </c>
      <c r="E1463" t="s">
        <v>99</v>
      </c>
      <c r="F1463" t="s">
        <v>3269</v>
      </c>
      <c r="G1463" t="s">
        <v>3218</v>
      </c>
      <c r="H1463" s="2">
        <v>4</v>
      </c>
      <c r="I1463" t="str">
        <f t="shared" si="22"/>
        <v>Good</v>
      </c>
    </row>
    <row r="1464" spans="1:9" x14ac:dyDescent="0.3">
      <c r="A1464" t="s">
        <v>605</v>
      </c>
      <c r="B1464" t="s">
        <v>8</v>
      </c>
      <c r="C1464" t="s">
        <v>27</v>
      </c>
      <c r="D1464" t="s">
        <v>18</v>
      </c>
      <c r="E1464" t="s">
        <v>70</v>
      </c>
      <c r="F1464">
        <v>30</v>
      </c>
      <c r="G1464" t="s">
        <v>3218</v>
      </c>
      <c r="H1464" s="2">
        <v>2</v>
      </c>
      <c r="I1464" t="str">
        <f t="shared" si="22"/>
        <v>Average</v>
      </c>
    </row>
    <row r="1465" spans="1:9" x14ac:dyDescent="0.3">
      <c r="A1465" t="s">
        <v>606</v>
      </c>
      <c r="B1465" t="s">
        <v>8</v>
      </c>
      <c r="C1465" t="s">
        <v>27</v>
      </c>
      <c r="D1465" t="s">
        <v>18</v>
      </c>
      <c r="E1465" t="s">
        <v>70</v>
      </c>
      <c r="F1465">
        <v>30</v>
      </c>
      <c r="G1465" t="s">
        <v>3218</v>
      </c>
      <c r="H1465" s="2">
        <v>5</v>
      </c>
      <c r="I1465" t="str">
        <f t="shared" si="22"/>
        <v>Excellent</v>
      </c>
    </row>
    <row r="1466" spans="1:9" x14ac:dyDescent="0.3">
      <c r="A1466" t="s">
        <v>607</v>
      </c>
      <c r="B1466" t="s">
        <v>8</v>
      </c>
      <c r="C1466" t="s">
        <v>27</v>
      </c>
      <c r="D1466" t="s">
        <v>18</v>
      </c>
      <c r="E1466" t="s">
        <v>70</v>
      </c>
      <c r="F1466">
        <v>30</v>
      </c>
      <c r="G1466" t="s">
        <v>3218</v>
      </c>
      <c r="H1466" s="2">
        <v>5</v>
      </c>
      <c r="I1466" t="str">
        <f t="shared" si="22"/>
        <v>Excellent</v>
      </c>
    </row>
    <row r="1467" spans="1:9" x14ac:dyDescent="0.3">
      <c r="A1467" t="s">
        <v>608</v>
      </c>
      <c r="B1467" t="s">
        <v>8</v>
      </c>
      <c r="C1467" t="s">
        <v>27</v>
      </c>
      <c r="D1467" t="s">
        <v>18</v>
      </c>
      <c r="E1467" t="s">
        <v>70</v>
      </c>
      <c r="F1467">
        <v>30</v>
      </c>
      <c r="G1467" t="s">
        <v>3218</v>
      </c>
      <c r="H1467" s="2">
        <v>4</v>
      </c>
      <c r="I1467" t="str">
        <f t="shared" si="22"/>
        <v>Good</v>
      </c>
    </row>
    <row r="1468" spans="1:9" x14ac:dyDescent="0.3">
      <c r="A1468" t="s">
        <v>609</v>
      </c>
      <c r="B1468" t="s">
        <v>8</v>
      </c>
      <c r="C1468" t="s">
        <v>27</v>
      </c>
      <c r="D1468" t="s">
        <v>18</v>
      </c>
      <c r="E1468" t="s">
        <v>70</v>
      </c>
      <c r="F1468">
        <v>30</v>
      </c>
      <c r="G1468" t="s">
        <v>3218</v>
      </c>
      <c r="H1468" s="2">
        <v>4</v>
      </c>
      <c r="I1468" t="str">
        <f t="shared" si="22"/>
        <v>Good</v>
      </c>
    </row>
    <row r="1469" spans="1:9" x14ac:dyDescent="0.3">
      <c r="A1469" t="s">
        <v>610</v>
      </c>
      <c r="B1469" t="s">
        <v>8</v>
      </c>
      <c r="C1469" t="s">
        <v>27</v>
      </c>
      <c r="D1469" t="s">
        <v>18</v>
      </c>
      <c r="E1469" t="s">
        <v>70</v>
      </c>
      <c r="F1469">
        <v>30</v>
      </c>
      <c r="G1469" t="s">
        <v>3218</v>
      </c>
      <c r="H1469" s="2">
        <v>4</v>
      </c>
      <c r="I1469" t="str">
        <f t="shared" si="22"/>
        <v>Good</v>
      </c>
    </row>
    <row r="1470" spans="1:9" x14ac:dyDescent="0.3">
      <c r="A1470" t="s">
        <v>611</v>
      </c>
      <c r="B1470" t="s">
        <v>8</v>
      </c>
      <c r="C1470" t="s">
        <v>27</v>
      </c>
      <c r="D1470" t="s">
        <v>18</v>
      </c>
      <c r="E1470" t="s">
        <v>70</v>
      </c>
      <c r="F1470">
        <v>30</v>
      </c>
      <c r="G1470" t="s">
        <v>3214</v>
      </c>
      <c r="H1470" s="2">
        <v>3</v>
      </c>
      <c r="I1470" t="str">
        <f t="shared" si="22"/>
        <v>Average</v>
      </c>
    </row>
    <row r="1471" spans="1:9" x14ac:dyDescent="0.3">
      <c r="A1471" t="s">
        <v>612</v>
      </c>
      <c r="B1471" t="s">
        <v>8</v>
      </c>
      <c r="C1471" t="s">
        <v>27</v>
      </c>
      <c r="D1471" t="s">
        <v>18</v>
      </c>
      <c r="E1471" t="s">
        <v>70</v>
      </c>
      <c r="F1471">
        <v>30</v>
      </c>
      <c r="G1471" t="s">
        <v>3214</v>
      </c>
      <c r="H1471" s="2">
        <v>5</v>
      </c>
      <c r="I1471" t="str">
        <f t="shared" si="22"/>
        <v>Excellent</v>
      </c>
    </row>
    <row r="1472" spans="1:9" x14ac:dyDescent="0.3">
      <c r="A1472" t="s">
        <v>613</v>
      </c>
      <c r="B1472" t="s">
        <v>8</v>
      </c>
      <c r="C1472" t="s">
        <v>27</v>
      </c>
      <c r="D1472" t="s">
        <v>18</v>
      </c>
      <c r="E1472" t="s">
        <v>70</v>
      </c>
      <c r="F1472">
        <v>32</v>
      </c>
      <c r="G1472" t="s">
        <v>3214</v>
      </c>
      <c r="H1472" s="2">
        <v>4</v>
      </c>
      <c r="I1472" t="str">
        <f t="shared" si="22"/>
        <v>Good</v>
      </c>
    </row>
    <row r="1473" spans="1:9" x14ac:dyDescent="0.3">
      <c r="A1473" t="s">
        <v>614</v>
      </c>
      <c r="B1473" t="s">
        <v>8</v>
      </c>
      <c r="C1473" t="s">
        <v>27</v>
      </c>
      <c r="D1473" t="s">
        <v>18</v>
      </c>
      <c r="E1473" t="s">
        <v>70</v>
      </c>
      <c r="F1473">
        <v>32</v>
      </c>
      <c r="G1473" t="s">
        <v>3245</v>
      </c>
      <c r="H1473" s="2">
        <v>2</v>
      </c>
      <c r="I1473" t="str">
        <f t="shared" si="22"/>
        <v>Average</v>
      </c>
    </row>
    <row r="1474" spans="1:9" x14ac:dyDescent="0.3">
      <c r="A1474" t="s">
        <v>615</v>
      </c>
      <c r="B1474" t="s">
        <v>8</v>
      </c>
      <c r="C1474" t="s">
        <v>27</v>
      </c>
      <c r="D1474" t="s">
        <v>18</v>
      </c>
      <c r="E1474" t="s">
        <v>70</v>
      </c>
      <c r="F1474">
        <v>32</v>
      </c>
      <c r="G1474" t="s">
        <v>3245</v>
      </c>
      <c r="H1474" s="2">
        <v>5</v>
      </c>
      <c r="I1474" t="str">
        <f t="shared" ref="I1474:I1537" si="23">IF(H1474&gt;=5,"Excellent",IF(H1474&gt;=3.5,"Good",IF(H1474&lt;=3.5,"Average")))</f>
        <v>Excellent</v>
      </c>
    </row>
    <row r="1475" spans="1:9" x14ac:dyDescent="0.3">
      <c r="A1475" t="s">
        <v>616</v>
      </c>
      <c r="B1475" t="s">
        <v>8</v>
      </c>
      <c r="C1475" t="s">
        <v>27</v>
      </c>
      <c r="D1475" t="s">
        <v>18</v>
      </c>
      <c r="E1475" t="s">
        <v>70</v>
      </c>
      <c r="F1475">
        <v>32</v>
      </c>
      <c r="G1475" t="s">
        <v>3245</v>
      </c>
      <c r="H1475" s="2">
        <v>5</v>
      </c>
      <c r="I1475" t="str">
        <f t="shared" si="23"/>
        <v>Excellent</v>
      </c>
    </row>
    <row r="1476" spans="1:9" x14ac:dyDescent="0.3">
      <c r="A1476" t="s">
        <v>617</v>
      </c>
      <c r="B1476" t="s">
        <v>8</v>
      </c>
      <c r="C1476" t="s">
        <v>27</v>
      </c>
      <c r="D1476" t="s">
        <v>18</v>
      </c>
      <c r="E1476" t="s">
        <v>70</v>
      </c>
      <c r="F1476">
        <v>32</v>
      </c>
      <c r="G1476" t="s">
        <v>3245</v>
      </c>
      <c r="H1476" s="2">
        <v>5</v>
      </c>
      <c r="I1476" t="str">
        <f t="shared" si="23"/>
        <v>Excellent</v>
      </c>
    </row>
    <row r="1477" spans="1:9" x14ac:dyDescent="0.3">
      <c r="A1477" t="s">
        <v>618</v>
      </c>
      <c r="B1477" t="s">
        <v>8</v>
      </c>
      <c r="C1477" t="s">
        <v>27</v>
      </c>
      <c r="D1477" t="s">
        <v>18</v>
      </c>
      <c r="E1477" t="s">
        <v>70</v>
      </c>
      <c r="F1477">
        <v>32</v>
      </c>
      <c r="G1477" t="s">
        <v>3213</v>
      </c>
      <c r="H1477" s="2">
        <v>4</v>
      </c>
      <c r="I1477" t="str">
        <f t="shared" si="23"/>
        <v>Good</v>
      </c>
    </row>
    <row r="1478" spans="1:9" x14ac:dyDescent="0.3">
      <c r="A1478" t="s">
        <v>619</v>
      </c>
      <c r="B1478" t="s">
        <v>8</v>
      </c>
      <c r="C1478" t="s">
        <v>27</v>
      </c>
      <c r="D1478" t="s">
        <v>18</v>
      </c>
      <c r="E1478" t="s">
        <v>70</v>
      </c>
      <c r="F1478">
        <v>32</v>
      </c>
      <c r="G1478" t="s">
        <v>3213</v>
      </c>
      <c r="H1478" s="2">
        <v>4</v>
      </c>
      <c r="I1478" t="str">
        <f t="shared" si="23"/>
        <v>Good</v>
      </c>
    </row>
    <row r="1479" spans="1:9" x14ac:dyDescent="0.3">
      <c r="A1479" t="s">
        <v>620</v>
      </c>
      <c r="B1479" t="s">
        <v>8</v>
      </c>
      <c r="C1479" t="s">
        <v>27</v>
      </c>
      <c r="D1479" t="s">
        <v>18</v>
      </c>
      <c r="E1479" t="s">
        <v>70</v>
      </c>
      <c r="F1479">
        <v>32</v>
      </c>
      <c r="G1479" t="s">
        <v>3213</v>
      </c>
      <c r="H1479" s="2">
        <v>4</v>
      </c>
      <c r="I1479" t="str">
        <f t="shared" si="23"/>
        <v>Good</v>
      </c>
    </row>
    <row r="1480" spans="1:9" x14ac:dyDescent="0.3">
      <c r="A1480" t="s">
        <v>621</v>
      </c>
      <c r="B1480" t="s">
        <v>8</v>
      </c>
      <c r="C1480" t="s">
        <v>27</v>
      </c>
      <c r="D1480" t="s">
        <v>18</v>
      </c>
      <c r="E1480" t="s">
        <v>70</v>
      </c>
      <c r="F1480">
        <v>34</v>
      </c>
      <c r="G1480" t="s">
        <v>3213</v>
      </c>
      <c r="H1480" s="2">
        <v>5</v>
      </c>
      <c r="I1480" t="str">
        <f t="shared" si="23"/>
        <v>Excellent</v>
      </c>
    </row>
    <row r="1481" spans="1:9" x14ac:dyDescent="0.3">
      <c r="A1481" t="s">
        <v>622</v>
      </c>
      <c r="B1481" t="s">
        <v>8</v>
      </c>
      <c r="C1481" t="s">
        <v>27</v>
      </c>
      <c r="D1481" t="s">
        <v>18</v>
      </c>
      <c r="E1481" t="s">
        <v>70</v>
      </c>
      <c r="F1481">
        <v>34</v>
      </c>
      <c r="G1481" t="s">
        <v>3220</v>
      </c>
      <c r="H1481" s="2">
        <v>5</v>
      </c>
      <c r="I1481" t="str">
        <f t="shared" si="23"/>
        <v>Excellent</v>
      </c>
    </row>
    <row r="1482" spans="1:9" x14ac:dyDescent="0.3">
      <c r="A1482" t="s">
        <v>623</v>
      </c>
      <c r="B1482" t="s">
        <v>8</v>
      </c>
      <c r="C1482" t="s">
        <v>27</v>
      </c>
      <c r="D1482" t="s">
        <v>18</v>
      </c>
      <c r="E1482" t="s">
        <v>70</v>
      </c>
      <c r="F1482">
        <v>34</v>
      </c>
      <c r="G1482" t="s">
        <v>3220</v>
      </c>
      <c r="H1482" s="2">
        <v>3</v>
      </c>
      <c r="I1482" t="str">
        <f t="shared" si="23"/>
        <v>Average</v>
      </c>
    </row>
    <row r="1483" spans="1:9" x14ac:dyDescent="0.3">
      <c r="A1483" t="s">
        <v>624</v>
      </c>
      <c r="B1483" t="s">
        <v>8</v>
      </c>
      <c r="C1483" t="s">
        <v>27</v>
      </c>
      <c r="D1483" t="s">
        <v>18</v>
      </c>
      <c r="E1483" t="s">
        <v>70</v>
      </c>
      <c r="F1483">
        <v>34</v>
      </c>
      <c r="G1483" t="s">
        <v>3220</v>
      </c>
      <c r="H1483" s="2">
        <v>5</v>
      </c>
      <c r="I1483" t="str">
        <f t="shared" si="23"/>
        <v>Excellent</v>
      </c>
    </row>
    <row r="1484" spans="1:9" x14ac:dyDescent="0.3">
      <c r="A1484" t="s">
        <v>625</v>
      </c>
      <c r="B1484" t="s">
        <v>8</v>
      </c>
      <c r="C1484" t="s">
        <v>27</v>
      </c>
      <c r="D1484" t="s">
        <v>18</v>
      </c>
      <c r="E1484" t="s">
        <v>70</v>
      </c>
      <c r="F1484">
        <v>34</v>
      </c>
      <c r="G1484" t="s">
        <v>3220</v>
      </c>
      <c r="H1484" s="2">
        <v>5</v>
      </c>
      <c r="I1484" t="str">
        <f t="shared" si="23"/>
        <v>Excellent</v>
      </c>
    </row>
    <row r="1485" spans="1:9" x14ac:dyDescent="0.3">
      <c r="A1485" t="s">
        <v>626</v>
      </c>
      <c r="B1485" t="s">
        <v>8</v>
      </c>
      <c r="C1485" t="s">
        <v>27</v>
      </c>
      <c r="D1485" t="s">
        <v>18</v>
      </c>
      <c r="E1485" t="s">
        <v>70</v>
      </c>
      <c r="F1485">
        <v>36</v>
      </c>
      <c r="G1485" t="s">
        <v>3218</v>
      </c>
      <c r="H1485" s="2">
        <v>4</v>
      </c>
      <c r="I1485" t="str">
        <f t="shared" si="23"/>
        <v>Good</v>
      </c>
    </row>
    <row r="1486" spans="1:9" x14ac:dyDescent="0.3">
      <c r="A1486" t="s">
        <v>627</v>
      </c>
      <c r="B1486" t="s">
        <v>8</v>
      </c>
      <c r="C1486" t="s">
        <v>27</v>
      </c>
      <c r="D1486" t="s">
        <v>18</v>
      </c>
      <c r="E1486" t="s">
        <v>70</v>
      </c>
      <c r="F1486">
        <v>36</v>
      </c>
      <c r="G1486" t="s">
        <v>3218</v>
      </c>
      <c r="H1486" s="2">
        <v>3</v>
      </c>
      <c r="I1486" t="str">
        <f t="shared" si="23"/>
        <v>Average</v>
      </c>
    </row>
    <row r="1487" spans="1:9" x14ac:dyDescent="0.3">
      <c r="A1487" t="s">
        <v>628</v>
      </c>
      <c r="B1487" t="s">
        <v>8</v>
      </c>
      <c r="C1487" t="s">
        <v>27</v>
      </c>
      <c r="D1487" t="s">
        <v>18</v>
      </c>
      <c r="E1487" t="s">
        <v>70</v>
      </c>
      <c r="F1487">
        <v>36</v>
      </c>
      <c r="G1487" t="s">
        <v>3218</v>
      </c>
      <c r="H1487" s="2">
        <v>5</v>
      </c>
      <c r="I1487" t="str">
        <f t="shared" si="23"/>
        <v>Excellent</v>
      </c>
    </row>
    <row r="1488" spans="1:9" x14ac:dyDescent="0.3">
      <c r="A1488" t="s">
        <v>629</v>
      </c>
      <c r="B1488" t="s">
        <v>8</v>
      </c>
      <c r="C1488" t="s">
        <v>27</v>
      </c>
      <c r="D1488" t="s">
        <v>18</v>
      </c>
      <c r="E1488" t="s">
        <v>70</v>
      </c>
      <c r="F1488">
        <v>36</v>
      </c>
      <c r="G1488" t="s">
        <v>3221</v>
      </c>
      <c r="H1488" s="2">
        <v>4</v>
      </c>
      <c r="I1488" t="str">
        <f t="shared" si="23"/>
        <v>Good</v>
      </c>
    </row>
    <row r="1489" spans="1:9" x14ac:dyDescent="0.3">
      <c r="A1489" t="s">
        <v>630</v>
      </c>
      <c r="B1489" t="s">
        <v>8</v>
      </c>
      <c r="C1489" t="s">
        <v>27</v>
      </c>
      <c r="D1489" t="s">
        <v>18</v>
      </c>
      <c r="E1489" t="s">
        <v>97</v>
      </c>
      <c r="F1489">
        <v>36</v>
      </c>
      <c r="G1489" t="s">
        <v>3221</v>
      </c>
      <c r="H1489" s="2">
        <v>3</v>
      </c>
      <c r="I1489" t="str">
        <f t="shared" si="23"/>
        <v>Average</v>
      </c>
    </row>
    <row r="1490" spans="1:9" x14ac:dyDescent="0.3">
      <c r="A1490" t="s">
        <v>631</v>
      </c>
      <c r="B1490" t="s">
        <v>8</v>
      </c>
      <c r="C1490" t="s">
        <v>27</v>
      </c>
      <c r="D1490" t="s">
        <v>18</v>
      </c>
      <c r="E1490" t="s">
        <v>97</v>
      </c>
      <c r="F1490">
        <v>36</v>
      </c>
      <c r="G1490" t="s">
        <v>3246</v>
      </c>
      <c r="H1490" s="2">
        <v>5</v>
      </c>
      <c r="I1490" t="str">
        <f t="shared" si="23"/>
        <v>Excellent</v>
      </c>
    </row>
    <row r="1491" spans="1:9" x14ac:dyDescent="0.3">
      <c r="A1491" t="s">
        <v>632</v>
      </c>
      <c r="B1491" t="s">
        <v>8</v>
      </c>
      <c r="C1491" t="s">
        <v>27</v>
      </c>
      <c r="D1491" t="s">
        <v>18</v>
      </c>
      <c r="E1491" t="s">
        <v>97</v>
      </c>
      <c r="F1491">
        <v>36</v>
      </c>
      <c r="G1491" t="s">
        <v>3246</v>
      </c>
      <c r="H1491" s="2">
        <v>5</v>
      </c>
      <c r="I1491" t="str">
        <f t="shared" si="23"/>
        <v>Excellent</v>
      </c>
    </row>
    <row r="1492" spans="1:9" x14ac:dyDescent="0.3">
      <c r="A1492" t="s">
        <v>633</v>
      </c>
      <c r="B1492" t="s">
        <v>8</v>
      </c>
      <c r="C1492" t="s">
        <v>27</v>
      </c>
      <c r="D1492" t="s">
        <v>18</v>
      </c>
      <c r="E1492" t="s">
        <v>97</v>
      </c>
      <c r="F1492">
        <v>36</v>
      </c>
      <c r="G1492" t="s">
        <v>3246</v>
      </c>
      <c r="H1492" s="2">
        <v>4</v>
      </c>
      <c r="I1492" t="str">
        <f t="shared" si="23"/>
        <v>Good</v>
      </c>
    </row>
    <row r="1493" spans="1:9" x14ac:dyDescent="0.3">
      <c r="A1493" t="s">
        <v>634</v>
      </c>
      <c r="B1493" t="s">
        <v>8</v>
      </c>
      <c r="C1493" t="s">
        <v>27</v>
      </c>
      <c r="D1493" t="s">
        <v>18</v>
      </c>
      <c r="E1493" t="s">
        <v>97</v>
      </c>
      <c r="F1493">
        <v>36</v>
      </c>
      <c r="G1493" t="s">
        <v>3246</v>
      </c>
      <c r="H1493" s="2">
        <v>2</v>
      </c>
      <c r="I1493" t="str">
        <f t="shared" si="23"/>
        <v>Average</v>
      </c>
    </row>
    <row r="1494" spans="1:9" x14ac:dyDescent="0.3">
      <c r="A1494" t="s">
        <v>635</v>
      </c>
      <c r="B1494" t="s">
        <v>8</v>
      </c>
      <c r="C1494" t="s">
        <v>27</v>
      </c>
      <c r="D1494" t="s">
        <v>18</v>
      </c>
      <c r="E1494" t="s">
        <v>97</v>
      </c>
      <c r="F1494">
        <v>36</v>
      </c>
      <c r="G1494" t="s">
        <v>3246</v>
      </c>
      <c r="H1494" s="2">
        <v>3</v>
      </c>
      <c r="I1494" t="str">
        <f t="shared" si="23"/>
        <v>Average</v>
      </c>
    </row>
    <row r="1495" spans="1:9" x14ac:dyDescent="0.3">
      <c r="A1495" t="s">
        <v>636</v>
      </c>
      <c r="B1495" t="s">
        <v>8</v>
      </c>
      <c r="C1495" t="s">
        <v>27</v>
      </c>
      <c r="D1495" t="s">
        <v>18</v>
      </c>
      <c r="E1495" t="s">
        <v>97</v>
      </c>
      <c r="F1495">
        <v>36</v>
      </c>
      <c r="G1495" t="s">
        <v>3220</v>
      </c>
      <c r="H1495" s="2">
        <v>4</v>
      </c>
      <c r="I1495" t="str">
        <f t="shared" si="23"/>
        <v>Good</v>
      </c>
    </row>
    <row r="1496" spans="1:9" x14ac:dyDescent="0.3">
      <c r="A1496" t="s">
        <v>637</v>
      </c>
      <c r="B1496" t="s">
        <v>8</v>
      </c>
      <c r="C1496" t="s">
        <v>27</v>
      </c>
      <c r="D1496" t="s">
        <v>18</v>
      </c>
      <c r="E1496" t="s">
        <v>97</v>
      </c>
      <c r="F1496">
        <v>32</v>
      </c>
      <c r="G1496" t="s">
        <v>3220</v>
      </c>
      <c r="H1496" s="2">
        <v>5</v>
      </c>
      <c r="I1496" t="str">
        <f t="shared" si="23"/>
        <v>Excellent</v>
      </c>
    </row>
    <row r="1497" spans="1:9" x14ac:dyDescent="0.3">
      <c r="A1497" t="s">
        <v>638</v>
      </c>
      <c r="B1497" t="s">
        <v>8</v>
      </c>
      <c r="C1497" t="s">
        <v>27</v>
      </c>
      <c r="D1497" t="s">
        <v>18</v>
      </c>
      <c r="E1497" t="s">
        <v>97</v>
      </c>
      <c r="F1497">
        <v>32</v>
      </c>
      <c r="G1497" t="s">
        <v>3220</v>
      </c>
      <c r="H1497" s="2">
        <v>4</v>
      </c>
      <c r="I1497" t="str">
        <f t="shared" si="23"/>
        <v>Good</v>
      </c>
    </row>
    <row r="1498" spans="1:9" x14ac:dyDescent="0.3">
      <c r="A1498" t="s">
        <v>639</v>
      </c>
      <c r="B1498" t="s">
        <v>8</v>
      </c>
      <c r="C1498" t="s">
        <v>27</v>
      </c>
      <c r="D1498" t="s">
        <v>18</v>
      </c>
      <c r="E1498" t="s">
        <v>97</v>
      </c>
      <c r="F1498">
        <v>32</v>
      </c>
      <c r="G1498" t="s">
        <v>3218</v>
      </c>
      <c r="H1498" s="2">
        <v>4</v>
      </c>
      <c r="I1498" t="str">
        <f t="shared" si="23"/>
        <v>Good</v>
      </c>
    </row>
    <row r="1499" spans="1:9" x14ac:dyDescent="0.3">
      <c r="A1499" t="s">
        <v>640</v>
      </c>
      <c r="B1499" t="s">
        <v>8</v>
      </c>
      <c r="C1499" t="s">
        <v>27</v>
      </c>
      <c r="D1499" t="s">
        <v>18</v>
      </c>
      <c r="E1499" t="s">
        <v>97</v>
      </c>
      <c r="F1499">
        <v>32</v>
      </c>
      <c r="G1499" t="s">
        <v>3218</v>
      </c>
      <c r="H1499" s="2">
        <v>4</v>
      </c>
      <c r="I1499" t="str">
        <f t="shared" si="23"/>
        <v>Good</v>
      </c>
    </row>
    <row r="1500" spans="1:9" x14ac:dyDescent="0.3">
      <c r="A1500" t="s">
        <v>641</v>
      </c>
      <c r="B1500" t="s">
        <v>8</v>
      </c>
      <c r="C1500" t="s">
        <v>27</v>
      </c>
      <c r="D1500" t="s">
        <v>18</v>
      </c>
      <c r="E1500" t="s">
        <v>97</v>
      </c>
      <c r="F1500">
        <v>34</v>
      </c>
      <c r="G1500" t="s">
        <v>3218</v>
      </c>
      <c r="H1500" s="2">
        <v>3</v>
      </c>
      <c r="I1500" t="str">
        <f t="shared" si="23"/>
        <v>Average</v>
      </c>
    </row>
    <row r="1501" spans="1:9" x14ac:dyDescent="0.3">
      <c r="A1501" t="s">
        <v>642</v>
      </c>
      <c r="B1501" t="s">
        <v>8</v>
      </c>
      <c r="C1501" t="s">
        <v>27</v>
      </c>
      <c r="D1501" t="s">
        <v>18</v>
      </c>
      <c r="E1501" t="s">
        <v>97</v>
      </c>
      <c r="F1501">
        <v>34</v>
      </c>
      <c r="G1501" t="s">
        <v>3226</v>
      </c>
      <c r="H1501" s="2">
        <v>2</v>
      </c>
      <c r="I1501" t="str">
        <f t="shared" si="23"/>
        <v>Average</v>
      </c>
    </row>
    <row r="1502" spans="1:9" x14ac:dyDescent="0.3">
      <c r="A1502" t="s">
        <v>643</v>
      </c>
      <c r="B1502" t="s">
        <v>8</v>
      </c>
      <c r="C1502" t="s">
        <v>27</v>
      </c>
      <c r="D1502" t="s">
        <v>18</v>
      </c>
      <c r="E1502" t="s">
        <v>97</v>
      </c>
      <c r="F1502">
        <v>34</v>
      </c>
      <c r="G1502" t="s">
        <v>3226</v>
      </c>
      <c r="H1502" s="2">
        <v>5</v>
      </c>
      <c r="I1502" t="str">
        <f t="shared" si="23"/>
        <v>Excellent</v>
      </c>
    </row>
    <row r="1503" spans="1:9" x14ac:dyDescent="0.3">
      <c r="A1503" t="s">
        <v>644</v>
      </c>
      <c r="B1503" t="s">
        <v>8</v>
      </c>
      <c r="C1503" t="s">
        <v>27</v>
      </c>
      <c r="D1503" t="s">
        <v>18</v>
      </c>
      <c r="E1503" t="s">
        <v>97</v>
      </c>
      <c r="F1503">
        <v>34</v>
      </c>
      <c r="G1503" t="s">
        <v>3226</v>
      </c>
      <c r="H1503" s="2">
        <v>4</v>
      </c>
      <c r="I1503" t="str">
        <f t="shared" si="23"/>
        <v>Good</v>
      </c>
    </row>
    <row r="1504" spans="1:9" x14ac:dyDescent="0.3">
      <c r="A1504" t="s">
        <v>645</v>
      </c>
      <c r="B1504" t="s">
        <v>8</v>
      </c>
      <c r="C1504" t="s">
        <v>27</v>
      </c>
      <c r="D1504" t="s">
        <v>18</v>
      </c>
      <c r="E1504" t="s">
        <v>97</v>
      </c>
      <c r="F1504">
        <v>34</v>
      </c>
      <c r="G1504" t="s">
        <v>3226</v>
      </c>
      <c r="H1504" s="2">
        <v>2</v>
      </c>
      <c r="I1504" t="str">
        <f t="shared" si="23"/>
        <v>Average</v>
      </c>
    </row>
    <row r="1505" spans="1:9" x14ac:dyDescent="0.3">
      <c r="A1505" t="s">
        <v>646</v>
      </c>
      <c r="B1505" t="s">
        <v>8</v>
      </c>
      <c r="C1505" t="s">
        <v>27</v>
      </c>
      <c r="D1505" t="s">
        <v>18</v>
      </c>
      <c r="E1505" t="s">
        <v>97</v>
      </c>
      <c r="F1505">
        <v>34</v>
      </c>
      <c r="G1505" t="s">
        <v>3226</v>
      </c>
      <c r="H1505" s="2">
        <v>5</v>
      </c>
      <c r="I1505" t="str">
        <f t="shared" si="23"/>
        <v>Excellent</v>
      </c>
    </row>
    <row r="1506" spans="1:9" x14ac:dyDescent="0.3">
      <c r="A1506" t="s">
        <v>647</v>
      </c>
      <c r="B1506" t="s">
        <v>8</v>
      </c>
      <c r="C1506" t="s">
        <v>27</v>
      </c>
      <c r="D1506" t="s">
        <v>18</v>
      </c>
      <c r="E1506" t="s">
        <v>76</v>
      </c>
      <c r="F1506">
        <v>34</v>
      </c>
      <c r="G1506" t="s">
        <v>3226</v>
      </c>
      <c r="H1506" s="2">
        <v>5</v>
      </c>
      <c r="I1506" t="str">
        <f t="shared" si="23"/>
        <v>Excellent</v>
      </c>
    </row>
    <row r="1507" spans="1:9" x14ac:dyDescent="0.3">
      <c r="A1507" t="s">
        <v>648</v>
      </c>
      <c r="B1507" t="s">
        <v>8</v>
      </c>
      <c r="C1507" t="s">
        <v>27</v>
      </c>
      <c r="D1507" t="s">
        <v>18</v>
      </c>
      <c r="E1507" t="s">
        <v>76</v>
      </c>
      <c r="F1507">
        <v>34</v>
      </c>
      <c r="G1507" t="s">
        <v>3226</v>
      </c>
      <c r="H1507" s="2">
        <v>4</v>
      </c>
      <c r="I1507" t="str">
        <f t="shared" si="23"/>
        <v>Good</v>
      </c>
    </row>
    <row r="1508" spans="1:9" x14ac:dyDescent="0.3">
      <c r="A1508" t="s">
        <v>649</v>
      </c>
      <c r="B1508" t="s">
        <v>8</v>
      </c>
      <c r="C1508" t="s">
        <v>27</v>
      </c>
      <c r="D1508" t="s">
        <v>18</v>
      </c>
      <c r="E1508" t="s">
        <v>76</v>
      </c>
      <c r="F1508">
        <v>36</v>
      </c>
      <c r="G1508" t="s">
        <v>3226</v>
      </c>
      <c r="H1508" s="2">
        <v>4</v>
      </c>
      <c r="I1508" t="str">
        <f t="shared" si="23"/>
        <v>Good</v>
      </c>
    </row>
    <row r="1509" spans="1:9" x14ac:dyDescent="0.3">
      <c r="A1509" t="s">
        <v>650</v>
      </c>
      <c r="B1509" t="s">
        <v>8</v>
      </c>
      <c r="C1509" t="s">
        <v>27</v>
      </c>
      <c r="D1509" t="s">
        <v>18</v>
      </c>
      <c r="E1509" t="s">
        <v>76</v>
      </c>
      <c r="F1509">
        <v>36</v>
      </c>
      <c r="G1509" t="s">
        <v>3215</v>
      </c>
      <c r="H1509" s="2">
        <v>4</v>
      </c>
      <c r="I1509" t="str">
        <f t="shared" si="23"/>
        <v>Good</v>
      </c>
    </row>
    <row r="1510" spans="1:9" x14ac:dyDescent="0.3">
      <c r="A1510" t="s">
        <v>651</v>
      </c>
      <c r="B1510" t="s">
        <v>8</v>
      </c>
      <c r="C1510" t="s">
        <v>27</v>
      </c>
      <c r="D1510" t="s">
        <v>18</v>
      </c>
      <c r="E1510" t="s">
        <v>76</v>
      </c>
      <c r="F1510">
        <v>36</v>
      </c>
      <c r="G1510" t="s">
        <v>3215</v>
      </c>
      <c r="H1510" s="2">
        <v>3</v>
      </c>
      <c r="I1510" t="str">
        <f t="shared" si="23"/>
        <v>Average</v>
      </c>
    </row>
    <row r="1511" spans="1:9" x14ac:dyDescent="0.3">
      <c r="A1511" t="s">
        <v>652</v>
      </c>
      <c r="B1511" t="s">
        <v>8</v>
      </c>
      <c r="C1511" t="s">
        <v>27</v>
      </c>
      <c r="D1511" t="s">
        <v>18</v>
      </c>
      <c r="E1511" t="s">
        <v>76</v>
      </c>
      <c r="F1511">
        <v>36</v>
      </c>
      <c r="G1511" t="s">
        <v>3215</v>
      </c>
      <c r="H1511" s="2">
        <v>5</v>
      </c>
      <c r="I1511" t="str">
        <f t="shared" si="23"/>
        <v>Excellent</v>
      </c>
    </row>
    <row r="1512" spans="1:9" x14ac:dyDescent="0.3">
      <c r="A1512" t="s">
        <v>653</v>
      </c>
      <c r="B1512" t="s">
        <v>8</v>
      </c>
      <c r="C1512" t="s">
        <v>27</v>
      </c>
      <c r="D1512" t="s">
        <v>18</v>
      </c>
      <c r="E1512" t="s">
        <v>76</v>
      </c>
      <c r="F1512">
        <v>36</v>
      </c>
      <c r="G1512" t="s">
        <v>3215</v>
      </c>
      <c r="H1512" s="2">
        <v>4</v>
      </c>
      <c r="I1512" t="str">
        <f t="shared" si="23"/>
        <v>Good</v>
      </c>
    </row>
    <row r="1513" spans="1:9" x14ac:dyDescent="0.3">
      <c r="A1513" t="s">
        <v>654</v>
      </c>
      <c r="B1513" t="s">
        <v>8</v>
      </c>
      <c r="C1513" t="s">
        <v>27</v>
      </c>
      <c r="D1513" t="s">
        <v>18</v>
      </c>
      <c r="E1513" t="s">
        <v>76</v>
      </c>
      <c r="F1513">
        <v>36</v>
      </c>
      <c r="G1513" t="s">
        <v>3221</v>
      </c>
      <c r="H1513" s="2">
        <v>2</v>
      </c>
      <c r="I1513" t="str">
        <f t="shared" si="23"/>
        <v>Average</v>
      </c>
    </row>
    <row r="1514" spans="1:9" x14ac:dyDescent="0.3">
      <c r="A1514" t="s">
        <v>655</v>
      </c>
      <c r="B1514" t="s">
        <v>8</v>
      </c>
      <c r="C1514" t="s">
        <v>27</v>
      </c>
      <c r="D1514" t="s">
        <v>18</v>
      </c>
      <c r="E1514" t="s">
        <v>76</v>
      </c>
      <c r="F1514">
        <v>36</v>
      </c>
      <c r="G1514" t="s">
        <v>3221</v>
      </c>
      <c r="H1514" s="2">
        <v>5</v>
      </c>
      <c r="I1514" t="str">
        <f t="shared" si="23"/>
        <v>Excellent</v>
      </c>
    </row>
    <row r="1515" spans="1:9" x14ac:dyDescent="0.3">
      <c r="A1515" t="s">
        <v>656</v>
      </c>
      <c r="B1515" t="s">
        <v>8</v>
      </c>
      <c r="C1515" t="s">
        <v>27</v>
      </c>
      <c r="D1515" t="s">
        <v>18</v>
      </c>
      <c r="E1515" t="s">
        <v>76</v>
      </c>
      <c r="F1515">
        <v>36</v>
      </c>
      <c r="G1515" t="s">
        <v>3221</v>
      </c>
      <c r="H1515" s="2">
        <v>5</v>
      </c>
      <c r="I1515" t="str">
        <f t="shared" si="23"/>
        <v>Excellent</v>
      </c>
    </row>
    <row r="1516" spans="1:9" x14ac:dyDescent="0.3">
      <c r="A1516" t="s">
        <v>657</v>
      </c>
      <c r="B1516" t="s">
        <v>8</v>
      </c>
      <c r="C1516" t="s">
        <v>27</v>
      </c>
      <c r="D1516" t="s">
        <v>18</v>
      </c>
      <c r="E1516" t="s">
        <v>76</v>
      </c>
      <c r="F1516">
        <v>36</v>
      </c>
      <c r="G1516" t="s">
        <v>3221</v>
      </c>
      <c r="H1516" s="2">
        <v>5</v>
      </c>
      <c r="I1516" t="str">
        <f t="shared" si="23"/>
        <v>Excellent</v>
      </c>
    </row>
    <row r="1517" spans="1:9" x14ac:dyDescent="0.3">
      <c r="A1517" t="s">
        <v>658</v>
      </c>
      <c r="B1517" t="s">
        <v>8</v>
      </c>
      <c r="C1517" t="s">
        <v>27</v>
      </c>
      <c r="D1517" t="s">
        <v>18</v>
      </c>
      <c r="E1517" t="s">
        <v>76</v>
      </c>
      <c r="F1517">
        <v>36</v>
      </c>
      <c r="G1517" t="s">
        <v>3239</v>
      </c>
      <c r="H1517" s="2">
        <v>4</v>
      </c>
      <c r="I1517" t="str">
        <f t="shared" si="23"/>
        <v>Good</v>
      </c>
    </row>
    <row r="1518" spans="1:9" x14ac:dyDescent="0.3">
      <c r="A1518" t="s">
        <v>659</v>
      </c>
      <c r="B1518" t="s">
        <v>8</v>
      </c>
      <c r="C1518" t="s">
        <v>27</v>
      </c>
      <c r="D1518" t="s">
        <v>18</v>
      </c>
      <c r="E1518" t="s">
        <v>76</v>
      </c>
      <c r="F1518">
        <v>36</v>
      </c>
      <c r="G1518" t="s">
        <v>3239</v>
      </c>
      <c r="H1518" s="2">
        <v>4</v>
      </c>
      <c r="I1518" t="str">
        <f t="shared" si="23"/>
        <v>Good</v>
      </c>
    </row>
    <row r="1519" spans="1:9" x14ac:dyDescent="0.3">
      <c r="A1519" t="s">
        <v>660</v>
      </c>
      <c r="B1519" t="s">
        <v>8</v>
      </c>
      <c r="C1519" t="s">
        <v>27</v>
      </c>
      <c r="D1519" t="s">
        <v>18</v>
      </c>
      <c r="E1519" t="s">
        <v>100</v>
      </c>
      <c r="F1519">
        <v>36</v>
      </c>
      <c r="G1519" t="s">
        <v>3239</v>
      </c>
      <c r="H1519" s="2">
        <v>4</v>
      </c>
      <c r="I1519" t="str">
        <f t="shared" si="23"/>
        <v>Good</v>
      </c>
    </row>
    <row r="1520" spans="1:9" x14ac:dyDescent="0.3">
      <c r="A1520" t="s">
        <v>661</v>
      </c>
      <c r="B1520" t="s">
        <v>8</v>
      </c>
      <c r="C1520" t="s">
        <v>27</v>
      </c>
      <c r="D1520" t="s">
        <v>18</v>
      </c>
      <c r="E1520" t="s">
        <v>100</v>
      </c>
      <c r="F1520">
        <v>36</v>
      </c>
      <c r="G1520" t="s">
        <v>3239</v>
      </c>
      <c r="H1520" s="2">
        <v>5</v>
      </c>
      <c r="I1520" t="str">
        <f t="shared" si="23"/>
        <v>Excellent</v>
      </c>
    </row>
    <row r="1521" spans="1:9" x14ac:dyDescent="0.3">
      <c r="A1521" t="s">
        <v>662</v>
      </c>
      <c r="B1521" t="s">
        <v>8</v>
      </c>
      <c r="C1521" t="s">
        <v>27</v>
      </c>
      <c r="D1521" t="s">
        <v>18</v>
      </c>
      <c r="E1521" t="s">
        <v>100</v>
      </c>
      <c r="F1521">
        <v>36</v>
      </c>
      <c r="G1521" t="s">
        <v>3239</v>
      </c>
      <c r="H1521" s="2">
        <v>5</v>
      </c>
      <c r="I1521" t="str">
        <f t="shared" si="23"/>
        <v>Excellent</v>
      </c>
    </row>
    <row r="1522" spans="1:9" x14ac:dyDescent="0.3">
      <c r="A1522" t="s">
        <v>663</v>
      </c>
      <c r="B1522" t="s">
        <v>8</v>
      </c>
      <c r="C1522" t="s">
        <v>27</v>
      </c>
      <c r="D1522" t="s">
        <v>18</v>
      </c>
      <c r="E1522" t="s">
        <v>100</v>
      </c>
      <c r="F1522">
        <v>36</v>
      </c>
      <c r="G1522" t="s">
        <v>3239</v>
      </c>
      <c r="H1522" s="2">
        <v>3</v>
      </c>
      <c r="I1522" t="str">
        <f t="shared" si="23"/>
        <v>Average</v>
      </c>
    </row>
    <row r="1523" spans="1:9" x14ac:dyDescent="0.3">
      <c r="A1523" t="s">
        <v>664</v>
      </c>
      <c r="B1523" t="s">
        <v>8</v>
      </c>
      <c r="C1523" t="s">
        <v>27</v>
      </c>
      <c r="D1523" t="s">
        <v>18</v>
      </c>
      <c r="E1523" t="s">
        <v>100</v>
      </c>
      <c r="F1523">
        <v>36</v>
      </c>
      <c r="G1523" t="s">
        <v>3239</v>
      </c>
      <c r="H1523" s="2">
        <v>5</v>
      </c>
      <c r="I1523" t="str">
        <f t="shared" si="23"/>
        <v>Excellent</v>
      </c>
    </row>
    <row r="1524" spans="1:9" x14ac:dyDescent="0.3">
      <c r="A1524" t="s">
        <v>665</v>
      </c>
      <c r="B1524" t="s">
        <v>8</v>
      </c>
      <c r="C1524" t="s">
        <v>27</v>
      </c>
      <c r="D1524" t="s">
        <v>18</v>
      </c>
      <c r="E1524" t="s">
        <v>100</v>
      </c>
      <c r="F1524">
        <v>36</v>
      </c>
      <c r="G1524" t="s">
        <v>3249</v>
      </c>
      <c r="H1524" s="2">
        <v>5</v>
      </c>
      <c r="I1524" t="str">
        <f t="shared" si="23"/>
        <v>Excellent</v>
      </c>
    </row>
    <row r="1525" spans="1:9" x14ac:dyDescent="0.3">
      <c r="A1525" t="s">
        <v>666</v>
      </c>
      <c r="B1525" t="s">
        <v>8</v>
      </c>
      <c r="C1525" t="s">
        <v>27</v>
      </c>
      <c r="D1525" t="s">
        <v>18</v>
      </c>
      <c r="E1525" t="s">
        <v>100</v>
      </c>
      <c r="F1525">
        <v>32</v>
      </c>
      <c r="G1525" t="s">
        <v>3249</v>
      </c>
      <c r="H1525" s="2">
        <v>4</v>
      </c>
      <c r="I1525" t="str">
        <f t="shared" si="23"/>
        <v>Good</v>
      </c>
    </row>
    <row r="1526" spans="1:9" x14ac:dyDescent="0.3">
      <c r="A1526" t="s">
        <v>667</v>
      </c>
      <c r="B1526" t="s">
        <v>8</v>
      </c>
      <c r="C1526" t="s">
        <v>27</v>
      </c>
      <c r="D1526" t="s">
        <v>18</v>
      </c>
      <c r="E1526" t="s">
        <v>100</v>
      </c>
      <c r="F1526">
        <v>32</v>
      </c>
      <c r="G1526" t="s">
        <v>3249</v>
      </c>
      <c r="H1526" s="2">
        <v>3</v>
      </c>
      <c r="I1526" t="str">
        <f t="shared" si="23"/>
        <v>Average</v>
      </c>
    </row>
    <row r="1527" spans="1:9" x14ac:dyDescent="0.3">
      <c r="A1527" t="s">
        <v>668</v>
      </c>
      <c r="B1527" t="s">
        <v>8</v>
      </c>
      <c r="C1527" t="s">
        <v>27</v>
      </c>
      <c r="D1527" t="s">
        <v>18</v>
      </c>
      <c r="E1527" t="s">
        <v>100</v>
      </c>
      <c r="F1527">
        <v>32</v>
      </c>
      <c r="G1527" t="s">
        <v>3249</v>
      </c>
      <c r="H1527" s="2">
        <v>3</v>
      </c>
      <c r="I1527" t="str">
        <f t="shared" si="23"/>
        <v>Average</v>
      </c>
    </row>
    <row r="1528" spans="1:9" x14ac:dyDescent="0.3">
      <c r="A1528" t="s">
        <v>669</v>
      </c>
      <c r="B1528" t="s">
        <v>8</v>
      </c>
      <c r="C1528" t="s">
        <v>27</v>
      </c>
      <c r="D1528" t="s">
        <v>18</v>
      </c>
      <c r="E1528" t="s">
        <v>100</v>
      </c>
      <c r="F1528">
        <v>32</v>
      </c>
      <c r="G1528" t="s">
        <v>3249</v>
      </c>
      <c r="H1528" s="2">
        <v>5</v>
      </c>
      <c r="I1528" t="str">
        <f t="shared" si="23"/>
        <v>Excellent</v>
      </c>
    </row>
    <row r="1529" spans="1:9" x14ac:dyDescent="0.3">
      <c r="A1529" t="s">
        <v>670</v>
      </c>
      <c r="B1529" t="s">
        <v>8</v>
      </c>
      <c r="C1529" t="s">
        <v>27</v>
      </c>
      <c r="D1529" t="s">
        <v>18</v>
      </c>
      <c r="E1529" t="s">
        <v>100</v>
      </c>
      <c r="F1529">
        <v>32</v>
      </c>
      <c r="G1529" t="s">
        <v>3250</v>
      </c>
      <c r="H1529" s="2">
        <v>5</v>
      </c>
      <c r="I1529" t="str">
        <f t="shared" si="23"/>
        <v>Excellent</v>
      </c>
    </row>
    <row r="1530" spans="1:9" x14ac:dyDescent="0.3">
      <c r="A1530" t="s">
        <v>671</v>
      </c>
      <c r="B1530" t="s">
        <v>8</v>
      </c>
      <c r="C1530" t="s">
        <v>27</v>
      </c>
      <c r="D1530" t="s">
        <v>18</v>
      </c>
      <c r="E1530" t="s">
        <v>100</v>
      </c>
      <c r="F1530">
        <v>32</v>
      </c>
      <c r="G1530" t="s">
        <v>3250</v>
      </c>
      <c r="H1530" s="2">
        <v>4</v>
      </c>
      <c r="I1530" t="str">
        <f t="shared" si="23"/>
        <v>Good</v>
      </c>
    </row>
    <row r="1531" spans="1:9" x14ac:dyDescent="0.3">
      <c r="A1531" t="s">
        <v>672</v>
      </c>
      <c r="B1531" t="s">
        <v>8</v>
      </c>
      <c r="C1531" t="s">
        <v>27</v>
      </c>
      <c r="D1531" t="s">
        <v>18</v>
      </c>
      <c r="E1531" t="s">
        <v>100</v>
      </c>
      <c r="F1531">
        <v>32</v>
      </c>
      <c r="G1531" t="s">
        <v>3250</v>
      </c>
      <c r="H1531" s="2">
        <v>2</v>
      </c>
      <c r="I1531" t="str">
        <f t="shared" si="23"/>
        <v>Average</v>
      </c>
    </row>
    <row r="1532" spans="1:9" x14ac:dyDescent="0.3">
      <c r="A1532" t="s">
        <v>673</v>
      </c>
      <c r="B1532" t="s">
        <v>8</v>
      </c>
      <c r="C1532" t="s">
        <v>27</v>
      </c>
      <c r="D1532" t="s">
        <v>18</v>
      </c>
      <c r="E1532" t="s">
        <v>100</v>
      </c>
      <c r="F1532">
        <v>32</v>
      </c>
      <c r="G1532" t="s">
        <v>3250</v>
      </c>
      <c r="H1532" s="2">
        <v>3</v>
      </c>
      <c r="I1532" t="str">
        <f t="shared" si="23"/>
        <v>Average</v>
      </c>
    </row>
    <row r="1533" spans="1:9" x14ac:dyDescent="0.3">
      <c r="A1533" t="s">
        <v>674</v>
      </c>
      <c r="B1533" t="s">
        <v>8</v>
      </c>
      <c r="C1533" t="s">
        <v>27</v>
      </c>
      <c r="D1533" t="s">
        <v>18</v>
      </c>
      <c r="E1533" t="s">
        <v>100</v>
      </c>
      <c r="F1533">
        <v>32</v>
      </c>
      <c r="G1533" t="s">
        <v>3214</v>
      </c>
      <c r="H1533" s="2">
        <v>4</v>
      </c>
      <c r="I1533" t="str">
        <f t="shared" si="23"/>
        <v>Good</v>
      </c>
    </row>
    <row r="1534" spans="1:9" x14ac:dyDescent="0.3">
      <c r="A1534" t="s">
        <v>675</v>
      </c>
      <c r="B1534" t="s">
        <v>8</v>
      </c>
      <c r="C1534" t="s">
        <v>27</v>
      </c>
      <c r="D1534" t="s">
        <v>18</v>
      </c>
      <c r="E1534" t="s">
        <v>100</v>
      </c>
      <c r="F1534">
        <v>32</v>
      </c>
      <c r="G1534" t="s">
        <v>3214</v>
      </c>
      <c r="H1534" s="2">
        <v>5</v>
      </c>
      <c r="I1534" t="str">
        <f t="shared" si="23"/>
        <v>Excellent</v>
      </c>
    </row>
    <row r="1535" spans="1:9" x14ac:dyDescent="0.3">
      <c r="A1535" t="s">
        <v>676</v>
      </c>
      <c r="B1535" t="s">
        <v>8</v>
      </c>
      <c r="C1535" t="s">
        <v>27</v>
      </c>
      <c r="D1535" t="s">
        <v>18</v>
      </c>
      <c r="E1535" t="s">
        <v>100</v>
      </c>
      <c r="F1535">
        <v>32</v>
      </c>
      <c r="G1535" t="s">
        <v>3214</v>
      </c>
      <c r="H1535" s="2">
        <v>4</v>
      </c>
      <c r="I1535" t="str">
        <f t="shared" si="23"/>
        <v>Good</v>
      </c>
    </row>
    <row r="1536" spans="1:9" x14ac:dyDescent="0.3">
      <c r="A1536" t="s">
        <v>677</v>
      </c>
      <c r="B1536" t="s">
        <v>8</v>
      </c>
      <c r="C1536" t="s">
        <v>27</v>
      </c>
      <c r="D1536" t="s">
        <v>18</v>
      </c>
      <c r="E1536" t="s">
        <v>100</v>
      </c>
      <c r="F1536">
        <v>30</v>
      </c>
      <c r="G1536" t="s">
        <v>3214</v>
      </c>
      <c r="H1536" s="2">
        <v>4</v>
      </c>
      <c r="I1536" t="str">
        <f t="shared" si="23"/>
        <v>Good</v>
      </c>
    </row>
    <row r="1537" spans="1:9" x14ac:dyDescent="0.3">
      <c r="A1537" t="s">
        <v>678</v>
      </c>
      <c r="B1537" t="s">
        <v>8</v>
      </c>
      <c r="C1537" t="s">
        <v>27</v>
      </c>
      <c r="D1537" t="s">
        <v>18</v>
      </c>
      <c r="E1537" t="s">
        <v>82</v>
      </c>
      <c r="F1537">
        <v>30</v>
      </c>
      <c r="G1537" t="s">
        <v>3214</v>
      </c>
      <c r="H1537" s="2">
        <v>4</v>
      </c>
      <c r="I1537" t="str">
        <f t="shared" si="23"/>
        <v>Good</v>
      </c>
    </row>
    <row r="1538" spans="1:9" x14ac:dyDescent="0.3">
      <c r="A1538" t="s">
        <v>679</v>
      </c>
      <c r="B1538" t="s">
        <v>8</v>
      </c>
      <c r="C1538" t="s">
        <v>27</v>
      </c>
      <c r="D1538" t="s">
        <v>18</v>
      </c>
      <c r="E1538" t="s">
        <v>82</v>
      </c>
      <c r="F1538">
        <v>30</v>
      </c>
      <c r="G1538" t="s">
        <v>3214</v>
      </c>
      <c r="H1538" s="2">
        <v>3</v>
      </c>
      <c r="I1538" t="str">
        <f t="shared" ref="I1538:I1601" si="24">IF(H1538&gt;=5,"Excellent",IF(H1538&gt;=3.5,"Good",IF(H1538&lt;=3.5,"Average")))</f>
        <v>Average</v>
      </c>
    </row>
    <row r="1539" spans="1:9" x14ac:dyDescent="0.3">
      <c r="A1539" t="s">
        <v>680</v>
      </c>
      <c r="B1539" t="s">
        <v>8</v>
      </c>
      <c r="C1539" t="s">
        <v>27</v>
      </c>
      <c r="D1539" t="s">
        <v>18</v>
      </c>
      <c r="E1539" t="s">
        <v>82</v>
      </c>
      <c r="F1539">
        <v>30</v>
      </c>
      <c r="G1539" t="s">
        <v>3214</v>
      </c>
      <c r="H1539" s="2">
        <v>2</v>
      </c>
      <c r="I1539" t="str">
        <f t="shared" si="24"/>
        <v>Average</v>
      </c>
    </row>
    <row r="1540" spans="1:9" x14ac:dyDescent="0.3">
      <c r="A1540" t="s">
        <v>681</v>
      </c>
      <c r="B1540" t="s">
        <v>8</v>
      </c>
      <c r="C1540" t="s">
        <v>27</v>
      </c>
      <c r="D1540" t="s">
        <v>18</v>
      </c>
      <c r="E1540" t="s">
        <v>82</v>
      </c>
      <c r="F1540">
        <v>30</v>
      </c>
      <c r="G1540" t="s">
        <v>3218</v>
      </c>
      <c r="H1540" s="2">
        <v>5</v>
      </c>
      <c r="I1540" t="str">
        <f t="shared" si="24"/>
        <v>Excellent</v>
      </c>
    </row>
    <row r="1541" spans="1:9" x14ac:dyDescent="0.3">
      <c r="A1541" t="s">
        <v>682</v>
      </c>
      <c r="B1541" t="s">
        <v>8</v>
      </c>
      <c r="C1541" t="s">
        <v>27</v>
      </c>
      <c r="D1541" t="s">
        <v>18</v>
      </c>
      <c r="E1541" t="s">
        <v>82</v>
      </c>
      <c r="F1541">
        <v>30</v>
      </c>
      <c r="G1541" t="s">
        <v>3218</v>
      </c>
      <c r="H1541" s="2">
        <v>4</v>
      </c>
      <c r="I1541" t="str">
        <f t="shared" si="24"/>
        <v>Good</v>
      </c>
    </row>
    <row r="1542" spans="1:9" x14ac:dyDescent="0.3">
      <c r="A1542" t="s">
        <v>683</v>
      </c>
      <c r="B1542" t="s">
        <v>8</v>
      </c>
      <c r="C1542" t="s">
        <v>27</v>
      </c>
      <c r="D1542" t="s">
        <v>18</v>
      </c>
      <c r="E1542" t="s">
        <v>82</v>
      </c>
      <c r="F1542">
        <v>30</v>
      </c>
      <c r="G1542" t="s">
        <v>3218</v>
      </c>
      <c r="H1542" s="2">
        <v>2</v>
      </c>
      <c r="I1542" t="str">
        <f t="shared" si="24"/>
        <v>Average</v>
      </c>
    </row>
    <row r="1543" spans="1:9" x14ac:dyDescent="0.3">
      <c r="A1543" t="s">
        <v>684</v>
      </c>
      <c r="B1543" t="s">
        <v>8</v>
      </c>
      <c r="C1543" t="s">
        <v>27</v>
      </c>
      <c r="D1543" t="s">
        <v>18</v>
      </c>
      <c r="E1543" t="s">
        <v>82</v>
      </c>
      <c r="F1543">
        <v>30</v>
      </c>
      <c r="G1543" t="s">
        <v>3218</v>
      </c>
      <c r="H1543" s="2">
        <v>5</v>
      </c>
      <c r="I1543" t="str">
        <f t="shared" si="24"/>
        <v>Excellent</v>
      </c>
    </row>
    <row r="1544" spans="1:9" x14ac:dyDescent="0.3">
      <c r="A1544" t="s">
        <v>685</v>
      </c>
      <c r="B1544" t="s">
        <v>8</v>
      </c>
      <c r="C1544" t="s">
        <v>27</v>
      </c>
      <c r="D1544" t="s">
        <v>18</v>
      </c>
      <c r="E1544" t="s">
        <v>82</v>
      </c>
      <c r="F1544">
        <v>30</v>
      </c>
      <c r="G1544" t="s">
        <v>3218</v>
      </c>
      <c r="H1544" s="2">
        <v>5</v>
      </c>
      <c r="I1544" t="str">
        <f t="shared" si="24"/>
        <v>Excellent</v>
      </c>
    </row>
    <row r="1545" spans="1:9" x14ac:dyDescent="0.3">
      <c r="A1545" t="s">
        <v>686</v>
      </c>
      <c r="B1545" t="s">
        <v>8</v>
      </c>
      <c r="C1545" t="s">
        <v>27</v>
      </c>
      <c r="D1545" t="s">
        <v>18</v>
      </c>
      <c r="E1545" t="s">
        <v>82</v>
      </c>
      <c r="F1545">
        <v>30</v>
      </c>
      <c r="G1545" t="s">
        <v>3218</v>
      </c>
      <c r="H1545" s="2">
        <v>4</v>
      </c>
      <c r="I1545" t="str">
        <f t="shared" si="24"/>
        <v>Good</v>
      </c>
    </row>
    <row r="1546" spans="1:9" x14ac:dyDescent="0.3">
      <c r="A1546" t="s">
        <v>687</v>
      </c>
      <c r="B1546" t="s">
        <v>8</v>
      </c>
      <c r="C1546" t="s">
        <v>27</v>
      </c>
      <c r="D1546" t="s">
        <v>18</v>
      </c>
      <c r="E1546" t="s">
        <v>82</v>
      </c>
      <c r="F1546">
        <v>30</v>
      </c>
      <c r="G1546" t="s">
        <v>3245</v>
      </c>
      <c r="H1546" s="2">
        <v>4</v>
      </c>
      <c r="I1546" t="str">
        <f t="shared" si="24"/>
        <v>Good</v>
      </c>
    </row>
    <row r="1547" spans="1:9" x14ac:dyDescent="0.3">
      <c r="A1547" t="s">
        <v>688</v>
      </c>
      <c r="B1547" t="s">
        <v>8</v>
      </c>
      <c r="C1547" t="s">
        <v>27</v>
      </c>
      <c r="D1547" t="s">
        <v>18</v>
      </c>
      <c r="E1547" t="s">
        <v>82</v>
      </c>
      <c r="F1547">
        <v>34</v>
      </c>
      <c r="G1547" t="s">
        <v>3245</v>
      </c>
      <c r="H1547" s="2">
        <v>4</v>
      </c>
      <c r="I1547" t="str">
        <f t="shared" si="24"/>
        <v>Good</v>
      </c>
    </row>
    <row r="1548" spans="1:9" x14ac:dyDescent="0.3">
      <c r="A1548" t="s">
        <v>689</v>
      </c>
      <c r="B1548" t="s">
        <v>8</v>
      </c>
      <c r="C1548" t="s">
        <v>27</v>
      </c>
      <c r="D1548" t="s">
        <v>18</v>
      </c>
      <c r="E1548" t="s">
        <v>82</v>
      </c>
      <c r="F1548">
        <v>34</v>
      </c>
      <c r="G1548" t="s">
        <v>3245</v>
      </c>
      <c r="H1548" s="2">
        <v>3</v>
      </c>
      <c r="I1548" t="str">
        <f t="shared" si="24"/>
        <v>Average</v>
      </c>
    </row>
    <row r="1549" spans="1:9" x14ac:dyDescent="0.3">
      <c r="A1549" t="s">
        <v>690</v>
      </c>
      <c r="B1549" t="s">
        <v>8</v>
      </c>
      <c r="C1549" t="s">
        <v>27</v>
      </c>
      <c r="D1549" t="s">
        <v>18</v>
      </c>
      <c r="E1549" t="s">
        <v>82</v>
      </c>
      <c r="F1549">
        <v>34</v>
      </c>
      <c r="G1549" t="s">
        <v>3245</v>
      </c>
      <c r="H1549" s="2">
        <v>5</v>
      </c>
      <c r="I1549" t="str">
        <f t="shared" si="24"/>
        <v>Excellent</v>
      </c>
    </row>
    <row r="1550" spans="1:9" x14ac:dyDescent="0.3">
      <c r="A1550" t="s">
        <v>691</v>
      </c>
      <c r="B1550" t="s">
        <v>8</v>
      </c>
      <c r="C1550" t="s">
        <v>27</v>
      </c>
      <c r="D1550" t="s">
        <v>18</v>
      </c>
      <c r="E1550" t="s">
        <v>82</v>
      </c>
      <c r="F1550">
        <v>34</v>
      </c>
      <c r="G1550" t="s">
        <v>3245</v>
      </c>
      <c r="H1550" s="2">
        <v>4</v>
      </c>
      <c r="I1550" t="str">
        <f t="shared" si="24"/>
        <v>Good</v>
      </c>
    </row>
    <row r="1551" spans="1:9" x14ac:dyDescent="0.3">
      <c r="A1551" t="s">
        <v>692</v>
      </c>
      <c r="B1551" t="s">
        <v>8</v>
      </c>
      <c r="C1551" t="s">
        <v>27</v>
      </c>
      <c r="D1551" t="s">
        <v>18</v>
      </c>
      <c r="E1551" t="s">
        <v>82</v>
      </c>
      <c r="F1551">
        <v>34</v>
      </c>
      <c r="G1551" t="s">
        <v>3245</v>
      </c>
      <c r="H1551" s="2">
        <v>2</v>
      </c>
      <c r="I1551" t="str">
        <f t="shared" si="24"/>
        <v>Average</v>
      </c>
    </row>
    <row r="1552" spans="1:9" x14ac:dyDescent="0.3">
      <c r="A1552" t="s">
        <v>693</v>
      </c>
      <c r="B1552" t="s">
        <v>8</v>
      </c>
      <c r="C1552" t="s">
        <v>27</v>
      </c>
      <c r="D1552" t="s">
        <v>18</v>
      </c>
      <c r="E1552" t="s">
        <v>89</v>
      </c>
      <c r="F1552">
        <v>34</v>
      </c>
      <c r="G1552" t="s">
        <v>3245</v>
      </c>
      <c r="H1552" s="2">
        <v>5</v>
      </c>
      <c r="I1552" t="str">
        <f t="shared" si="24"/>
        <v>Excellent</v>
      </c>
    </row>
    <row r="1553" spans="1:9" x14ac:dyDescent="0.3">
      <c r="A1553" t="s">
        <v>694</v>
      </c>
      <c r="B1553" t="s">
        <v>8</v>
      </c>
      <c r="C1553" t="s">
        <v>27</v>
      </c>
      <c r="D1553" t="s">
        <v>18</v>
      </c>
      <c r="E1553" t="s">
        <v>89</v>
      </c>
      <c r="F1553">
        <v>36</v>
      </c>
      <c r="G1553" t="s">
        <v>3245</v>
      </c>
      <c r="H1553" s="2">
        <v>5</v>
      </c>
      <c r="I1553" t="str">
        <f t="shared" si="24"/>
        <v>Excellent</v>
      </c>
    </row>
    <row r="1554" spans="1:9" x14ac:dyDescent="0.3">
      <c r="A1554" t="s">
        <v>695</v>
      </c>
      <c r="B1554" t="s">
        <v>8</v>
      </c>
      <c r="C1554" t="s">
        <v>27</v>
      </c>
      <c r="D1554" t="s">
        <v>18</v>
      </c>
      <c r="E1554" t="s">
        <v>89</v>
      </c>
      <c r="F1554">
        <v>36</v>
      </c>
      <c r="G1554" t="s">
        <v>3218</v>
      </c>
      <c r="H1554" s="2">
        <v>5</v>
      </c>
      <c r="I1554" t="str">
        <f t="shared" si="24"/>
        <v>Excellent</v>
      </c>
    </row>
    <row r="1555" spans="1:9" x14ac:dyDescent="0.3">
      <c r="A1555" t="s">
        <v>696</v>
      </c>
      <c r="B1555" t="s">
        <v>8</v>
      </c>
      <c r="C1555" t="s">
        <v>27</v>
      </c>
      <c r="D1555" t="s">
        <v>18</v>
      </c>
      <c r="E1555" t="s">
        <v>89</v>
      </c>
      <c r="F1555">
        <v>36</v>
      </c>
      <c r="G1555" t="s">
        <v>3218</v>
      </c>
      <c r="H1555" s="2">
        <v>4</v>
      </c>
      <c r="I1555" t="str">
        <f t="shared" si="24"/>
        <v>Good</v>
      </c>
    </row>
    <row r="1556" spans="1:9" x14ac:dyDescent="0.3">
      <c r="A1556" t="s">
        <v>697</v>
      </c>
      <c r="B1556" t="s">
        <v>8</v>
      </c>
      <c r="C1556" t="s">
        <v>27</v>
      </c>
      <c r="D1556" t="s">
        <v>18</v>
      </c>
      <c r="E1556" t="s">
        <v>89</v>
      </c>
      <c r="F1556">
        <v>36</v>
      </c>
      <c r="G1556" t="s">
        <v>3218</v>
      </c>
      <c r="H1556" s="2">
        <v>4</v>
      </c>
      <c r="I1556" t="str">
        <f t="shared" si="24"/>
        <v>Good</v>
      </c>
    </row>
    <row r="1557" spans="1:9" x14ac:dyDescent="0.3">
      <c r="A1557" t="s">
        <v>698</v>
      </c>
      <c r="B1557" t="s">
        <v>8</v>
      </c>
      <c r="C1557" t="s">
        <v>27</v>
      </c>
      <c r="D1557" t="s">
        <v>18</v>
      </c>
      <c r="E1557" t="s">
        <v>89</v>
      </c>
      <c r="F1557">
        <v>36</v>
      </c>
      <c r="G1557" t="s">
        <v>3213</v>
      </c>
      <c r="H1557" s="2">
        <v>4</v>
      </c>
      <c r="I1557" t="str">
        <f t="shared" si="24"/>
        <v>Good</v>
      </c>
    </row>
    <row r="1558" spans="1:9" x14ac:dyDescent="0.3">
      <c r="A1558" t="s">
        <v>699</v>
      </c>
      <c r="B1558" t="s">
        <v>8</v>
      </c>
      <c r="C1558" t="s">
        <v>27</v>
      </c>
      <c r="D1558" t="s">
        <v>18</v>
      </c>
      <c r="E1558" t="s">
        <v>89</v>
      </c>
      <c r="F1558">
        <v>36</v>
      </c>
      <c r="G1558" t="s">
        <v>3213</v>
      </c>
      <c r="H1558" s="2">
        <v>5</v>
      </c>
      <c r="I1558" t="str">
        <f t="shared" si="24"/>
        <v>Excellent</v>
      </c>
    </row>
    <row r="1559" spans="1:9" x14ac:dyDescent="0.3">
      <c r="A1559" t="s">
        <v>700</v>
      </c>
      <c r="B1559" t="s">
        <v>8</v>
      </c>
      <c r="C1559" t="s">
        <v>27</v>
      </c>
      <c r="D1559" t="s">
        <v>18</v>
      </c>
      <c r="E1559" t="s">
        <v>89</v>
      </c>
      <c r="F1559">
        <v>36</v>
      </c>
      <c r="G1559" t="s">
        <v>3215</v>
      </c>
      <c r="H1559" s="2">
        <v>5</v>
      </c>
      <c r="I1559" t="str">
        <f t="shared" si="24"/>
        <v>Excellent</v>
      </c>
    </row>
    <row r="1560" spans="1:9" x14ac:dyDescent="0.3">
      <c r="A1560" t="s">
        <v>701</v>
      </c>
      <c r="B1560" t="s">
        <v>8</v>
      </c>
      <c r="C1560" t="s">
        <v>27</v>
      </c>
      <c r="D1560" t="s">
        <v>18</v>
      </c>
      <c r="E1560" t="s">
        <v>89</v>
      </c>
      <c r="F1560">
        <v>36</v>
      </c>
      <c r="G1560" t="s">
        <v>3215</v>
      </c>
      <c r="H1560" s="2">
        <v>3</v>
      </c>
      <c r="I1560" t="str">
        <f t="shared" si="24"/>
        <v>Average</v>
      </c>
    </row>
    <row r="1561" spans="1:9" x14ac:dyDescent="0.3">
      <c r="A1561" t="s">
        <v>702</v>
      </c>
      <c r="B1561" t="s">
        <v>8</v>
      </c>
      <c r="C1561" t="s">
        <v>27</v>
      </c>
      <c r="D1561" t="s">
        <v>18</v>
      </c>
      <c r="E1561" t="s">
        <v>89</v>
      </c>
      <c r="F1561">
        <v>36</v>
      </c>
      <c r="G1561" t="s">
        <v>3215</v>
      </c>
      <c r="H1561" s="2">
        <v>5</v>
      </c>
      <c r="I1561" t="str">
        <f t="shared" si="24"/>
        <v>Excellent</v>
      </c>
    </row>
    <row r="1562" spans="1:9" x14ac:dyDescent="0.3">
      <c r="A1562" t="s">
        <v>703</v>
      </c>
      <c r="B1562" t="s">
        <v>8</v>
      </c>
      <c r="C1562" t="s">
        <v>27</v>
      </c>
      <c r="D1562" t="s">
        <v>18</v>
      </c>
      <c r="E1562" t="s">
        <v>89</v>
      </c>
      <c r="F1562">
        <v>36</v>
      </c>
      <c r="G1562" t="s">
        <v>3215</v>
      </c>
      <c r="H1562" s="2">
        <v>5</v>
      </c>
      <c r="I1562" t="str">
        <f t="shared" si="24"/>
        <v>Excellent</v>
      </c>
    </row>
    <row r="1563" spans="1:9" x14ac:dyDescent="0.3">
      <c r="A1563" t="s">
        <v>704</v>
      </c>
      <c r="B1563" t="s">
        <v>8</v>
      </c>
      <c r="C1563" t="s">
        <v>27</v>
      </c>
      <c r="D1563" t="s">
        <v>18</v>
      </c>
      <c r="E1563" t="s">
        <v>89</v>
      </c>
      <c r="F1563">
        <v>34</v>
      </c>
      <c r="G1563" t="s">
        <v>3215</v>
      </c>
      <c r="H1563" s="2">
        <v>4</v>
      </c>
      <c r="I1563" t="str">
        <f t="shared" si="24"/>
        <v>Good</v>
      </c>
    </row>
    <row r="1564" spans="1:9" x14ac:dyDescent="0.3">
      <c r="A1564" t="s">
        <v>705</v>
      </c>
      <c r="B1564" t="s">
        <v>8</v>
      </c>
      <c r="C1564" t="s">
        <v>27</v>
      </c>
      <c r="D1564" t="s">
        <v>18</v>
      </c>
      <c r="E1564" t="s">
        <v>89</v>
      </c>
      <c r="F1564">
        <v>34</v>
      </c>
      <c r="G1564" t="s">
        <v>3215</v>
      </c>
      <c r="H1564" s="2">
        <v>3</v>
      </c>
      <c r="I1564" t="str">
        <f t="shared" si="24"/>
        <v>Average</v>
      </c>
    </row>
    <row r="1565" spans="1:9" x14ac:dyDescent="0.3">
      <c r="A1565" t="s">
        <v>706</v>
      </c>
      <c r="B1565" t="s">
        <v>8</v>
      </c>
      <c r="C1565" t="s">
        <v>27</v>
      </c>
      <c r="D1565" t="s">
        <v>18</v>
      </c>
      <c r="E1565" t="s">
        <v>89</v>
      </c>
      <c r="F1565">
        <v>34</v>
      </c>
      <c r="G1565" t="s">
        <v>3215</v>
      </c>
      <c r="H1565" s="2">
        <v>4</v>
      </c>
      <c r="I1565" t="str">
        <f t="shared" si="24"/>
        <v>Good</v>
      </c>
    </row>
    <row r="1566" spans="1:9" x14ac:dyDescent="0.3">
      <c r="A1566" t="s">
        <v>707</v>
      </c>
      <c r="B1566" t="s">
        <v>8</v>
      </c>
      <c r="C1566" t="s">
        <v>27</v>
      </c>
      <c r="D1566" t="s">
        <v>18</v>
      </c>
      <c r="E1566" t="s">
        <v>89</v>
      </c>
      <c r="F1566">
        <v>34</v>
      </c>
      <c r="G1566" t="s">
        <v>3234</v>
      </c>
      <c r="H1566" s="2">
        <v>5</v>
      </c>
      <c r="I1566" t="str">
        <f t="shared" si="24"/>
        <v>Excellent</v>
      </c>
    </row>
    <row r="1567" spans="1:9" x14ac:dyDescent="0.3">
      <c r="A1567" t="s">
        <v>708</v>
      </c>
      <c r="B1567" t="s">
        <v>8</v>
      </c>
      <c r="C1567" t="s">
        <v>27</v>
      </c>
      <c r="D1567" t="s">
        <v>18</v>
      </c>
      <c r="E1567" t="s">
        <v>89</v>
      </c>
      <c r="F1567">
        <v>34</v>
      </c>
      <c r="G1567" t="s">
        <v>3234</v>
      </c>
      <c r="H1567" s="2">
        <v>3</v>
      </c>
      <c r="I1567" t="str">
        <f t="shared" si="24"/>
        <v>Average</v>
      </c>
    </row>
    <row r="1568" spans="1:9" x14ac:dyDescent="0.3">
      <c r="A1568" t="s">
        <v>709</v>
      </c>
      <c r="B1568" t="s">
        <v>8</v>
      </c>
      <c r="C1568" t="s">
        <v>27</v>
      </c>
      <c r="D1568" t="s">
        <v>18</v>
      </c>
      <c r="E1568" t="s">
        <v>75</v>
      </c>
      <c r="F1568">
        <v>34</v>
      </c>
      <c r="G1568" t="s">
        <v>3234</v>
      </c>
      <c r="H1568" s="2">
        <v>2</v>
      </c>
      <c r="I1568" t="str">
        <f t="shared" si="24"/>
        <v>Average</v>
      </c>
    </row>
    <row r="1569" spans="1:9" x14ac:dyDescent="0.3">
      <c r="A1569" t="s">
        <v>710</v>
      </c>
      <c r="B1569" t="s">
        <v>8</v>
      </c>
      <c r="C1569" t="s">
        <v>27</v>
      </c>
      <c r="D1569" t="s">
        <v>18</v>
      </c>
      <c r="E1569" t="s">
        <v>75</v>
      </c>
      <c r="F1569">
        <v>34</v>
      </c>
      <c r="G1569" t="s">
        <v>3234</v>
      </c>
      <c r="H1569" s="2">
        <v>5</v>
      </c>
      <c r="I1569" t="str">
        <f t="shared" si="24"/>
        <v>Excellent</v>
      </c>
    </row>
    <row r="1570" spans="1:9" x14ac:dyDescent="0.3">
      <c r="A1570" t="s">
        <v>711</v>
      </c>
      <c r="B1570" t="s">
        <v>8</v>
      </c>
      <c r="C1570" t="s">
        <v>27</v>
      </c>
      <c r="D1570" t="s">
        <v>18</v>
      </c>
      <c r="E1570" t="s">
        <v>75</v>
      </c>
      <c r="F1570">
        <v>34</v>
      </c>
      <c r="G1570" t="s">
        <v>3234</v>
      </c>
      <c r="H1570" s="2">
        <v>4</v>
      </c>
      <c r="I1570" t="str">
        <f t="shared" si="24"/>
        <v>Good</v>
      </c>
    </row>
    <row r="1571" spans="1:9" x14ac:dyDescent="0.3">
      <c r="A1571" t="s">
        <v>712</v>
      </c>
      <c r="B1571" t="s">
        <v>8</v>
      </c>
      <c r="C1571" t="s">
        <v>27</v>
      </c>
      <c r="D1571" t="s">
        <v>18</v>
      </c>
      <c r="E1571" t="s">
        <v>75</v>
      </c>
      <c r="F1571">
        <v>34</v>
      </c>
      <c r="G1571" t="s">
        <v>3234</v>
      </c>
      <c r="H1571" s="2">
        <v>3</v>
      </c>
      <c r="I1571" t="str">
        <f t="shared" si="24"/>
        <v>Average</v>
      </c>
    </row>
    <row r="1572" spans="1:9" x14ac:dyDescent="0.3">
      <c r="A1572" t="s">
        <v>713</v>
      </c>
      <c r="B1572" t="s">
        <v>8</v>
      </c>
      <c r="C1572" t="s">
        <v>27</v>
      </c>
      <c r="D1572" t="s">
        <v>18</v>
      </c>
      <c r="E1572" t="s">
        <v>75</v>
      </c>
      <c r="F1572">
        <v>34</v>
      </c>
      <c r="G1572" t="s">
        <v>3220</v>
      </c>
      <c r="H1572" s="2">
        <v>5</v>
      </c>
      <c r="I1572" t="str">
        <f t="shared" si="24"/>
        <v>Excellent</v>
      </c>
    </row>
    <row r="1573" spans="1:9" x14ac:dyDescent="0.3">
      <c r="A1573" t="s">
        <v>714</v>
      </c>
      <c r="B1573" t="s">
        <v>8</v>
      </c>
      <c r="C1573" t="s">
        <v>27</v>
      </c>
      <c r="D1573" t="s">
        <v>18</v>
      </c>
      <c r="E1573" t="s">
        <v>75</v>
      </c>
      <c r="F1573">
        <v>32</v>
      </c>
      <c r="G1573" t="s">
        <v>3220</v>
      </c>
      <c r="H1573" s="2">
        <v>4</v>
      </c>
      <c r="I1573" t="str">
        <f t="shared" si="24"/>
        <v>Good</v>
      </c>
    </row>
    <row r="1574" spans="1:9" x14ac:dyDescent="0.3">
      <c r="A1574" t="s">
        <v>715</v>
      </c>
      <c r="B1574" t="s">
        <v>8</v>
      </c>
      <c r="C1574" t="s">
        <v>27</v>
      </c>
      <c r="D1574" t="s">
        <v>18</v>
      </c>
      <c r="E1574" t="s">
        <v>75</v>
      </c>
      <c r="F1574">
        <v>32</v>
      </c>
      <c r="G1574" t="s">
        <v>3220</v>
      </c>
      <c r="H1574" s="2">
        <v>2</v>
      </c>
      <c r="I1574" t="str">
        <f t="shared" si="24"/>
        <v>Average</v>
      </c>
    </row>
    <row r="1575" spans="1:9" x14ac:dyDescent="0.3">
      <c r="A1575" t="s">
        <v>716</v>
      </c>
      <c r="B1575" t="s">
        <v>8</v>
      </c>
      <c r="C1575" t="s">
        <v>27</v>
      </c>
      <c r="D1575" t="s">
        <v>18</v>
      </c>
      <c r="E1575" t="s">
        <v>75</v>
      </c>
      <c r="F1575">
        <v>32</v>
      </c>
      <c r="G1575" t="s">
        <v>3218</v>
      </c>
      <c r="H1575" s="2">
        <v>5</v>
      </c>
      <c r="I1575" t="str">
        <f t="shared" si="24"/>
        <v>Excellent</v>
      </c>
    </row>
    <row r="1576" spans="1:9" x14ac:dyDescent="0.3">
      <c r="A1576" t="s">
        <v>717</v>
      </c>
      <c r="B1576" t="s">
        <v>8</v>
      </c>
      <c r="C1576" t="s">
        <v>27</v>
      </c>
      <c r="D1576" t="s">
        <v>18</v>
      </c>
      <c r="E1576" t="s">
        <v>75</v>
      </c>
      <c r="F1576">
        <v>32</v>
      </c>
      <c r="G1576" t="s">
        <v>3218</v>
      </c>
      <c r="H1576" s="2">
        <v>5</v>
      </c>
      <c r="I1576" t="str">
        <f t="shared" si="24"/>
        <v>Excellent</v>
      </c>
    </row>
    <row r="1577" spans="1:9" x14ac:dyDescent="0.3">
      <c r="A1577" t="s">
        <v>718</v>
      </c>
      <c r="B1577" t="s">
        <v>8</v>
      </c>
      <c r="C1577" t="s">
        <v>27</v>
      </c>
      <c r="D1577" t="s">
        <v>18</v>
      </c>
      <c r="E1577" t="s">
        <v>75</v>
      </c>
      <c r="F1577">
        <v>32</v>
      </c>
      <c r="G1577" t="s">
        <v>3218</v>
      </c>
      <c r="H1577" s="2">
        <v>4</v>
      </c>
      <c r="I1577" t="str">
        <f t="shared" si="24"/>
        <v>Good</v>
      </c>
    </row>
    <row r="1578" spans="1:9" x14ac:dyDescent="0.3">
      <c r="A1578" t="s">
        <v>719</v>
      </c>
      <c r="B1578" t="s">
        <v>8</v>
      </c>
      <c r="C1578" t="s">
        <v>27</v>
      </c>
      <c r="D1578" t="s">
        <v>18</v>
      </c>
      <c r="E1578" t="s">
        <v>75</v>
      </c>
      <c r="F1578">
        <v>32</v>
      </c>
      <c r="G1578" t="s">
        <v>3225</v>
      </c>
      <c r="H1578" s="2">
        <v>4</v>
      </c>
      <c r="I1578" t="str">
        <f t="shared" si="24"/>
        <v>Good</v>
      </c>
    </row>
    <row r="1579" spans="1:9" x14ac:dyDescent="0.3">
      <c r="A1579" t="s">
        <v>720</v>
      </c>
      <c r="B1579" t="s">
        <v>8</v>
      </c>
      <c r="C1579" t="s">
        <v>27</v>
      </c>
      <c r="D1579" t="s">
        <v>18</v>
      </c>
      <c r="E1579" t="s">
        <v>75</v>
      </c>
      <c r="F1579">
        <v>28</v>
      </c>
      <c r="G1579" t="s">
        <v>3225</v>
      </c>
      <c r="H1579" s="2">
        <v>4</v>
      </c>
      <c r="I1579" t="str">
        <f t="shared" si="24"/>
        <v>Good</v>
      </c>
    </row>
    <row r="1580" spans="1:9" x14ac:dyDescent="0.3">
      <c r="A1580" t="s">
        <v>721</v>
      </c>
      <c r="B1580" t="s">
        <v>8</v>
      </c>
      <c r="C1580" t="s">
        <v>27</v>
      </c>
      <c r="D1580" t="s">
        <v>18</v>
      </c>
      <c r="E1580" t="s">
        <v>75</v>
      </c>
      <c r="F1580">
        <v>28</v>
      </c>
      <c r="G1580" t="s">
        <v>3225</v>
      </c>
      <c r="H1580" s="2">
        <v>3</v>
      </c>
      <c r="I1580" t="str">
        <f t="shared" si="24"/>
        <v>Average</v>
      </c>
    </row>
    <row r="1581" spans="1:9" x14ac:dyDescent="0.3">
      <c r="A1581" t="s">
        <v>722</v>
      </c>
      <c r="B1581" t="s">
        <v>8</v>
      </c>
      <c r="C1581" t="s">
        <v>27</v>
      </c>
      <c r="D1581" t="s">
        <v>18</v>
      </c>
      <c r="E1581" t="s">
        <v>75</v>
      </c>
      <c r="F1581">
        <v>28</v>
      </c>
      <c r="G1581" t="s">
        <v>3225</v>
      </c>
      <c r="H1581" s="2">
        <v>5</v>
      </c>
      <c r="I1581" t="str">
        <f t="shared" si="24"/>
        <v>Excellent</v>
      </c>
    </row>
    <row r="1582" spans="1:9" x14ac:dyDescent="0.3">
      <c r="A1582" t="s">
        <v>723</v>
      </c>
      <c r="B1582" t="s">
        <v>8</v>
      </c>
      <c r="C1582" t="s">
        <v>27</v>
      </c>
      <c r="D1582" t="s">
        <v>18</v>
      </c>
      <c r="E1582" t="s">
        <v>75</v>
      </c>
      <c r="F1582">
        <v>28</v>
      </c>
      <c r="G1582" t="s">
        <v>3225</v>
      </c>
      <c r="H1582" s="2">
        <v>4</v>
      </c>
      <c r="I1582" t="str">
        <f t="shared" si="24"/>
        <v>Good</v>
      </c>
    </row>
    <row r="1583" spans="1:9" x14ac:dyDescent="0.3">
      <c r="A1583" t="s">
        <v>724</v>
      </c>
      <c r="B1583" t="s">
        <v>8</v>
      </c>
      <c r="C1583" t="s">
        <v>27</v>
      </c>
      <c r="D1583" t="s">
        <v>18</v>
      </c>
      <c r="E1583" t="s">
        <v>75</v>
      </c>
      <c r="F1583">
        <v>28</v>
      </c>
      <c r="G1583" t="s">
        <v>3236</v>
      </c>
      <c r="H1583" s="2">
        <v>2</v>
      </c>
      <c r="I1583" t="str">
        <f t="shared" si="24"/>
        <v>Average</v>
      </c>
    </row>
    <row r="1584" spans="1:9" x14ac:dyDescent="0.3">
      <c r="A1584" t="s">
        <v>725</v>
      </c>
      <c r="B1584" t="s">
        <v>8</v>
      </c>
      <c r="C1584" t="s">
        <v>27</v>
      </c>
      <c r="D1584" t="s">
        <v>18</v>
      </c>
      <c r="E1584" t="s">
        <v>75</v>
      </c>
      <c r="F1584">
        <v>30</v>
      </c>
      <c r="G1584" t="s">
        <v>3236</v>
      </c>
      <c r="H1584" s="2">
        <v>5</v>
      </c>
      <c r="I1584" t="str">
        <f t="shared" si="24"/>
        <v>Excellent</v>
      </c>
    </row>
    <row r="1585" spans="1:9" x14ac:dyDescent="0.3">
      <c r="A1585" t="s">
        <v>726</v>
      </c>
      <c r="B1585" t="s">
        <v>8</v>
      </c>
      <c r="C1585" t="s">
        <v>27</v>
      </c>
      <c r="D1585" t="s">
        <v>18</v>
      </c>
      <c r="E1585" t="s">
        <v>75</v>
      </c>
      <c r="F1585">
        <v>30</v>
      </c>
      <c r="G1585" t="s">
        <v>3236</v>
      </c>
      <c r="H1585" s="2">
        <v>5</v>
      </c>
      <c r="I1585" t="str">
        <f t="shared" si="24"/>
        <v>Excellent</v>
      </c>
    </row>
    <row r="1586" spans="1:9" x14ac:dyDescent="0.3">
      <c r="A1586" t="s">
        <v>727</v>
      </c>
      <c r="B1586" t="s">
        <v>8</v>
      </c>
      <c r="C1586" t="s">
        <v>27</v>
      </c>
      <c r="D1586" t="s">
        <v>18</v>
      </c>
      <c r="E1586" t="s">
        <v>75</v>
      </c>
      <c r="F1586">
        <v>30</v>
      </c>
      <c r="G1586" t="s">
        <v>3236</v>
      </c>
      <c r="H1586" s="2">
        <v>5</v>
      </c>
      <c r="I1586" t="str">
        <f t="shared" si="24"/>
        <v>Excellent</v>
      </c>
    </row>
    <row r="1587" spans="1:9" x14ac:dyDescent="0.3">
      <c r="A1587" t="s">
        <v>728</v>
      </c>
      <c r="B1587" t="s">
        <v>8</v>
      </c>
      <c r="C1587" t="s">
        <v>27</v>
      </c>
      <c r="D1587" t="s">
        <v>18</v>
      </c>
      <c r="E1587" t="s">
        <v>75</v>
      </c>
      <c r="F1587">
        <v>30</v>
      </c>
      <c r="G1587" t="s">
        <v>3236</v>
      </c>
      <c r="H1587" s="2">
        <v>4</v>
      </c>
      <c r="I1587" t="str">
        <f t="shared" si="24"/>
        <v>Good</v>
      </c>
    </row>
    <row r="1588" spans="1:9" x14ac:dyDescent="0.3">
      <c r="A1588" t="s">
        <v>729</v>
      </c>
      <c r="B1588" t="s">
        <v>8</v>
      </c>
      <c r="C1588" t="s">
        <v>27</v>
      </c>
      <c r="D1588" t="s">
        <v>18</v>
      </c>
      <c r="E1588" t="s">
        <v>75</v>
      </c>
      <c r="F1588">
        <v>30</v>
      </c>
      <c r="G1588" t="s">
        <v>3236</v>
      </c>
      <c r="H1588" s="2">
        <v>4</v>
      </c>
      <c r="I1588" t="str">
        <f t="shared" si="24"/>
        <v>Good</v>
      </c>
    </row>
    <row r="1589" spans="1:9" x14ac:dyDescent="0.3">
      <c r="A1589" t="s">
        <v>730</v>
      </c>
      <c r="B1589" t="s">
        <v>8</v>
      </c>
      <c r="C1589" t="s">
        <v>27</v>
      </c>
      <c r="D1589" t="s">
        <v>59</v>
      </c>
      <c r="E1589" t="s">
        <v>75</v>
      </c>
      <c r="F1589" t="s">
        <v>3268</v>
      </c>
      <c r="G1589" t="s">
        <v>3236</v>
      </c>
      <c r="H1589" s="2">
        <v>4</v>
      </c>
      <c r="I1589" t="str">
        <f t="shared" si="24"/>
        <v>Good</v>
      </c>
    </row>
    <row r="1590" spans="1:9" x14ac:dyDescent="0.3">
      <c r="A1590" t="s">
        <v>731</v>
      </c>
      <c r="B1590" t="s">
        <v>8</v>
      </c>
      <c r="C1590" t="s">
        <v>27</v>
      </c>
      <c r="D1590" t="s">
        <v>59</v>
      </c>
      <c r="E1590" t="s">
        <v>75</v>
      </c>
      <c r="F1590" t="s">
        <v>3268</v>
      </c>
      <c r="G1590" t="s">
        <v>3233</v>
      </c>
      <c r="H1590" s="2">
        <v>5</v>
      </c>
      <c r="I1590" t="str">
        <f t="shared" si="24"/>
        <v>Excellent</v>
      </c>
    </row>
    <row r="1591" spans="1:9" x14ac:dyDescent="0.3">
      <c r="A1591" t="s">
        <v>732</v>
      </c>
      <c r="B1591" t="s">
        <v>8</v>
      </c>
      <c r="C1591" t="s">
        <v>27</v>
      </c>
      <c r="D1591" t="s">
        <v>59</v>
      </c>
      <c r="E1591" t="s">
        <v>75</v>
      </c>
      <c r="F1591" t="s">
        <v>3268</v>
      </c>
      <c r="G1591" t="s">
        <v>3233</v>
      </c>
      <c r="H1591" s="2">
        <v>5</v>
      </c>
      <c r="I1591" t="str">
        <f t="shared" si="24"/>
        <v>Excellent</v>
      </c>
    </row>
    <row r="1592" spans="1:9" x14ac:dyDescent="0.3">
      <c r="A1592" t="s">
        <v>733</v>
      </c>
      <c r="B1592" t="s">
        <v>8</v>
      </c>
      <c r="C1592" t="s">
        <v>27</v>
      </c>
      <c r="D1592" t="s">
        <v>59</v>
      </c>
      <c r="E1592" t="s">
        <v>75</v>
      </c>
      <c r="F1592" t="s">
        <v>3268</v>
      </c>
      <c r="G1592" t="s">
        <v>3225</v>
      </c>
      <c r="H1592" s="2">
        <v>3</v>
      </c>
      <c r="I1592" t="str">
        <f t="shared" si="24"/>
        <v>Average</v>
      </c>
    </row>
    <row r="1593" spans="1:9" x14ac:dyDescent="0.3">
      <c r="A1593" t="s">
        <v>734</v>
      </c>
      <c r="B1593" t="s">
        <v>8</v>
      </c>
      <c r="C1593" t="s">
        <v>27</v>
      </c>
      <c r="D1593" t="s">
        <v>59</v>
      </c>
      <c r="E1593" t="s">
        <v>75</v>
      </c>
      <c r="F1593" t="s">
        <v>3268</v>
      </c>
      <c r="G1593" t="s">
        <v>3213</v>
      </c>
      <c r="H1593" s="2">
        <v>5</v>
      </c>
      <c r="I1593" t="str">
        <f t="shared" si="24"/>
        <v>Excellent</v>
      </c>
    </row>
    <row r="1594" spans="1:9" x14ac:dyDescent="0.3">
      <c r="A1594" t="s">
        <v>735</v>
      </c>
      <c r="B1594" t="s">
        <v>8</v>
      </c>
      <c r="C1594" t="s">
        <v>27</v>
      </c>
      <c r="D1594" t="s">
        <v>59</v>
      </c>
      <c r="E1594" t="s">
        <v>75</v>
      </c>
      <c r="F1594" t="s">
        <v>3268</v>
      </c>
      <c r="G1594" t="s">
        <v>3224</v>
      </c>
      <c r="H1594" s="2">
        <v>5</v>
      </c>
      <c r="I1594" t="str">
        <f t="shared" si="24"/>
        <v>Excellent</v>
      </c>
    </row>
    <row r="1595" spans="1:9" x14ac:dyDescent="0.3">
      <c r="A1595" t="s">
        <v>736</v>
      </c>
      <c r="B1595" t="s">
        <v>8</v>
      </c>
      <c r="C1595" t="s">
        <v>27</v>
      </c>
      <c r="D1595" t="s">
        <v>59</v>
      </c>
      <c r="E1595" t="s">
        <v>75</v>
      </c>
      <c r="F1595" t="s">
        <v>3268</v>
      </c>
      <c r="G1595" t="s">
        <v>3225</v>
      </c>
      <c r="H1595" s="2">
        <v>4</v>
      </c>
      <c r="I1595" t="str">
        <f t="shared" si="24"/>
        <v>Good</v>
      </c>
    </row>
    <row r="1596" spans="1:9" x14ac:dyDescent="0.3">
      <c r="A1596" t="s">
        <v>737</v>
      </c>
      <c r="B1596" t="s">
        <v>8</v>
      </c>
      <c r="C1596" t="s">
        <v>27</v>
      </c>
      <c r="D1596" t="s">
        <v>59</v>
      </c>
      <c r="E1596" t="s">
        <v>75</v>
      </c>
      <c r="F1596" t="s">
        <v>3269</v>
      </c>
      <c r="G1596" t="s">
        <v>3213</v>
      </c>
      <c r="H1596" s="2">
        <v>3</v>
      </c>
      <c r="I1596" t="str">
        <f t="shared" si="24"/>
        <v>Average</v>
      </c>
    </row>
    <row r="1597" spans="1:9" x14ac:dyDescent="0.3">
      <c r="A1597" t="s">
        <v>738</v>
      </c>
      <c r="B1597" t="s">
        <v>8</v>
      </c>
      <c r="C1597" t="s">
        <v>27</v>
      </c>
      <c r="D1597" t="s">
        <v>59</v>
      </c>
      <c r="E1597" t="s">
        <v>75</v>
      </c>
      <c r="F1597" t="s">
        <v>3269</v>
      </c>
      <c r="G1597" t="s">
        <v>3214</v>
      </c>
      <c r="H1597" s="2">
        <v>5</v>
      </c>
      <c r="I1597" t="str">
        <f t="shared" si="24"/>
        <v>Excellent</v>
      </c>
    </row>
    <row r="1598" spans="1:9" x14ac:dyDescent="0.3">
      <c r="A1598" t="s">
        <v>739</v>
      </c>
      <c r="B1598" t="s">
        <v>8</v>
      </c>
      <c r="C1598" t="s">
        <v>27</v>
      </c>
      <c r="D1598" t="s">
        <v>59</v>
      </c>
      <c r="E1598" t="s">
        <v>75</v>
      </c>
      <c r="F1598" t="s">
        <v>3269</v>
      </c>
      <c r="G1598" t="s">
        <v>3215</v>
      </c>
      <c r="H1598" s="2">
        <v>4</v>
      </c>
      <c r="I1598" t="str">
        <f t="shared" si="24"/>
        <v>Good</v>
      </c>
    </row>
    <row r="1599" spans="1:9" x14ac:dyDescent="0.3">
      <c r="A1599" t="s">
        <v>740</v>
      </c>
      <c r="B1599" t="s">
        <v>8</v>
      </c>
      <c r="C1599" t="s">
        <v>27</v>
      </c>
      <c r="D1599" t="s">
        <v>59</v>
      </c>
      <c r="E1599" t="s">
        <v>75</v>
      </c>
      <c r="F1599" t="s">
        <v>3269</v>
      </c>
      <c r="G1599" t="s">
        <v>3216</v>
      </c>
      <c r="H1599" s="2">
        <v>3</v>
      </c>
      <c r="I1599" t="str">
        <f t="shared" si="24"/>
        <v>Average</v>
      </c>
    </row>
    <row r="1600" spans="1:9" x14ac:dyDescent="0.3">
      <c r="A1600" t="s">
        <v>741</v>
      </c>
      <c r="B1600" t="s">
        <v>8</v>
      </c>
      <c r="C1600" t="s">
        <v>27</v>
      </c>
      <c r="D1600" t="s">
        <v>59</v>
      </c>
      <c r="E1600" t="s">
        <v>75</v>
      </c>
      <c r="F1600" t="s">
        <v>3269</v>
      </c>
      <c r="G1600" t="s">
        <v>3213</v>
      </c>
      <c r="H1600" s="2">
        <v>5</v>
      </c>
      <c r="I1600" t="str">
        <f t="shared" si="24"/>
        <v>Excellent</v>
      </c>
    </row>
    <row r="1601" spans="1:9" x14ac:dyDescent="0.3">
      <c r="A1601" t="s">
        <v>742</v>
      </c>
      <c r="B1601" t="s">
        <v>8</v>
      </c>
      <c r="C1601" t="s">
        <v>27</v>
      </c>
      <c r="D1601" t="s">
        <v>59</v>
      </c>
      <c r="E1601" t="s">
        <v>75</v>
      </c>
      <c r="F1601" t="s">
        <v>3269</v>
      </c>
      <c r="G1601" t="s">
        <v>3213</v>
      </c>
      <c r="H1601" s="2">
        <v>5</v>
      </c>
      <c r="I1601" t="str">
        <f t="shared" si="24"/>
        <v>Excellent</v>
      </c>
    </row>
    <row r="1602" spans="1:9" x14ac:dyDescent="0.3">
      <c r="A1602" t="s">
        <v>743</v>
      </c>
      <c r="B1602" t="s">
        <v>8</v>
      </c>
      <c r="C1602" t="s">
        <v>27</v>
      </c>
      <c r="D1602" t="s">
        <v>59</v>
      </c>
      <c r="E1602" t="s">
        <v>75</v>
      </c>
      <c r="F1602" t="s">
        <v>3269</v>
      </c>
      <c r="G1602" t="s">
        <v>3219</v>
      </c>
      <c r="H1602" s="2">
        <v>4</v>
      </c>
      <c r="I1602" t="str">
        <f t="shared" ref="I1602:I1665" si="25">IF(H1602&gt;=5,"Excellent",IF(H1602&gt;=3.5,"Good",IF(H1602&lt;=3.5,"Average")))</f>
        <v>Good</v>
      </c>
    </row>
    <row r="1603" spans="1:9" x14ac:dyDescent="0.3">
      <c r="A1603" t="s">
        <v>744</v>
      </c>
      <c r="B1603" t="s">
        <v>8</v>
      </c>
      <c r="C1603" t="s">
        <v>27</v>
      </c>
      <c r="D1603" t="s">
        <v>59</v>
      </c>
      <c r="E1603" t="s">
        <v>75</v>
      </c>
      <c r="F1603" t="s">
        <v>3269</v>
      </c>
      <c r="G1603" t="s">
        <v>3220</v>
      </c>
      <c r="H1603" s="2">
        <v>2</v>
      </c>
      <c r="I1603" t="str">
        <f t="shared" si="25"/>
        <v>Average</v>
      </c>
    </row>
    <row r="1604" spans="1:9" x14ac:dyDescent="0.3">
      <c r="A1604" t="s">
        <v>745</v>
      </c>
      <c r="B1604" t="s">
        <v>8</v>
      </c>
      <c r="C1604" t="s">
        <v>27</v>
      </c>
      <c r="D1604" t="s">
        <v>59</v>
      </c>
      <c r="E1604" t="s">
        <v>75</v>
      </c>
      <c r="F1604" t="s">
        <v>3269</v>
      </c>
      <c r="G1604" t="s">
        <v>3221</v>
      </c>
      <c r="H1604" s="2">
        <v>3</v>
      </c>
      <c r="I1604" t="str">
        <f t="shared" si="25"/>
        <v>Average</v>
      </c>
    </row>
    <row r="1605" spans="1:9" x14ac:dyDescent="0.3">
      <c r="A1605" t="s">
        <v>746</v>
      </c>
      <c r="B1605" t="s">
        <v>8</v>
      </c>
      <c r="C1605" t="s">
        <v>27</v>
      </c>
      <c r="D1605" t="s">
        <v>59</v>
      </c>
      <c r="E1605" t="s">
        <v>75</v>
      </c>
      <c r="F1605" t="s">
        <v>3269</v>
      </c>
      <c r="G1605" t="s">
        <v>3224</v>
      </c>
      <c r="H1605" s="2">
        <v>4</v>
      </c>
      <c r="I1605" t="str">
        <f t="shared" si="25"/>
        <v>Good</v>
      </c>
    </row>
    <row r="1606" spans="1:9" x14ac:dyDescent="0.3">
      <c r="A1606" t="s">
        <v>747</v>
      </c>
      <c r="B1606" t="s">
        <v>8</v>
      </c>
      <c r="C1606" t="s">
        <v>27</v>
      </c>
      <c r="D1606" t="s">
        <v>59</v>
      </c>
      <c r="E1606" t="s">
        <v>80</v>
      </c>
      <c r="F1606" t="s">
        <v>3269</v>
      </c>
      <c r="G1606" t="s">
        <v>3225</v>
      </c>
      <c r="H1606" s="2">
        <v>5</v>
      </c>
      <c r="I1606" t="str">
        <f t="shared" si="25"/>
        <v>Excellent</v>
      </c>
    </row>
    <row r="1607" spans="1:9" x14ac:dyDescent="0.3">
      <c r="A1607" t="s">
        <v>748</v>
      </c>
      <c r="B1607" t="s">
        <v>8</v>
      </c>
      <c r="C1607" t="s">
        <v>27</v>
      </c>
      <c r="D1607" t="s">
        <v>59</v>
      </c>
      <c r="E1607" t="s">
        <v>80</v>
      </c>
      <c r="F1607" t="s">
        <v>3270</v>
      </c>
      <c r="G1607" t="s">
        <v>3213</v>
      </c>
      <c r="H1607" s="2">
        <v>4</v>
      </c>
      <c r="I1607" t="str">
        <f t="shared" si="25"/>
        <v>Good</v>
      </c>
    </row>
    <row r="1608" spans="1:9" x14ac:dyDescent="0.3">
      <c r="A1608" t="s">
        <v>749</v>
      </c>
      <c r="B1608" t="s">
        <v>8</v>
      </c>
      <c r="C1608" t="s">
        <v>27</v>
      </c>
      <c r="D1608" t="s">
        <v>59</v>
      </c>
      <c r="E1608" t="s">
        <v>80</v>
      </c>
      <c r="F1608" t="s">
        <v>3270</v>
      </c>
      <c r="G1608" t="s">
        <v>3224</v>
      </c>
      <c r="H1608" s="2">
        <v>4</v>
      </c>
      <c r="I1608" t="str">
        <f t="shared" si="25"/>
        <v>Good</v>
      </c>
    </row>
    <row r="1609" spans="1:9" x14ac:dyDescent="0.3">
      <c r="A1609" t="s">
        <v>750</v>
      </c>
      <c r="B1609" t="s">
        <v>8</v>
      </c>
      <c r="C1609" t="s">
        <v>27</v>
      </c>
      <c r="D1609" t="s">
        <v>59</v>
      </c>
      <c r="E1609" t="s">
        <v>80</v>
      </c>
      <c r="F1609" t="s">
        <v>3270</v>
      </c>
      <c r="G1609" t="s">
        <v>3224</v>
      </c>
      <c r="H1609" s="2">
        <v>4</v>
      </c>
      <c r="I1609" t="str">
        <f t="shared" si="25"/>
        <v>Good</v>
      </c>
    </row>
    <row r="1610" spans="1:9" x14ac:dyDescent="0.3">
      <c r="A1610" t="s">
        <v>751</v>
      </c>
      <c r="B1610" t="s">
        <v>8</v>
      </c>
      <c r="C1610" t="s">
        <v>27</v>
      </c>
      <c r="D1610" t="s">
        <v>59</v>
      </c>
      <c r="E1610" t="s">
        <v>80</v>
      </c>
      <c r="F1610" t="s">
        <v>3270</v>
      </c>
      <c r="G1610" t="s">
        <v>3224</v>
      </c>
      <c r="H1610" s="2">
        <v>3</v>
      </c>
      <c r="I1610" t="str">
        <f t="shared" si="25"/>
        <v>Average</v>
      </c>
    </row>
    <row r="1611" spans="1:9" x14ac:dyDescent="0.3">
      <c r="A1611" t="s">
        <v>752</v>
      </c>
      <c r="B1611" t="s">
        <v>8</v>
      </c>
      <c r="C1611" t="s">
        <v>27</v>
      </c>
      <c r="D1611" t="s">
        <v>59</v>
      </c>
      <c r="E1611" t="s">
        <v>80</v>
      </c>
      <c r="F1611" t="s">
        <v>3270</v>
      </c>
      <c r="G1611" t="s">
        <v>3224</v>
      </c>
      <c r="H1611" s="2">
        <v>2</v>
      </c>
      <c r="I1611" t="str">
        <f t="shared" si="25"/>
        <v>Average</v>
      </c>
    </row>
    <row r="1612" spans="1:9" x14ac:dyDescent="0.3">
      <c r="A1612" t="s">
        <v>753</v>
      </c>
      <c r="B1612" t="s">
        <v>8</v>
      </c>
      <c r="C1612" t="s">
        <v>27</v>
      </c>
      <c r="D1612" t="s">
        <v>59</v>
      </c>
      <c r="E1612" t="s">
        <v>80</v>
      </c>
      <c r="F1612" t="s">
        <v>3270</v>
      </c>
      <c r="G1612" t="s">
        <v>3224</v>
      </c>
      <c r="H1612" s="2">
        <v>5</v>
      </c>
      <c r="I1612" t="str">
        <f t="shared" si="25"/>
        <v>Excellent</v>
      </c>
    </row>
    <row r="1613" spans="1:9" x14ac:dyDescent="0.3">
      <c r="A1613" t="s">
        <v>754</v>
      </c>
      <c r="B1613" t="s">
        <v>8</v>
      </c>
      <c r="C1613" t="s">
        <v>27</v>
      </c>
      <c r="D1613" t="s">
        <v>59</v>
      </c>
      <c r="E1613" t="s">
        <v>80</v>
      </c>
      <c r="F1613" t="s">
        <v>3270</v>
      </c>
      <c r="G1613" t="s">
        <v>3224</v>
      </c>
      <c r="H1613" s="2">
        <v>4</v>
      </c>
      <c r="I1613" t="str">
        <f t="shared" si="25"/>
        <v>Good</v>
      </c>
    </row>
    <row r="1614" spans="1:9" x14ac:dyDescent="0.3">
      <c r="A1614" t="s">
        <v>755</v>
      </c>
      <c r="B1614" t="s">
        <v>8</v>
      </c>
      <c r="C1614" t="s">
        <v>27</v>
      </c>
      <c r="D1614" t="s">
        <v>59</v>
      </c>
      <c r="E1614" t="s">
        <v>80</v>
      </c>
      <c r="F1614" t="s">
        <v>3270</v>
      </c>
      <c r="G1614" t="s">
        <v>3224</v>
      </c>
      <c r="H1614" s="2">
        <v>2</v>
      </c>
      <c r="I1614" t="str">
        <f t="shared" si="25"/>
        <v>Average</v>
      </c>
    </row>
    <row r="1615" spans="1:9" x14ac:dyDescent="0.3">
      <c r="A1615" t="s">
        <v>756</v>
      </c>
      <c r="B1615" t="s">
        <v>8</v>
      </c>
      <c r="C1615" t="s">
        <v>27</v>
      </c>
      <c r="D1615" t="s">
        <v>59</v>
      </c>
      <c r="E1615" t="s">
        <v>80</v>
      </c>
      <c r="F1615" t="s">
        <v>3271</v>
      </c>
      <c r="G1615" t="s">
        <v>3224</v>
      </c>
      <c r="H1615" s="2">
        <v>5</v>
      </c>
      <c r="I1615" t="str">
        <f t="shared" si="25"/>
        <v>Excellent</v>
      </c>
    </row>
    <row r="1616" spans="1:9" x14ac:dyDescent="0.3">
      <c r="A1616" t="s">
        <v>757</v>
      </c>
      <c r="B1616" t="s">
        <v>8</v>
      </c>
      <c r="C1616" t="s">
        <v>27</v>
      </c>
      <c r="D1616" t="s">
        <v>59</v>
      </c>
      <c r="E1616" t="s">
        <v>92</v>
      </c>
      <c r="F1616" t="s">
        <v>3271</v>
      </c>
      <c r="G1616" t="s">
        <v>3222</v>
      </c>
      <c r="H1616" s="2">
        <v>5</v>
      </c>
      <c r="I1616" t="str">
        <f t="shared" si="25"/>
        <v>Excellent</v>
      </c>
    </row>
    <row r="1617" spans="1:9" x14ac:dyDescent="0.3">
      <c r="A1617" t="s">
        <v>758</v>
      </c>
      <c r="B1617" t="s">
        <v>8</v>
      </c>
      <c r="C1617" t="s">
        <v>27</v>
      </c>
      <c r="D1617" t="s">
        <v>59</v>
      </c>
      <c r="E1617" t="s">
        <v>92</v>
      </c>
      <c r="F1617" t="s">
        <v>3271</v>
      </c>
      <c r="G1617" t="s">
        <v>3222</v>
      </c>
      <c r="H1617" s="2">
        <v>4</v>
      </c>
      <c r="I1617" t="str">
        <f t="shared" si="25"/>
        <v>Good</v>
      </c>
    </row>
    <row r="1618" spans="1:9" x14ac:dyDescent="0.3">
      <c r="A1618" t="s">
        <v>759</v>
      </c>
      <c r="B1618" t="s">
        <v>8</v>
      </c>
      <c r="C1618" t="s">
        <v>27</v>
      </c>
      <c r="D1618" t="s">
        <v>59</v>
      </c>
      <c r="E1618" t="s">
        <v>92</v>
      </c>
      <c r="F1618" t="s">
        <v>3271</v>
      </c>
      <c r="G1618" t="s">
        <v>3222</v>
      </c>
      <c r="H1618" s="2">
        <v>4</v>
      </c>
      <c r="I1618" t="str">
        <f t="shared" si="25"/>
        <v>Good</v>
      </c>
    </row>
    <row r="1619" spans="1:9" x14ac:dyDescent="0.3">
      <c r="A1619" t="s">
        <v>760</v>
      </c>
      <c r="B1619" t="s">
        <v>8</v>
      </c>
      <c r="C1619" t="s">
        <v>27</v>
      </c>
      <c r="D1619" t="s">
        <v>59</v>
      </c>
      <c r="E1619" t="s">
        <v>92</v>
      </c>
      <c r="F1619" t="s">
        <v>3271</v>
      </c>
      <c r="G1619" t="s">
        <v>3222</v>
      </c>
      <c r="H1619" s="2">
        <v>4</v>
      </c>
      <c r="I1619" t="str">
        <f t="shared" si="25"/>
        <v>Good</v>
      </c>
    </row>
    <row r="1620" spans="1:9" x14ac:dyDescent="0.3">
      <c r="A1620" t="s">
        <v>761</v>
      </c>
      <c r="B1620" t="s">
        <v>8</v>
      </c>
      <c r="C1620" t="s">
        <v>27</v>
      </c>
      <c r="D1620" t="s">
        <v>59</v>
      </c>
      <c r="E1620" t="s">
        <v>92</v>
      </c>
      <c r="F1620" t="s">
        <v>3271</v>
      </c>
      <c r="G1620" t="s">
        <v>3222</v>
      </c>
      <c r="H1620" s="2">
        <v>3</v>
      </c>
      <c r="I1620" t="str">
        <f t="shared" si="25"/>
        <v>Average</v>
      </c>
    </row>
    <row r="1621" spans="1:9" x14ac:dyDescent="0.3">
      <c r="A1621" t="s">
        <v>762</v>
      </c>
      <c r="B1621" t="s">
        <v>8</v>
      </c>
      <c r="C1621" t="s">
        <v>27</v>
      </c>
      <c r="D1621" t="s">
        <v>59</v>
      </c>
      <c r="E1621" t="s">
        <v>92</v>
      </c>
      <c r="F1621" t="s">
        <v>3272</v>
      </c>
      <c r="G1621" t="s">
        <v>3222</v>
      </c>
      <c r="H1621" s="2">
        <v>5</v>
      </c>
      <c r="I1621" t="str">
        <f t="shared" si="25"/>
        <v>Excellent</v>
      </c>
    </row>
    <row r="1622" spans="1:9" x14ac:dyDescent="0.3">
      <c r="A1622" t="s">
        <v>763</v>
      </c>
      <c r="B1622" t="s">
        <v>8</v>
      </c>
      <c r="C1622" t="s">
        <v>27</v>
      </c>
      <c r="D1622" t="s">
        <v>59</v>
      </c>
      <c r="E1622" t="s">
        <v>92</v>
      </c>
      <c r="F1622" t="s">
        <v>3272</v>
      </c>
      <c r="G1622" t="s">
        <v>3222</v>
      </c>
      <c r="H1622" s="2">
        <v>4</v>
      </c>
      <c r="I1622" t="str">
        <f t="shared" si="25"/>
        <v>Good</v>
      </c>
    </row>
    <row r="1623" spans="1:9" x14ac:dyDescent="0.3">
      <c r="A1623" t="s">
        <v>764</v>
      </c>
      <c r="B1623" t="s">
        <v>8</v>
      </c>
      <c r="C1623" t="s">
        <v>27</v>
      </c>
      <c r="D1623" t="s">
        <v>59</v>
      </c>
      <c r="E1623" t="s">
        <v>92</v>
      </c>
      <c r="F1623" t="s">
        <v>3272</v>
      </c>
      <c r="G1623" t="s">
        <v>3249</v>
      </c>
      <c r="H1623" s="2">
        <v>2</v>
      </c>
      <c r="I1623" t="str">
        <f t="shared" si="25"/>
        <v>Average</v>
      </c>
    </row>
    <row r="1624" spans="1:9" x14ac:dyDescent="0.3">
      <c r="A1624" t="s">
        <v>765</v>
      </c>
      <c r="B1624" t="s">
        <v>8</v>
      </c>
      <c r="C1624" t="s">
        <v>27</v>
      </c>
      <c r="D1624" t="s">
        <v>59</v>
      </c>
      <c r="E1624" t="s">
        <v>92</v>
      </c>
      <c r="F1624" t="s">
        <v>3272</v>
      </c>
      <c r="G1624" t="s">
        <v>3249</v>
      </c>
      <c r="H1624" s="2">
        <v>5</v>
      </c>
      <c r="I1624" t="str">
        <f t="shared" si="25"/>
        <v>Excellent</v>
      </c>
    </row>
    <row r="1625" spans="1:9" x14ac:dyDescent="0.3">
      <c r="A1625" t="s">
        <v>766</v>
      </c>
      <c r="B1625" t="s">
        <v>8</v>
      </c>
      <c r="C1625" t="s">
        <v>27</v>
      </c>
      <c r="D1625" t="s">
        <v>59</v>
      </c>
      <c r="E1625" t="s">
        <v>92</v>
      </c>
      <c r="F1625" t="s">
        <v>3272</v>
      </c>
      <c r="G1625" t="s">
        <v>3249</v>
      </c>
      <c r="H1625" s="2">
        <v>5</v>
      </c>
      <c r="I1625" t="str">
        <f t="shared" si="25"/>
        <v>Excellent</v>
      </c>
    </row>
    <row r="1626" spans="1:9" x14ac:dyDescent="0.3">
      <c r="A1626" t="s">
        <v>767</v>
      </c>
      <c r="B1626" t="s">
        <v>8</v>
      </c>
      <c r="C1626" t="s">
        <v>27</v>
      </c>
      <c r="D1626" t="s">
        <v>59</v>
      </c>
      <c r="E1626" t="s">
        <v>92</v>
      </c>
      <c r="F1626" t="s">
        <v>3272</v>
      </c>
      <c r="G1626" t="s">
        <v>3249</v>
      </c>
      <c r="H1626" s="2">
        <v>5</v>
      </c>
      <c r="I1626" t="str">
        <f t="shared" si="25"/>
        <v>Excellent</v>
      </c>
    </row>
    <row r="1627" spans="1:9" x14ac:dyDescent="0.3">
      <c r="A1627" t="s">
        <v>768</v>
      </c>
      <c r="B1627" t="s">
        <v>8</v>
      </c>
      <c r="C1627" t="s">
        <v>27</v>
      </c>
      <c r="D1627" t="s">
        <v>59</v>
      </c>
      <c r="E1627" t="s">
        <v>92</v>
      </c>
      <c r="F1627" t="s">
        <v>3272</v>
      </c>
      <c r="G1627" t="s">
        <v>3220</v>
      </c>
      <c r="H1627" s="2">
        <v>4</v>
      </c>
      <c r="I1627" t="str">
        <f t="shared" si="25"/>
        <v>Good</v>
      </c>
    </row>
    <row r="1628" spans="1:9" x14ac:dyDescent="0.3">
      <c r="A1628" t="s">
        <v>769</v>
      </c>
      <c r="B1628" t="s">
        <v>8</v>
      </c>
      <c r="C1628" t="s">
        <v>27</v>
      </c>
      <c r="D1628" t="s">
        <v>59</v>
      </c>
      <c r="E1628" t="s">
        <v>92</v>
      </c>
      <c r="F1628" t="s">
        <v>3272</v>
      </c>
      <c r="G1628" t="s">
        <v>3220</v>
      </c>
      <c r="H1628" s="2">
        <v>4</v>
      </c>
      <c r="I1628" t="str">
        <f t="shared" si="25"/>
        <v>Good</v>
      </c>
    </row>
    <row r="1629" spans="1:9" x14ac:dyDescent="0.3">
      <c r="A1629" t="s">
        <v>770</v>
      </c>
      <c r="B1629" t="s">
        <v>8</v>
      </c>
      <c r="C1629" t="s">
        <v>27</v>
      </c>
      <c r="D1629" t="s">
        <v>59</v>
      </c>
      <c r="E1629" t="s">
        <v>92</v>
      </c>
      <c r="F1629" t="s">
        <v>3272</v>
      </c>
      <c r="G1629" t="s">
        <v>3220</v>
      </c>
      <c r="H1629" s="2">
        <v>4</v>
      </c>
      <c r="I1629" t="str">
        <f t="shared" si="25"/>
        <v>Good</v>
      </c>
    </row>
    <row r="1630" spans="1:9" x14ac:dyDescent="0.3">
      <c r="A1630" t="s">
        <v>771</v>
      </c>
      <c r="B1630" t="s">
        <v>8</v>
      </c>
      <c r="C1630" t="s">
        <v>27</v>
      </c>
      <c r="D1630" t="s">
        <v>59</v>
      </c>
      <c r="E1630" t="s">
        <v>92</v>
      </c>
      <c r="F1630" t="s">
        <v>3268</v>
      </c>
      <c r="G1630" t="s">
        <v>3230</v>
      </c>
      <c r="H1630" s="2">
        <v>5</v>
      </c>
      <c r="I1630" t="str">
        <f t="shared" si="25"/>
        <v>Excellent</v>
      </c>
    </row>
    <row r="1631" spans="1:9" x14ac:dyDescent="0.3">
      <c r="A1631" t="s">
        <v>772</v>
      </c>
      <c r="B1631" t="s">
        <v>8</v>
      </c>
      <c r="C1631" t="s">
        <v>27</v>
      </c>
      <c r="D1631" t="s">
        <v>59</v>
      </c>
      <c r="E1631" t="s">
        <v>92</v>
      </c>
      <c r="F1631" t="s">
        <v>3268</v>
      </c>
      <c r="G1631" t="s">
        <v>3230</v>
      </c>
      <c r="H1631" s="2">
        <v>5</v>
      </c>
      <c r="I1631" t="str">
        <f t="shared" si="25"/>
        <v>Excellent</v>
      </c>
    </row>
    <row r="1632" spans="1:9" x14ac:dyDescent="0.3">
      <c r="A1632" t="s">
        <v>773</v>
      </c>
      <c r="B1632" t="s">
        <v>8</v>
      </c>
      <c r="C1632" t="s">
        <v>27</v>
      </c>
      <c r="D1632" t="s">
        <v>59</v>
      </c>
      <c r="E1632" t="s">
        <v>92</v>
      </c>
      <c r="F1632" t="s">
        <v>3268</v>
      </c>
      <c r="G1632" t="s">
        <v>3230</v>
      </c>
      <c r="H1632" s="2">
        <v>3</v>
      </c>
      <c r="I1632" t="str">
        <f t="shared" si="25"/>
        <v>Average</v>
      </c>
    </row>
    <row r="1633" spans="1:9" x14ac:dyDescent="0.3">
      <c r="A1633" t="s">
        <v>774</v>
      </c>
      <c r="B1633" t="s">
        <v>8</v>
      </c>
      <c r="C1633" t="s">
        <v>27</v>
      </c>
      <c r="D1633" t="s">
        <v>59</v>
      </c>
      <c r="E1633" t="s">
        <v>92</v>
      </c>
      <c r="F1633" t="s">
        <v>3268</v>
      </c>
      <c r="G1633" t="s">
        <v>3230</v>
      </c>
      <c r="H1633" s="2">
        <v>5</v>
      </c>
      <c r="I1633" t="str">
        <f t="shared" si="25"/>
        <v>Excellent</v>
      </c>
    </row>
    <row r="1634" spans="1:9" x14ac:dyDescent="0.3">
      <c r="A1634" t="s">
        <v>775</v>
      </c>
      <c r="B1634" t="s">
        <v>8</v>
      </c>
      <c r="C1634" t="s">
        <v>27</v>
      </c>
      <c r="D1634" t="s">
        <v>59</v>
      </c>
      <c r="E1634" t="s">
        <v>91</v>
      </c>
      <c r="F1634" t="s">
        <v>3268</v>
      </c>
      <c r="G1634" t="s">
        <v>3217</v>
      </c>
      <c r="H1634" s="2">
        <v>5</v>
      </c>
      <c r="I1634" t="str">
        <f t="shared" si="25"/>
        <v>Excellent</v>
      </c>
    </row>
    <row r="1635" spans="1:9" x14ac:dyDescent="0.3">
      <c r="A1635" t="s">
        <v>776</v>
      </c>
      <c r="B1635" t="s">
        <v>8</v>
      </c>
      <c r="C1635" t="s">
        <v>27</v>
      </c>
      <c r="D1635" t="s">
        <v>59</v>
      </c>
      <c r="E1635" t="s">
        <v>91</v>
      </c>
      <c r="F1635" t="s">
        <v>3268</v>
      </c>
      <c r="G1635" t="s">
        <v>3217</v>
      </c>
      <c r="H1635" s="2">
        <v>4</v>
      </c>
      <c r="I1635" t="str">
        <f t="shared" si="25"/>
        <v>Good</v>
      </c>
    </row>
    <row r="1636" spans="1:9" x14ac:dyDescent="0.3">
      <c r="A1636" t="s">
        <v>777</v>
      </c>
      <c r="B1636" t="s">
        <v>8</v>
      </c>
      <c r="C1636" t="s">
        <v>27</v>
      </c>
      <c r="D1636" t="s">
        <v>59</v>
      </c>
      <c r="E1636" t="s">
        <v>91</v>
      </c>
      <c r="F1636" t="s">
        <v>3268</v>
      </c>
      <c r="G1636" t="s">
        <v>3217</v>
      </c>
      <c r="H1636" s="2">
        <v>3</v>
      </c>
      <c r="I1636" t="str">
        <f t="shared" si="25"/>
        <v>Average</v>
      </c>
    </row>
    <row r="1637" spans="1:9" x14ac:dyDescent="0.3">
      <c r="A1637" t="s">
        <v>778</v>
      </c>
      <c r="B1637" t="s">
        <v>8</v>
      </c>
      <c r="C1637" t="s">
        <v>27</v>
      </c>
      <c r="D1637" t="s">
        <v>59</v>
      </c>
      <c r="E1637" t="s">
        <v>91</v>
      </c>
      <c r="F1637" t="s">
        <v>3268</v>
      </c>
      <c r="G1637" t="s">
        <v>3219</v>
      </c>
      <c r="H1637" s="2">
        <v>4</v>
      </c>
      <c r="I1637" t="str">
        <f t="shared" si="25"/>
        <v>Good</v>
      </c>
    </row>
    <row r="1638" spans="1:9" x14ac:dyDescent="0.3">
      <c r="A1638" t="s">
        <v>779</v>
      </c>
      <c r="B1638" t="s">
        <v>8</v>
      </c>
      <c r="C1638" t="s">
        <v>27</v>
      </c>
      <c r="D1638" t="s">
        <v>59</v>
      </c>
      <c r="E1638" t="s">
        <v>91</v>
      </c>
      <c r="F1638" t="s">
        <v>3268</v>
      </c>
      <c r="G1638" t="s">
        <v>3219</v>
      </c>
      <c r="H1638" s="2">
        <v>5</v>
      </c>
      <c r="I1638" t="str">
        <f t="shared" si="25"/>
        <v>Excellent</v>
      </c>
    </row>
    <row r="1639" spans="1:9" x14ac:dyDescent="0.3">
      <c r="A1639" t="s">
        <v>780</v>
      </c>
      <c r="B1639" t="s">
        <v>8</v>
      </c>
      <c r="C1639" t="s">
        <v>27</v>
      </c>
      <c r="D1639" t="s">
        <v>59</v>
      </c>
      <c r="E1639" t="s">
        <v>91</v>
      </c>
      <c r="F1639" t="s">
        <v>3269</v>
      </c>
      <c r="G1639" t="s">
        <v>3219</v>
      </c>
      <c r="H1639" s="2">
        <v>3</v>
      </c>
      <c r="I1639" t="str">
        <f t="shared" si="25"/>
        <v>Average</v>
      </c>
    </row>
    <row r="1640" spans="1:9" x14ac:dyDescent="0.3">
      <c r="A1640" t="s">
        <v>781</v>
      </c>
      <c r="B1640" t="s">
        <v>8</v>
      </c>
      <c r="C1640" t="s">
        <v>27</v>
      </c>
      <c r="D1640" t="s">
        <v>59</v>
      </c>
      <c r="E1640" t="s">
        <v>91</v>
      </c>
      <c r="F1640" t="s">
        <v>3269</v>
      </c>
      <c r="G1640" t="s">
        <v>3219</v>
      </c>
      <c r="H1640" s="2">
        <v>2</v>
      </c>
      <c r="I1640" t="str">
        <f t="shared" si="25"/>
        <v>Average</v>
      </c>
    </row>
    <row r="1641" spans="1:9" x14ac:dyDescent="0.3">
      <c r="A1641" t="s">
        <v>782</v>
      </c>
      <c r="B1641" t="s">
        <v>8</v>
      </c>
      <c r="C1641" t="s">
        <v>27</v>
      </c>
      <c r="D1641" t="s">
        <v>59</v>
      </c>
      <c r="E1641" t="s">
        <v>91</v>
      </c>
      <c r="F1641" t="s">
        <v>3269</v>
      </c>
      <c r="G1641" t="s">
        <v>3229</v>
      </c>
      <c r="H1641" s="2">
        <v>5</v>
      </c>
      <c r="I1641" t="str">
        <f t="shared" si="25"/>
        <v>Excellent</v>
      </c>
    </row>
    <row r="1642" spans="1:9" x14ac:dyDescent="0.3">
      <c r="A1642" t="s">
        <v>783</v>
      </c>
      <c r="B1642" t="s">
        <v>8</v>
      </c>
      <c r="C1642" t="s">
        <v>27</v>
      </c>
      <c r="D1642" t="s">
        <v>59</v>
      </c>
      <c r="E1642" t="s">
        <v>91</v>
      </c>
      <c r="F1642" t="s">
        <v>3269</v>
      </c>
      <c r="G1642" t="s">
        <v>3229</v>
      </c>
      <c r="H1642" s="2">
        <v>4</v>
      </c>
      <c r="I1642" t="str">
        <f t="shared" si="25"/>
        <v>Good</v>
      </c>
    </row>
    <row r="1643" spans="1:9" x14ac:dyDescent="0.3">
      <c r="A1643" t="s">
        <v>784</v>
      </c>
      <c r="B1643" t="s">
        <v>8</v>
      </c>
      <c r="C1643" t="s">
        <v>27</v>
      </c>
      <c r="D1643" t="s">
        <v>59</v>
      </c>
      <c r="E1643" t="s">
        <v>91</v>
      </c>
      <c r="F1643" t="s">
        <v>3269</v>
      </c>
      <c r="G1643" t="s">
        <v>3229</v>
      </c>
      <c r="H1643" s="2">
        <v>3</v>
      </c>
      <c r="I1643" t="str">
        <f t="shared" si="25"/>
        <v>Average</v>
      </c>
    </row>
    <row r="1644" spans="1:9" x14ac:dyDescent="0.3">
      <c r="A1644" t="s">
        <v>785</v>
      </c>
      <c r="B1644" t="s">
        <v>8</v>
      </c>
      <c r="C1644" t="s">
        <v>27</v>
      </c>
      <c r="D1644" t="s">
        <v>59</v>
      </c>
      <c r="E1644" t="s">
        <v>91</v>
      </c>
      <c r="F1644" t="s">
        <v>3269</v>
      </c>
      <c r="G1644" t="s">
        <v>3229</v>
      </c>
      <c r="H1644" s="2">
        <v>5</v>
      </c>
      <c r="I1644" t="str">
        <f t="shared" si="25"/>
        <v>Excellent</v>
      </c>
    </row>
    <row r="1645" spans="1:9" x14ac:dyDescent="0.3">
      <c r="A1645" t="s">
        <v>786</v>
      </c>
      <c r="B1645" t="s">
        <v>8</v>
      </c>
      <c r="C1645" t="s">
        <v>27</v>
      </c>
      <c r="D1645" t="s">
        <v>59</v>
      </c>
      <c r="E1645" t="s">
        <v>91</v>
      </c>
      <c r="F1645" t="s">
        <v>3269</v>
      </c>
      <c r="G1645" t="s">
        <v>3218</v>
      </c>
      <c r="H1645" s="2">
        <v>4</v>
      </c>
      <c r="I1645" t="str">
        <f t="shared" si="25"/>
        <v>Good</v>
      </c>
    </row>
    <row r="1646" spans="1:9" x14ac:dyDescent="0.3">
      <c r="A1646" t="s">
        <v>787</v>
      </c>
      <c r="B1646" t="s">
        <v>8</v>
      </c>
      <c r="C1646" t="s">
        <v>27</v>
      </c>
      <c r="D1646" t="s">
        <v>59</v>
      </c>
      <c r="E1646" t="s">
        <v>93</v>
      </c>
      <c r="F1646" t="s">
        <v>3269</v>
      </c>
      <c r="G1646" t="s">
        <v>3218</v>
      </c>
      <c r="H1646" s="2">
        <v>2</v>
      </c>
      <c r="I1646" t="str">
        <f t="shared" si="25"/>
        <v>Average</v>
      </c>
    </row>
    <row r="1647" spans="1:9" x14ac:dyDescent="0.3">
      <c r="A1647" t="s">
        <v>788</v>
      </c>
      <c r="B1647" t="s">
        <v>8</v>
      </c>
      <c r="C1647" t="s">
        <v>27</v>
      </c>
      <c r="D1647" t="s">
        <v>59</v>
      </c>
      <c r="E1647" t="s">
        <v>93</v>
      </c>
      <c r="F1647" t="s">
        <v>3269</v>
      </c>
      <c r="G1647" t="s">
        <v>3218</v>
      </c>
      <c r="H1647" s="2">
        <v>5</v>
      </c>
      <c r="I1647" t="str">
        <f t="shared" si="25"/>
        <v>Excellent</v>
      </c>
    </row>
    <row r="1648" spans="1:9" x14ac:dyDescent="0.3">
      <c r="A1648" t="s">
        <v>789</v>
      </c>
      <c r="B1648" t="s">
        <v>8</v>
      </c>
      <c r="C1648" t="s">
        <v>27</v>
      </c>
      <c r="D1648" t="s">
        <v>59</v>
      </c>
      <c r="E1648" t="s">
        <v>93</v>
      </c>
      <c r="F1648" t="s">
        <v>3270</v>
      </c>
      <c r="G1648" t="s">
        <v>3220</v>
      </c>
      <c r="H1648" s="2">
        <v>5</v>
      </c>
      <c r="I1648" t="str">
        <f t="shared" si="25"/>
        <v>Excellent</v>
      </c>
    </row>
    <row r="1649" spans="1:9" x14ac:dyDescent="0.3">
      <c r="A1649" t="s">
        <v>790</v>
      </c>
      <c r="B1649" t="s">
        <v>8</v>
      </c>
      <c r="C1649" t="s">
        <v>27</v>
      </c>
      <c r="D1649" t="s">
        <v>59</v>
      </c>
      <c r="E1649" t="s">
        <v>93</v>
      </c>
      <c r="F1649" t="s">
        <v>3270</v>
      </c>
      <c r="G1649" t="s">
        <v>3220</v>
      </c>
      <c r="H1649" s="2">
        <v>4</v>
      </c>
      <c r="I1649" t="str">
        <f t="shared" si="25"/>
        <v>Good</v>
      </c>
    </row>
    <row r="1650" spans="1:9" x14ac:dyDescent="0.3">
      <c r="A1650" t="s">
        <v>791</v>
      </c>
      <c r="B1650" t="s">
        <v>8</v>
      </c>
      <c r="C1650" t="s">
        <v>27</v>
      </c>
      <c r="D1650" t="s">
        <v>59</v>
      </c>
      <c r="E1650" t="s">
        <v>93</v>
      </c>
      <c r="F1650" t="s">
        <v>3270</v>
      </c>
      <c r="G1650" t="s">
        <v>3226</v>
      </c>
      <c r="H1650" s="2">
        <v>4</v>
      </c>
      <c r="I1650" t="str">
        <f t="shared" si="25"/>
        <v>Good</v>
      </c>
    </row>
    <row r="1651" spans="1:9" x14ac:dyDescent="0.3">
      <c r="A1651" t="s">
        <v>792</v>
      </c>
      <c r="B1651" t="s">
        <v>8</v>
      </c>
      <c r="C1651" t="s">
        <v>27</v>
      </c>
      <c r="D1651" t="s">
        <v>59</v>
      </c>
      <c r="E1651" t="s">
        <v>93</v>
      </c>
      <c r="F1651" t="s">
        <v>3270</v>
      </c>
      <c r="G1651" t="s">
        <v>3226</v>
      </c>
      <c r="H1651" s="2">
        <v>4</v>
      </c>
      <c r="I1651" t="str">
        <f t="shared" si="25"/>
        <v>Good</v>
      </c>
    </row>
    <row r="1652" spans="1:9" x14ac:dyDescent="0.3">
      <c r="A1652" t="s">
        <v>793</v>
      </c>
      <c r="B1652" t="s">
        <v>8</v>
      </c>
      <c r="C1652" t="s">
        <v>27</v>
      </c>
      <c r="D1652" t="s">
        <v>59</v>
      </c>
      <c r="E1652" t="s">
        <v>93</v>
      </c>
      <c r="F1652" t="s">
        <v>3270</v>
      </c>
      <c r="G1652" t="s">
        <v>3226</v>
      </c>
      <c r="H1652" s="2">
        <v>3</v>
      </c>
      <c r="I1652" t="str">
        <f t="shared" si="25"/>
        <v>Average</v>
      </c>
    </row>
    <row r="1653" spans="1:9" x14ac:dyDescent="0.3">
      <c r="A1653" t="s">
        <v>794</v>
      </c>
      <c r="B1653" t="s">
        <v>8</v>
      </c>
      <c r="C1653" t="s">
        <v>27</v>
      </c>
      <c r="D1653" t="s">
        <v>59</v>
      </c>
      <c r="E1653" t="s">
        <v>93</v>
      </c>
      <c r="F1653" t="s">
        <v>3270</v>
      </c>
      <c r="G1653" t="s">
        <v>3226</v>
      </c>
      <c r="H1653" s="2">
        <v>5</v>
      </c>
      <c r="I1653" t="str">
        <f t="shared" si="25"/>
        <v>Excellent</v>
      </c>
    </row>
    <row r="1654" spans="1:9" x14ac:dyDescent="0.3">
      <c r="A1654" t="s">
        <v>795</v>
      </c>
      <c r="B1654" t="s">
        <v>8</v>
      </c>
      <c r="C1654" t="s">
        <v>27</v>
      </c>
      <c r="D1654" t="s">
        <v>59</v>
      </c>
      <c r="E1654" t="s">
        <v>93</v>
      </c>
      <c r="F1654" t="s">
        <v>3270</v>
      </c>
      <c r="G1654" t="s">
        <v>3215</v>
      </c>
      <c r="H1654" s="2">
        <v>4</v>
      </c>
      <c r="I1654" t="str">
        <f t="shared" si="25"/>
        <v>Good</v>
      </c>
    </row>
    <row r="1655" spans="1:9" x14ac:dyDescent="0.3">
      <c r="A1655" t="s">
        <v>796</v>
      </c>
      <c r="B1655" t="s">
        <v>8</v>
      </c>
      <c r="C1655" t="s">
        <v>27</v>
      </c>
      <c r="D1655" t="s">
        <v>59</v>
      </c>
      <c r="E1655" t="s">
        <v>93</v>
      </c>
      <c r="F1655" t="s">
        <v>3270</v>
      </c>
      <c r="G1655" t="s">
        <v>3215</v>
      </c>
      <c r="H1655" s="2">
        <v>2</v>
      </c>
      <c r="I1655" t="str">
        <f t="shared" si="25"/>
        <v>Average</v>
      </c>
    </row>
    <row r="1656" spans="1:9" x14ac:dyDescent="0.3">
      <c r="A1656" t="s">
        <v>797</v>
      </c>
      <c r="B1656" t="s">
        <v>8</v>
      </c>
      <c r="C1656" t="s">
        <v>27</v>
      </c>
      <c r="D1656" t="s">
        <v>59</v>
      </c>
      <c r="E1656" t="s">
        <v>93</v>
      </c>
      <c r="F1656" t="s">
        <v>3270</v>
      </c>
      <c r="G1656" t="s">
        <v>3215</v>
      </c>
      <c r="H1656" s="2">
        <v>5</v>
      </c>
      <c r="I1656" t="str">
        <f t="shared" si="25"/>
        <v>Excellent</v>
      </c>
    </row>
    <row r="1657" spans="1:9" x14ac:dyDescent="0.3">
      <c r="A1657" t="s">
        <v>798</v>
      </c>
      <c r="B1657" t="s">
        <v>8</v>
      </c>
      <c r="C1657" t="s">
        <v>27</v>
      </c>
      <c r="D1657" t="s">
        <v>59</v>
      </c>
      <c r="E1657" t="s">
        <v>93</v>
      </c>
      <c r="F1657" t="s">
        <v>3270</v>
      </c>
      <c r="G1657" t="s">
        <v>3215</v>
      </c>
      <c r="H1657" s="2">
        <v>5</v>
      </c>
      <c r="I1657" t="str">
        <f t="shared" si="25"/>
        <v>Excellent</v>
      </c>
    </row>
    <row r="1658" spans="1:9" x14ac:dyDescent="0.3">
      <c r="A1658" t="s">
        <v>799</v>
      </c>
      <c r="B1658" t="s">
        <v>8</v>
      </c>
      <c r="C1658" t="s">
        <v>27</v>
      </c>
      <c r="D1658" t="s">
        <v>59</v>
      </c>
      <c r="E1658" t="s">
        <v>93</v>
      </c>
      <c r="F1658" t="s">
        <v>3271</v>
      </c>
      <c r="G1658" t="s">
        <v>3218</v>
      </c>
      <c r="H1658" s="2">
        <v>5</v>
      </c>
      <c r="I1658" t="str">
        <f t="shared" si="25"/>
        <v>Excellent</v>
      </c>
    </row>
    <row r="1659" spans="1:9" x14ac:dyDescent="0.3">
      <c r="A1659" t="s">
        <v>800</v>
      </c>
      <c r="B1659" t="s">
        <v>8</v>
      </c>
      <c r="C1659" t="s">
        <v>27</v>
      </c>
      <c r="D1659" t="s">
        <v>20</v>
      </c>
      <c r="E1659" t="s">
        <v>80</v>
      </c>
      <c r="F1659">
        <v>26</v>
      </c>
      <c r="G1659" t="s">
        <v>3218</v>
      </c>
      <c r="H1659" s="2">
        <v>4</v>
      </c>
      <c r="I1659" t="str">
        <f t="shared" si="25"/>
        <v>Good</v>
      </c>
    </row>
    <row r="1660" spans="1:9" x14ac:dyDescent="0.3">
      <c r="A1660" t="s">
        <v>801</v>
      </c>
      <c r="B1660" t="s">
        <v>8</v>
      </c>
      <c r="C1660" t="s">
        <v>27</v>
      </c>
      <c r="D1660" t="s">
        <v>20</v>
      </c>
      <c r="E1660" t="s">
        <v>80</v>
      </c>
      <c r="F1660">
        <v>26</v>
      </c>
      <c r="G1660" t="s">
        <v>3218</v>
      </c>
      <c r="H1660" s="2">
        <v>4</v>
      </c>
      <c r="I1660" t="str">
        <f t="shared" si="25"/>
        <v>Good</v>
      </c>
    </row>
    <row r="1661" spans="1:9" x14ac:dyDescent="0.3">
      <c r="A1661" t="s">
        <v>802</v>
      </c>
      <c r="B1661" t="s">
        <v>8</v>
      </c>
      <c r="C1661" t="s">
        <v>27</v>
      </c>
      <c r="D1661" t="s">
        <v>20</v>
      </c>
      <c r="E1661" t="s">
        <v>80</v>
      </c>
      <c r="F1661">
        <v>26</v>
      </c>
      <c r="G1661" t="s">
        <v>3218</v>
      </c>
      <c r="H1661" s="2">
        <v>4</v>
      </c>
      <c r="I1661" t="str">
        <f t="shared" si="25"/>
        <v>Good</v>
      </c>
    </row>
    <row r="1662" spans="1:9" x14ac:dyDescent="0.3">
      <c r="A1662" t="s">
        <v>803</v>
      </c>
      <c r="B1662" t="s">
        <v>8</v>
      </c>
      <c r="C1662" t="s">
        <v>27</v>
      </c>
      <c r="D1662" t="s">
        <v>20</v>
      </c>
      <c r="E1662" t="s">
        <v>80</v>
      </c>
      <c r="F1662">
        <v>26</v>
      </c>
      <c r="G1662" t="s">
        <v>3213</v>
      </c>
      <c r="H1662" s="2">
        <v>5</v>
      </c>
      <c r="I1662" t="str">
        <f t="shared" si="25"/>
        <v>Excellent</v>
      </c>
    </row>
    <row r="1663" spans="1:9" x14ac:dyDescent="0.3">
      <c r="A1663" t="s">
        <v>804</v>
      </c>
      <c r="B1663" t="s">
        <v>8</v>
      </c>
      <c r="C1663" t="s">
        <v>27</v>
      </c>
      <c r="D1663" t="s">
        <v>20</v>
      </c>
      <c r="E1663" t="s">
        <v>80</v>
      </c>
      <c r="F1663">
        <v>26</v>
      </c>
      <c r="G1663" t="s">
        <v>3220</v>
      </c>
      <c r="H1663" s="2">
        <v>5</v>
      </c>
      <c r="I1663" t="str">
        <f t="shared" si="25"/>
        <v>Excellent</v>
      </c>
    </row>
    <row r="1664" spans="1:9" x14ac:dyDescent="0.3">
      <c r="A1664" t="s">
        <v>805</v>
      </c>
      <c r="B1664" t="s">
        <v>8</v>
      </c>
      <c r="C1664" t="s">
        <v>27</v>
      </c>
      <c r="D1664" t="s">
        <v>20</v>
      </c>
      <c r="E1664" t="s">
        <v>80</v>
      </c>
      <c r="F1664">
        <v>26</v>
      </c>
      <c r="G1664" t="s">
        <v>3220</v>
      </c>
      <c r="H1664" s="2">
        <v>3</v>
      </c>
      <c r="I1664" t="str">
        <f t="shared" si="25"/>
        <v>Average</v>
      </c>
    </row>
    <row r="1665" spans="1:9" x14ac:dyDescent="0.3">
      <c r="A1665" t="s">
        <v>806</v>
      </c>
      <c r="B1665" t="s">
        <v>8</v>
      </c>
      <c r="C1665" t="s">
        <v>27</v>
      </c>
      <c r="D1665" t="s">
        <v>20</v>
      </c>
      <c r="E1665" t="s">
        <v>80</v>
      </c>
      <c r="F1665">
        <v>26</v>
      </c>
      <c r="G1665" t="s">
        <v>3220</v>
      </c>
      <c r="H1665" s="2">
        <v>5</v>
      </c>
      <c r="I1665" t="str">
        <f t="shared" si="25"/>
        <v>Excellent</v>
      </c>
    </row>
    <row r="1666" spans="1:9" x14ac:dyDescent="0.3">
      <c r="A1666" t="s">
        <v>807</v>
      </c>
      <c r="B1666" t="s">
        <v>8</v>
      </c>
      <c r="C1666" t="s">
        <v>27</v>
      </c>
      <c r="D1666" t="s">
        <v>20</v>
      </c>
      <c r="E1666" t="s">
        <v>80</v>
      </c>
      <c r="F1666">
        <v>26</v>
      </c>
      <c r="G1666" t="s">
        <v>3220</v>
      </c>
      <c r="H1666" s="2">
        <v>5</v>
      </c>
      <c r="I1666" t="str">
        <f t="shared" ref="I1666:I1729" si="26">IF(H1666&gt;=5,"Excellent",IF(H1666&gt;=3.5,"Good",IF(H1666&lt;=3.5,"Average")))</f>
        <v>Excellent</v>
      </c>
    </row>
    <row r="1667" spans="1:9" x14ac:dyDescent="0.3">
      <c r="A1667" t="s">
        <v>808</v>
      </c>
      <c r="B1667" t="s">
        <v>8</v>
      </c>
      <c r="C1667" t="s">
        <v>27</v>
      </c>
      <c r="D1667" t="s">
        <v>20</v>
      </c>
      <c r="E1667" t="s">
        <v>80</v>
      </c>
      <c r="F1667">
        <v>26</v>
      </c>
      <c r="G1667" t="s">
        <v>3220</v>
      </c>
      <c r="H1667" s="2">
        <v>4</v>
      </c>
      <c r="I1667" t="str">
        <f t="shared" si="26"/>
        <v>Good</v>
      </c>
    </row>
    <row r="1668" spans="1:9" x14ac:dyDescent="0.3">
      <c r="A1668" t="s">
        <v>809</v>
      </c>
      <c r="B1668" t="s">
        <v>8</v>
      </c>
      <c r="C1668" t="s">
        <v>27</v>
      </c>
      <c r="D1668" t="s">
        <v>20</v>
      </c>
      <c r="E1668" t="s">
        <v>80</v>
      </c>
      <c r="F1668">
        <v>26</v>
      </c>
      <c r="G1668" t="s">
        <v>3220</v>
      </c>
      <c r="H1668" s="2">
        <v>3</v>
      </c>
      <c r="I1668" t="str">
        <f t="shared" si="26"/>
        <v>Average</v>
      </c>
    </row>
    <row r="1669" spans="1:9" x14ac:dyDescent="0.3">
      <c r="A1669" t="s">
        <v>810</v>
      </c>
      <c r="B1669" t="s">
        <v>8</v>
      </c>
      <c r="C1669" t="s">
        <v>27</v>
      </c>
      <c r="D1669" t="s">
        <v>20</v>
      </c>
      <c r="E1669" t="s">
        <v>80</v>
      </c>
      <c r="F1669">
        <v>28</v>
      </c>
      <c r="G1669" t="s">
        <v>3220</v>
      </c>
      <c r="H1669" s="2">
        <v>5</v>
      </c>
      <c r="I1669" t="str">
        <f t="shared" si="26"/>
        <v>Excellent</v>
      </c>
    </row>
    <row r="1670" spans="1:9" x14ac:dyDescent="0.3">
      <c r="A1670" t="s">
        <v>811</v>
      </c>
      <c r="B1670" t="s">
        <v>8</v>
      </c>
      <c r="C1670" t="s">
        <v>27</v>
      </c>
      <c r="D1670" t="s">
        <v>20</v>
      </c>
      <c r="E1670" t="s">
        <v>80</v>
      </c>
      <c r="F1670">
        <v>28</v>
      </c>
      <c r="G1670" t="s">
        <v>3220</v>
      </c>
      <c r="H1670" s="2">
        <v>4</v>
      </c>
      <c r="I1670" t="str">
        <f t="shared" si="26"/>
        <v>Good</v>
      </c>
    </row>
    <row r="1671" spans="1:9" x14ac:dyDescent="0.3">
      <c r="A1671" t="s">
        <v>812</v>
      </c>
      <c r="B1671" t="s">
        <v>8</v>
      </c>
      <c r="C1671" t="s">
        <v>27</v>
      </c>
      <c r="D1671" t="s">
        <v>20</v>
      </c>
      <c r="E1671" t="s">
        <v>80</v>
      </c>
      <c r="F1671">
        <v>28</v>
      </c>
      <c r="G1671" t="s">
        <v>3245</v>
      </c>
      <c r="H1671" s="2">
        <v>3</v>
      </c>
      <c r="I1671" t="str">
        <f t="shared" si="26"/>
        <v>Average</v>
      </c>
    </row>
    <row r="1672" spans="1:9" x14ac:dyDescent="0.3">
      <c r="A1672" t="s">
        <v>813</v>
      </c>
      <c r="B1672" t="s">
        <v>8</v>
      </c>
      <c r="C1672" t="s">
        <v>27</v>
      </c>
      <c r="D1672" t="s">
        <v>20</v>
      </c>
      <c r="E1672" t="s">
        <v>80</v>
      </c>
      <c r="F1672">
        <v>28</v>
      </c>
      <c r="G1672" t="s">
        <v>3245</v>
      </c>
      <c r="H1672" s="2">
        <v>5</v>
      </c>
      <c r="I1672" t="str">
        <f t="shared" si="26"/>
        <v>Excellent</v>
      </c>
    </row>
    <row r="1673" spans="1:9" x14ac:dyDescent="0.3">
      <c r="A1673" t="s">
        <v>814</v>
      </c>
      <c r="B1673" t="s">
        <v>8</v>
      </c>
      <c r="C1673" t="s">
        <v>27</v>
      </c>
      <c r="D1673" t="s">
        <v>20</v>
      </c>
      <c r="E1673" t="s">
        <v>80</v>
      </c>
      <c r="F1673">
        <v>28</v>
      </c>
      <c r="G1673" t="s">
        <v>3245</v>
      </c>
      <c r="H1673" s="2">
        <v>5</v>
      </c>
      <c r="I1673" t="str">
        <f t="shared" si="26"/>
        <v>Excellent</v>
      </c>
    </row>
    <row r="1674" spans="1:9" x14ac:dyDescent="0.3">
      <c r="A1674" t="s">
        <v>815</v>
      </c>
      <c r="B1674" t="s">
        <v>8</v>
      </c>
      <c r="C1674" t="s">
        <v>27</v>
      </c>
      <c r="D1674" t="s">
        <v>20</v>
      </c>
      <c r="E1674" t="s">
        <v>80</v>
      </c>
      <c r="F1674">
        <v>28</v>
      </c>
      <c r="G1674" t="s">
        <v>3223</v>
      </c>
      <c r="H1674" s="2">
        <v>4</v>
      </c>
      <c r="I1674" t="str">
        <f t="shared" si="26"/>
        <v>Good</v>
      </c>
    </row>
    <row r="1675" spans="1:9" x14ac:dyDescent="0.3">
      <c r="A1675" t="s">
        <v>816</v>
      </c>
      <c r="B1675" t="s">
        <v>8</v>
      </c>
      <c r="C1675" t="s">
        <v>27</v>
      </c>
      <c r="D1675" t="s">
        <v>20</v>
      </c>
      <c r="E1675" t="s">
        <v>80</v>
      </c>
      <c r="F1675">
        <v>28</v>
      </c>
      <c r="G1675" t="s">
        <v>3223</v>
      </c>
      <c r="H1675" s="2">
        <v>2</v>
      </c>
      <c r="I1675" t="str">
        <f t="shared" si="26"/>
        <v>Average</v>
      </c>
    </row>
    <row r="1676" spans="1:9" x14ac:dyDescent="0.3">
      <c r="A1676" t="s">
        <v>817</v>
      </c>
      <c r="B1676" t="s">
        <v>8</v>
      </c>
      <c r="C1676" t="s">
        <v>27</v>
      </c>
      <c r="D1676" t="s">
        <v>20</v>
      </c>
      <c r="E1676" t="s">
        <v>80</v>
      </c>
      <c r="F1676">
        <v>30</v>
      </c>
      <c r="G1676" t="s">
        <v>3223</v>
      </c>
      <c r="H1676" s="2">
        <v>3</v>
      </c>
      <c r="I1676" t="str">
        <f t="shared" si="26"/>
        <v>Average</v>
      </c>
    </row>
    <row r="1677" spans="1:9" x14ac:dyDescent="0.3">
      <c r="A1677" t="s">
        <v>818</v>
      </c>
      <c r="B1677" t="s">
        <v>8</v>
      </c>
      <c r="C1677" t="s">
        <v>27</v>
      </c>
      <c r="D1677" t="s">
        <v>20</v>
      </c>
      <c r="E1677" t="s">
        <v>80</v>
      </c>
      <c r="F1677">
        <v>30</v>
      </c>
      <c r="G1677" t="s">
        <v>3223</v>
      </c>
      <c r="H1677" s="2">
        <v>4</v>
      </c>
      <c r="I1677" t="str">
        <f t="shared" si="26"/>
        <v>Good</v>
      </c>
    </row>
    <row r="1678" spans="1:9" x14ac:dyDescent="0.3">
      <c r="A1678" t="s">
        <v>819</v>
      </c>
      <c r="B1678" t="s">
        <v>8</v>
      </c>
      <c r="C1678" t="s">
        <v>27</v>
      </c>
      <c r="D1678" t="s">
        <v>20</v>
      </c>
      <c r="E1678" t="s">
        <v>80</v>
      </c>
      <c r="F1678">
        <v>30</v>
      </c>
      <c r="G1678" t="s">
        <v>3223</v>
      </c>
      <c r="H1678" s="2">
        <v>5</v>
      </c>
      <c r="I1678" t="str">
        <f t="shared" si="26"/>
        <v>Excellent</v>
      </c>
    </row>
    <row r="1679" spans="1:9" x14ac:dyDescent="0.3">
      <c r="A1679" t="s">
        <v>820</v>
      </c>
      <c r="B1679" t="s">
        <v>8</v>
      </c>
      <c r="C1679" t="s">
        <v>27</v>
      </c>
      <c r="D1679" t="s">
        <v>20</v>
      </c>
      <c r="E1679" t="s">
        <v>80</v>
      </c>
      <c r="F1679">
        <v>30</v>
      </c>
      <c r="G1679" t="s">
        <v>3223</v>
      </c>
      <c r="H1679" s="2">
        <v>4</v>
      </c>
      <c r="I1679" t="str">
        <f t="shared" si="26"/>
        <v>Good</v>
      </c>
    </row>
    <row r="1680" spans="1:9" x14ac:dyDescent="0.3">
      <c r="A1680" t="s">
        <v>821</v>
      </c>
      <c r="B1680" t="s">
        <v>8</v>
      </c>
      <c r="C1680" t="s">
        <v>27</v>
      </c>
      <c r="D1680" t="s">
        <v>20</v>
      </c>
      <c r="E1680" t="s">
        <v>80</v>
      </c>
      <c r="F1680">
        <v>30</v>
      </c>
      <c r="G1680" t="s">
        <v>3239</v>
      </c>
      <c r="H1680" s="2">
        <v>4</v>
      </c>
      <c r="I1680" t="str">
        <f t="shared" si="26"/>
        <v>Good</v>
      </c>
    </row>
    <row r="1681" spans="1:9" x14ac:dyDescent="0.3">
      <c r="A1681" t="s">
        <v>822</v>
      </c>
      <c r="B1681" t="s">
        <v>8</v>
      </c>
      <c r="C1681" t="s">
        <v>27</v>
      </c>
      <c r="D1681" t="s">
        <v>20</v>
      </c>
      <c r="E1681" t="s">
        <v>80</v>
      </c>
      <c r="F1681">
        <v>30</v>
      </c>
      <c r="G1681" t="s">
        <v>3239</v>
      </c>
      <c r="H1681" s="2">
        <v>4</v>
      </c>
      <c r="I1681" t="str">
        <f t="shared" si="26"/>
        <v>Good</v>
      </c>
    </row>
    <row r="1682" spans="1:9" x14ac:dyDescent="0.3">
      <c r="A1682" t="s">
        <v>823</v>
      </c>
      <c r="B1682" t="s">
        <v>8</v>
      </c>
      <c r="C1682" t="s">
        <v>27</v>
      </c>
      <c r="D1682" t="s">
        <v>20</v>
      </c>
      <c r="E1682" t="s">
        <v>80</v>
      </c>
      <c r="F1682">
        <v>30</v>
      </c>
      <c r="G1682" t="s">
        <v>3239</v>
      </c>
      <c r="H1682" s="2">
        <v>3</v>
      </c>
      <c r="I1682" t="str">
        <f t="shared" si="26"/>
        <v>Average</v>
      </c>
    </row>
    <row r="1683" spans="1:9" x14ac:dyDescent="0.3">
      <c r="A1683" t="s">
        <v>824</v>
      </c>
      <c r="B1683" t="s">
        <v>8</v>
      </c>
      <c r="C1683" t="s">
        <v>27</v>
      </c>
      <c r="D1683" t="s">
        <v>20</v>
      </c>
      <c r="E1683" t="s">
        <v>80</v>
      </c>
      <c r="F1683">
        <v>32</v>
      </c>
      <c r="G1683" t="s">
        <v>3246</v>
      </c>
      <c r="H1683" s="2">
        <v>2</v>
      </c>
      <c r="I1683" t="str">
        <f t="shared" si="26"/>
        <v>Average</v>
      </c>
    </row>
    <row r="1684" spans="1:9" x14ac:dyDescent="0.3">
      <c r="A1684" t="s">
        <v>825</v>
      </c>
      <c r="B1684" t="s">
        <v>8</v>
      </c>
      <c r="C1684" t="s">
        <v>27</v>
      </c>
      <c r="D1684" t="s">
        <v>20</v>
      </c>
      <c r="E1684" t="s">
        <v>80</v>
      </c>
      <c r="F1684">
        <v>32</v>
      </c>
      <c r="G1684" t="s">
        <v>3246</v>
      </c>
      <c r="H1684" s="2">
        <v>5</v>
      </c>
      <c r="I1684" t="str">
        <f t="shared" si="26"/>
        <v>Excellent</v>
      </c>
    </row>
    <row r="1685" spans="1:9" x14ac:dyDescent="0.3">
      <c r="A1685" t="s">
        <v>826</v>
      </c>
      <c r="B1685" t="s">
        <v>8</v>
      </c>
      <c r="C1685" t="s">
        <v>27</v>
      </c>
      <c r="D1685" t="s">
        <v>20</v>
      </c>
      <c r="E1685" t="s">
        <v>80</v>
      </c>
      <c r="F1685">
        <v>32</v>
      </c>
      <c r="G1685" t="s">
        <v>3246</v>
      </c>
      <c r="H1685" s="2">
        <v>4</v>
      </c>
      <c r="I1685" t="str">
        <f t="shared" si="26"/>
        <v>Good</v>
      </c>
    </row>
    <row r="1686" spans="1:9" x14ac:dyDescent="0.3">
      <c r="A1686" t="s">
        <v>827</v>
      </c>
      <c r="B1686" t="s">
        <v>8</v>
      </c>
      <c r="C1686" t="s">
        <v>27</v>
      </c>
      <c r="D1686" t="s">
        <v>20</v>
      </c>
      <c r="E1686" t="s">
        <v>80</v>
      </c>
      <c r="F1686">
        <v>32</v>
      </c>
      <c r="G1686" t="s">
        <v>3235</v>
      </c>
      <c r="H1686" s="2">
        <v>2</v>
      </c>
      <c r="I1686" t="str">
        <f t="shared" si="26"/>
        <v>Average</v>
      </c>
    </row>
    <row r="1687" spans="1:9" x14ac:dyDescent="0.3">
      <c r="A1687" t="s">
        <v>828</v>
      </c>
      <c r="B1687" t="s">
        <v>8</v>
      </c>
      <c r="C1687" t="s">
        <v>27</v>
      </c>
      <c r="D1687" t="s">
        <v>20</v>
      </c>
      <c r="E1687" t="s">
        <v>73</v>
      </c>
      <c r="F1687">
        <v>32</v>
      </c>
      <c r="G1687" t="s">
        <v>3235</v>
      </c>
      <c r="H1687" s="2">
        <v>5</v>
      </c>
      <c r="I1687" t="str">
        <f t="shared" si="26"/>
        <v>Excellent</v>
      </c>
    </row>
    <row r="1688" spans="1:9" x14ac:dyDescent="0.3">
      <c r="A1688" t="s">
        <v>829</v>
      </c>
      <c r="B1688" t="s">
        <v>8</v>
      </c>
      <c r="C1688" t="s">
        <v>27</v>
      </c>
      <c r="D1688" t="s">
        <v>20</v>
      </c>
      <c r="E1688" t="s">
        <v>73</v>
      </c>
      <c r="F1688">
        <v>32</v>
      </c>
      <c r="G1688" t="s">
        <v>3235</v>
      </c>
      <c r="H1688" s="2">
        <v>5</v>
      </c>
      <c r="I1688" t="str">
        <f t="shared" si="26"/>
        <v>Excellent</v>
      </c>
    </row>
    <row r="1689" spans="1:9" x14ac:dyDescent="0.3">
      <c r="A1689" t="s">
        <v>830</v>
      </c>
      <c r="B1689" t="s">
        <v>8</v>
      </c>
      <c r="C1689" t="s">
        <v>27</v>
      </c>
      <c r="D1689" t="s">
        <v>20</v>
      </c>
      <c r="E1689" t="s">
        <v>73</v>
      </c>
      <c r="F1689">
        <v>32</v>
      </c>
      <c r="G1689" t="s">
        <v>3223</v>
      </c>
      <c r="H1689" s="2">
        <v>4</v>
      </c>
      <c r="I1689" t="str">
        <f t="shared" si="26"/>
        <v>Good</v>
      </c>
    </row>
    <row r="1690" spans="1:9" x14ac:dyDescent="0.3">
      <c r="A1690" t="s">
        <v>831</v>
      </c>
      <c r="B1690" t="s">
        <v>8</v>
      </c>
      <c r="C1690" t="s">
        <v>27</v>
      </c>
      <c r="D1690" t="s">
        <v>20</v>
      </c>
      <c r="E1690" t="s">
        <v>73</v>
      </c>
      <c r="F1690">
        <v>32</v>
      </c>
      <c r="G1690" t="s">
        <v>3223</v>
      </c>
      <c r="H1690" s="2">
        <v>4</v>
      </c>
      <c r="I1690" t="str">
        <f t="shared" si="26"/>
        <v>Good</v>
      </c>
    </row>
    <row r="1691" spans="1:9" x14ac:dyDescent="0.3">
      <c r="A1691" t="s">
        <v>832</v>
      </c>
      <c r="B1691" t="s">
        <v>8</v>
      </c>
      <c r="C1691" t="s">
        <v>27</v>
      </c>
      <c r="D1691" t="s">
        <v>20</v>
      </c>
      <c r="E1691" t="s">
        <v>73</v>
      </c>
      <c r="F1691">
        <v>32</v>
      </c>
      <c r="G1691" t="s">
        <v>3223</v>
      </c>
      <c r="H1691" s="2">
        <v>4</v>
      </c>
      <c r="I1691" t="str">
        <f t="shared" si="26"/>
        <v>Good</v>
      </c>
    </row>
    <row r="1692" spans="1:9" x14ac:dyDescent="0.3">
      <c r="A1692" t="s">
        <v>833</v>
      </c>
      <c r="B1692" t="s">
        <v>8</v>
      </c>
      <c r="C1692" t="s">
        <v>27</v>
      </c>
      <c r="D1692" t="s">
        <v>20</v>
      </c>
      <c r="E1692" t="s">
        <v>73</v>
      </c>
      <c r="F1692">
        <v>32</v>
      </c>
      <c r="G1692" t="s">
        <v>3223</v>
      </c>
      <c r="H1692" s="2">
        <v>3</v>
      </c>
      <c r="I1692" t="str">
        <f t="shared" si="26"/>
        <v>Average</v>
      </c>
    </row>
    <row r="1693" spans="1:9" x14ac:dyDescent="0.3">
      <c r="A1693" t="s">
        <v>834</v>
      </c>
      <c r="B1693" t="s">
        <v>8</v>
      </c>
      <c r="C1693" t="s">
        <v>27</v>
      </c>
      <c r="D1693" t="s">
        <v>20</v>
      </c>
      <c r="E1693" t="s">
        <v>73</v>
      </c>
      <c r="F1693">
        <v>34</v>
      </c>
      <c r="G1693" t="s">
        <v>3223</v>
      </c>
      <c r="H1693" s="2">
        <v>5</v>
      </c>
      <c r="I1693" t="str">
        <f t="shared" si="26"/>
        <v>Excellent</v>
      </c>
    </row>
    <row r="1694" spans="1:9" x14ac:dyDescent="0.3">
      <c r="A1694" t="s">
        <v>835</v>
      </c>
      <c r="B1694" t="s">
        <v>8</v>
      </c>
      <c r="C1694" t="s">
        <v>27</v>
      </c>
      <c r="D1694" t="s">
        <v>20</v>
      </c>
      <c r="E1694" t="s">
        <v>73</v>
      </c>
      <c r="F1694">
        <v>34</v>
      </c>
      <c r="G1694" t="s">
        <v>3218</v>
      </c>
      <c r="H1694" s="2">
        <v>4</v>
      </c>
      <c r="I1694" t="str">
        <f t="shared" si="26"/>
        <v>Good</v>
      </c>
    </row>
    <row r="1695" spans="1:9" x14ac:dyDescent="0.3">
      <c r="A1695" t="s">
        <v>836</v>
      </c>
      <c r="B1695" t="s">
        <v>8</v>
      </c>
      <c r="C1695" t="s">
        <v>27</v>
      </c>
      <c r="D1695" t="s">
        <v>20</v>
      </c>
      <c r="E1695" t="s">
        <v>73</v>
      </c>
      <c r="F1695">
        <v>34</v>
      </c>
      <c r="G1695" t="s">
        <v>3218</v>
      </c>
      <c r="H1695" s="2">
        <v>2</v>
      </c>
      <c r="I1695" t="str">
        <f t="shared" si="26"/>
        <v>Average</v>
      </c>
    </row>
    <row r="1696" spans="1:9" x14ac:dyDescent="0.3">
      <c r="A1696" t="s">
        <v>837</v>
      </c>
      <c r="B1696" t="s">
        <v>8</v>
      </c>
      <c r="C1696" t="s">
        <v>27</v>
      </c>
      <c r="D1696" t="s">
        <v>20</v>
      </c>
      <c r="E1696" t="s">
        <v>73</v>
      </c>
      <c r="F1696">
        <v>34</v>
      </c>
      <c r="G1696" t="s">
        <v>3218</v>
      </c>
      <c r="H1696" s="2">
        <v>5</v>
      </c>
      <c r="I1696" t="str">
        <f t="shared" si="26"/>
        <v>Excellent</v>
      </c>
    </row>
    <row r="1697" spans="1:9" x14ac:dyDescent="0.3">
      <c r="A1697" t="s">
        <v>838</v>
      </c>
      <c r="B1697" t="s">
        <v>8</v>
      </c>
      <c r="C1697" t="s">
        <v>27</v>
      </c>
      <c r="D1697" t="s">
        <v>20</v>
      </c>
      <c r="E1697" t="s">
        <v>73</v>
      </c>
      <c r="F1697">
        <v>34</v>
      </c>
      <c r="G1697" t="s">
        <v>3220</v>
      </c>
      <c r="H1697" s="2">
        <v>5</v>
      </c>
      <c r="I1697" t="str">
        <f t="shared" si="26"/>
        <v>Excellent</v>
      </c>
    </row>
    <row r="1698" spans="1:9" x14ac:dyDescent="0.3">
      <c r="A1698" t="s">
        <v>839</v>
      </c>
      <c r="B1698" t="s">
        <v>8</v>
      </c>
      <c r="C1698" t="s">
        <v>27</v>
      </c>
      <c r="D1698" t="s">
        <v>20</v>
      </c>
      <c r="E1698" t="s">
        <v>73</v>
      </c>
      <c r="F1698">
        <v>34</v>
      </c>
      <c r="G1698" t="s">
        <v>3220</v>
      </c>
      <c r="H1698" s="2">
        <v>5</v>
      </c>
      <c r="I1698" t="str">
        <f t="shared" si="26"/>
        <v>Excellent</v>
      </c>
    </row>
    <row r="1699" spans="1:9" x14ac:dyDescent="0.3">
      <c r="A1699" t="s">
        <v>840</v>
      </c>
      <c r="B1699" t="s">
        <v>8</v>
      </c>
      <c r="C1699" t="s">
        <v>27</v>
      </c>
      <c r="D1699" t="s">
        <v>20</v>
      </c>
      <c r="E1699" t="s">
        <v>73</v>
      </c>
      <c r="F1699">
        <v>34</v>
      </c>
      <c r="G1699" t="s">
        <v>3215</v>
      </c>
      <c r="H1699" s="2">
        <v>4</v>
      </c>
      <c r="I1699" t="str">
        <f t="shared" si="26"/>
        <v>Good</v>
      </c>
    </row>
    <row r="1700" spans="1:9" x14ac:dyDescent="0.3">
      <c r="A1700" t="s">
        <v>841</v>
      </c>
      <c r="B1700" t="s">
        <v>8</v>
      </c>
      <c r="C1700" t="s">
        <v>27</v>
      </c>
      <c r="D1700" t="s">
        <v>20</v>
      </c>
      <c r="E1700" t="s">
        <v>73</v>
      </c>
      <c r="F1700">
        <v>26</v>
      </c>
      <c r="G1700" t="s">
        <v>3215</v>
      </c>
      <c r="H1700" s="2">
        <v>4</v>
      </c>
      <c r="I1700" t="str">
        <f t="shared" si="26"/>
        <v>Good</v>
      </c>
    </row>
    <row r="1701" spans="1:9" x14ac:dyDescent="0.3">
      <c r="A1701" t="s">
        <v>842</v>
      </c>
      <c r="B1701" t="s">
        <v>8</v>
      </c>
      <c r="C1701" t="s">
        <v>27</v>
      </c>
      <c r="D1701" t="s">
        <v>20</v>
      </c>
      <c r="E1701" t="s">
        <v>73</v>
      </c>
      <c r="F1701">
        <v>26</v>
      </c>
      <c r="G1701" t="s">
        <v>3215</v>
      </c>
      <c r="H1701" s="2">
        <v>4</v>
      </c>
      <c r="I1701" t="str">
        <f t="shared" si="26"/>
        <v>Good</v>
      </c>
    </row>
    <row r="1702" spans="1:9" x14ac:dyDescent="0.3">
      <c r="A1702" t="s">
        <v>843</v>
      </c>
      <c r="B1702" t="s">
        <v>8</v>
      </c>
      <c r="C1702" t="s">
        <v>27</v>
      </c>
      <c r="D1702" t="s">
        <v>20</v>
      </c>
      <c r="E1702" t="s">
        <v>97</v>
      </c>
      <c r="F1702">
        <v>26</v>
      </c>
      <c r="G1702" t="s">
        <v>3215</v>
      </c>
      <c r="H1702" s="2">
        <v>5</v>
      </c>
      <c r="I1702" t="str">
        <f t="shared" si="26"/>
        <v>Excellent</v>
      </c>
    </row>
    <row r="1703" spans="1:9" x14ac:dyDescent="0.3">
      <c r="A1703" t="s">
        <v>844</v>
      </c>
      <c r="B1703" t="s">
        <v>8</v>
      </c>
      <c r="C1703" t="s">
        <v>27</v>
      </c>
      <c r="D1703" t="s">
        <v>20</v>
      </c>
      <c r="E1703" t="s">
        <v>97</v>
      </c>
      <c r="F1703">
        <v>26</v>
      </c>
      <c r="G1703" t="s">
        <v>3215</v>
      </c>
      <c r="H1703" s="2">
        <v>5</v>
      </c>
      <c r="I1703" t="str">
        <f t="shared" si="26"/>
        <v>Excellent</v>
      </c>
    </row>
    <row r="1704" spans="1:9" x14ac:dyDescent="0.3">
      <c r="A1704" t="s">
        <v>845</v>
      </c>
      <c r="B1704" t="s">
        <v>8</v>
      </c>
      <c r="C1704" t="s">
        <v>27</v>
      </c>
      <c r="D1704" t="s">
        <v>20</v>
      </c>
      <c r="E1704" t="s">
        <v>97</v>
      </c>
      <c r="F1704">
        <v>26</v>
      </c>
      <c r="G1704" t="s">
        <v>3221</v>
      </c>
      <c r="H1704" s="2">
        <v>3</v>
      </c>
      <c r="I1704" t="str">
        <f t="shared" si="26"/>
        <v>Average</v>
      </c>
    </row>
    <row r="1705" spans="1:9" x14ac:dyDescent="0.3">
      <c r="A1705" t="s">
        <v>846</v>
      </c>
      <c r="B1705" t="s">
        <v>8</v>
      </c>
      <c r="C1705" t="s">
        <v>27</v>
      </c>
      <c r="D1705" t="s">
        <v>20</v>
      </c>
      <c r="E1705" t="s">
        <v>97</v>
      </c>
      <c r="F1705">
        <v>26</v>
      </c>
      <c r="G1705" t="s">
        <v>3221</v>
      </c>
      <c r="H1705" s="2">
        <v>5</v>
      </c>
      <c r="I1705" t="str">
        <f t="shared" si="26"/>
        <v>Excellent</v>
      </c>
    </row>
    <row r="1706" spans="1:9" x14ac:dyDescent="0.3">
      <c r="A1706" t="s">
        <v>847</v>
      </c>
      <c r="B1706" t="s">
        <v>8</v>
      </c>
      <c r="C1706" t="s">
        <v>27</v>
      </c>
      <c r="D1706" t="s">
        <v>20</v>
      </c>
      <c r="E1706" t="s">
        <v>97</v>
      </c>
      <c r="F1706">
        <v>26</v>
      </c>
      <c r="G1706" t="s">
        <v>3221</v>
      </c>
      <c r="H1706" s="2">
        <v>5</v>
      </c>
      <c r="I1706" t="str">
        <f t="shared" si="26"/>
        <v>Excellent</v>
      </c>
    </row>
    <row r="1707" spans="1:9" x14ac:dyDescent="0.3">
      <c r="A1707" t="s">
        <v>848</v>
      </c>
      <c r="B1707" t="s">
        <v>8</v>
      </c>
      <c r="C1707" t="s">
        <v>27</v>
      </c>
      <c r="D1707" t="s">
        <v>20</v>
      </c>
      <c r="E1707" t="s">
        <v>97</v>
      </c>
      <c r="F1707">
        <v>28</v>
      </c>
      <c r="G1707" t="s">
        <v>3213</v>
      </c>
      <c r="H1707" s="2">
        <v>4</v>
      </c>
      <c r="I1707" t="str">
        <f t="shared" si="26"/>
        <v>Good</v>
      </c>
    </row>
    <row r="1708" spans="1:9" x14ac:dyDescent="0.3">
      <c r="A1708" t="s">
        <v>849</v>
      </c>
      <c r="B1708" t="s">
        <v>8</v>
      </c>
      <c r="C1708" t="s">
        <v>27</v>
      </c>
      <c r="D1708" t="s">
        <v>20</v>
      </c>
      <c r="E1708" t="s">
        <v>97</v>
      </c>
      <c r="F1708">
        <v>28</v>
      </c>
      <c r="G1708" t="s">
        <v>3213</v>
      </c>
      <c r="H1708" s="2">
        <v>3</v>
      </c>
      <c r="I1708" t="str">
        <f t="shared" si="26"/>
        <v>Average</v>
      </c>
    </row>
    <row r="1709" spans="1:9" x14ac:dyDescent="0.3">
      <c r="A1709" t="s">
        <v>850</v>
      </c>
      <c r="B1709" t="s">
        <v>8</v>
      </c>
      <c r="C1709" t="s">
        <v>27</v>
      </c>
      <c r="D1709" t="s">
        <v>20</v>
      </c>
      <c r="E1709" t="s">
        <v>97</v>
      </c>
      <c r="F1709">
        <v>28</v>
      </c>
      <c r="G1709" t="s">
        <v>3213</v>
      </c>
      <c r="H1709" s="2">
        <v>3</v>
      </c>
      <c r="I1709" t="str">
        <f t="shared" si="26"/>
        <v>Average</v>
      </c>
    </row>
    <row r="1710" spans="1:9" x14ac:dyDescent="0.3">
      <c r="A1710" t="s">
        <v>851</v>
      </c>
      <c r="B1710" t="s">
        <v>8</v>
      </c>
      <c r="C1710" t="s">
        <v>27</v>
      </c>
      <c r="D1710" t="s">
        <v>20</v>
      </c>
      <c r="E1710" t="s">
        <v>97</v>
      </c>
      <c r="F1710">
        <v>28</v>
      </c>
      <c r="G1710" t="s">
        <v>3213</v>
      </c>
      <c r="H1710" s="2">
        <v>5</v>
      </c>
      <c r="I1710" t="str">
        <f t="shared" si="26"/>
        <v>Excellent</v>
      </c>
    </row>
    <row r="1711" spans="1:9" x14ac:dyDescent="0.3">
      <c r="A1711" t="s">
        <v>852</v>
      </c>
      <c r="B1711" t="s">
        <v>8</v>
      </c>
      <c r="C1711" t="s">
        <v>27</v>
      </c>
      <c r="D1711" t="s">
        <v>20</v>
      </c>
      <c r="E1711" t="s">
        <v>97</v>
      </c>
      <c r="F1711">
        <v>28</v>
      </c>
      <c r="G1711" t="s">
        <v>3226</v>
      </c>
      <c r="H1711" s="2">
        <v>5</v>
      </c>
      <c r="I1711" t="str">
        <f t="shared" si="26"/>
        <v>Excellent</v>
      </c>
    </row>
    <row r="1712" spans="1:9" x14ac:dyDescent="0.3">
      <c r="A1712" t="s">
        <v>853</v>
      </c>
      <c r="B1712" t="s">
        <v>8</v>
      </c>
      <c r="C1712" t="s">
        <v>27</v>
      </c>
      <c r="D1712" t="s">
        <v>20</v>
      </c>
      <c r="E1712" t="s">
        <v>97</v>
      </c>
      <c r="F1712">
        <v>28</v>
      </c>
      <c r="G1712" t="s">
        <v>3226</v>
      </c>
      <c r="H1712" s="2">
        <v>4</v>
      </c>
      <c r="I1712" t="str">
        <f t="shared" si="26"/>
        <v>Good</v>
      </c>
    </row>
    <row r="1713" spans="1:9" x14ac:dyDescent="0.3">
      <c r="A1713" t="s">
        <v>854</v>
      </c>
      <c r="B1713" t="s">
        <v>8</v>
      </c>
      <c r="C1713" t="s">
        <v>27</v>
      </c>
      <c r="D1713" t="s">
        <v>20</v>
      </c>
      <c r="E1713" t="s">
        <v>97</v>
      </c>
      <c r="F1713">
        <v>30</v>
      </c>
      <c r="G1713" t="s">
        <v>3226</v>
      </c>
      <c r="H1713" s="2">
        <v>2</v>
      </c>
      <c r="I1713" t="str">
        <f t="shared" si="26"/>
        <v>Average</v>
      </c>
    </row>
    <row r="1714" spans="1:9" x14ac:dyDescent="0.3">
      <c r="A1714" t="s">
        <v>855</v>
      </c>
      <c r="B1714" t="s">
        <v>8</v>
      </c>
      <c r="C1714" t="s">
        <v>27</v>
      </c>
      <c r="D1714" t="s">
        <v>20</v>
      </c>
      <c r="E1714" t="s">
        <v>97</v>
      </c>
      <c r="F1714">
        <v>30</v>
      </c>
      <c r="G1714" t="s">
        <v>3226</v>
      </c>
      <c r="H1714" s="2">
        <v>3</v>
      </c>
      <c r="I1714" t="str">
        <f t="shared" si="26"/>
        <v>Average</v>
      </c>
    </row>
    <row r="1715" spans="1:9" x14ac:dyDescent="0.3">
      <c r="A1715" t="s">
        <v>856</v>
      </c>
      <c r="B1715" t="s">
        <v>8</v>
      </c>
      <c r="C1715" t="s">
        <v>27</v>
      </c>
      <c r="D1715" t="s">
        <v>20</v>
      </c>
      <c r="E1715" t="s">
        <v>97</v>
      </c>
      <c r="F1715">
        <v>30</v>
      </c>
      <c r="G1715" t="s">
        <v>3222</v>
      </c>
      <c r="H1715" s="2">
        <v>4</v>
      </c>
      <c r="I1715" t="str">
        <f t="shared" si="26"/>
        <v>Good</v>
      </c>
    </row>
    <row r="1716" spans="1:9" x14ac:dyDescent="0.3">
      <c r="A1716" t="s">
        <v>857</v>
      </c>
      <c r="B1716" t="s">
        <v>8</v>
      </c>
      <c r="C1716" t="s">
        <v>27</v>
      </c>
      <c r="D1716" t="s">
        <v>20</v>
      </c>
      <c r="E1716" t="s">
        <v>97</v>
      </c>
      <c r="F1716">
        <v>30</v>
      </c>
      <c r="G1716" t="s">
        <v>3222</v>
      </c>
      <c r="H1716" s="2">
        <v>5</v>
      </c>
      <c r="I1716" t="str">
        <f t="shared" si="26"/>
        <v>Excellent</v>
      </c>
    </row>
    <row r="1717" spans="1:9" x14ac:dyDescent="0.3">
      <c r="A1717" t="s">
        <v>858</v>
      </c>
      <c r="B1717" t="s">
        <v>8</v>
      </c>
      <c r="C1717" t="s">
        <v>27</v>
      </c>
      <c r="D1717" t="s">
        <v>20</v>
      </c>
      <c r="E1717" t="s">
        <v>97</v>
      </c>
      <c r="F1717">
        <v>30</v>
      </c>
      <c r="G1717" t="s">
        <v>3213</v>
      </c>
      <c r="H1717" s="2">
        <v>4</v>
      </c>
      <c r="I1717" t="str">
        <f t="shared" si="26"/>
        <v>Good</v>
      </c>
    </row>
    <row r="1718" spans="1:9" x14ac:dyDescent="0.3">
      <c r="A1718" t="s">
        <v>859</v>
      </c>
      <c r="B1718" t="s">
        <v>8</v>
      </c>
      <c r="C1718" t="s">
        <v>27</v>
      </c>
      <c r="D1718" t="s">
        <v>20</v>
      </c>
      <c r="E1718" t="s">
        <v>97</v>
      </c>
      <c r="F1718">
        <v>30</v>
      </c>
      <c r="G1718" t="s">
        <v>3213</v>
      </c>
      <c r="H1718" s="2">
        <v>4</v>
      </c>
      <c r="I1718" t="str">
        <f t="shared" si="26"/>
        <v>Good</v>
      </c>
    </row>
    <row r="1719" spans="1:9" x14ac:dyDescent="0.3">
      <c r="A1719" t="s">
        <v>860</v>
      </c>
      <c r="B1719" t="s">
        <v>8</v>
      </c>
      <c r="C1719" t="s">
        <v>27</v>
      </c>
      <c r="D1719" t="s">
        <v>20</v>
      </c>
      <c r="E1719" t="s">
        <v>97</v>
      </c>
      <c r="F1719">
        <v>30</v>
      </c>
      <c r="G1719" t="s">
        <v>3226</v>
      </c>
      <c r="H1719" s="2">
        <v>4</v>
      </c>
      <c r="I1719" t="str">
        <f t="shared" si="26"/>
        <v>Good</v>
      </c>
    </row>
    <row r="1720" spans="1:9" x14ac:dyDescent="0.3">
      <c r="A1720" t="s">
        <v>861</v>
      </c>
      <c r="B1720" t="s">
        <v>8</v>
      </c>
      <c r="C1720" t="s">
        <v>27</v>
      </c>
      <c r="D1720" t="s">
        <v>20</v>
      </c>
      <c r="E1720" t="s">
        <v>97</v>
      </c>
      <c r="F1720">
        <v>30</v>
      </c>
      <c r="G1720" t="s">
        <v>3226</v>
      </c>
      <c r="H1720" s="2">
        <v>3</v>
      </c>
      <c r="I1720" t="str">
        <f t="shared" si="26"/>
        <v>Average</v>
      </c>
    </row>
    <row r="1721" spans="1:9" x14ac:dyDescent="0.3">
      <c r="A1721" t="s">
        <v>862</v>
      </c>
      <c r="B1721" t="s">
        <v>8</v>
      </c>
      <c r="C1721" t="s">
        <v>27</v>
      </c>
      <c r="D1721" t="s">
        <v>20</v>
      </c>
      <c r="E1721" t="s">
        <v>97</v>
      </c>
      <c r="F1721">
        <v>30</v>
      </c>
      <c r="G1721" t="s">
        <v>3226</v>
      </c>
      <c r="H1721" s="2">
        <v>2</v>
      </c>
      <c r="I1721" t="str">
        <f t="shared" si="26"/>
        <v>Average</v>
      </c>
    </row>
    <row r="1722" spans="1:9" x14ac:dyDescent="0.3">
      <c r="A1722" t="s">
        <v>863</v>
      </c>
      <c r="B1722" t="s">
        <v>8</v>
      </c>
      <c r="C1722" t="s">
        <v>27</v>
      </c>
      <c r="D1722" t="s">
        <v>20</v>
      </c>
      <c r="E1722" t="s">
        <v>97</v>
      </c>
      <c r="F1722">
        <v>30</v>
      </c>
      <c r="G1722" t="s">
        <v>3226</v>
      </c>
      <c r="H1722" s="2">
        <v>5</v>
      </c>
      <c r="I1722" t="str">
        <f t="shared" si="26"/>
        <v>Excellent</v>
      </c>
    </row>
    <row r="1723" spans="1:9" x14ac:dyDescent="0.3">
      <c r="A1723" t="s">
        <v>864</v>
      </c>
      <c r="B1723" t="s">
        <v>8</v>
      </c>
      <c r="C1723" t="s">
        <v>27</v>
      </c>
      <c r="D1723" t="s">
        <v>20</v>
      </c>
      <c r="E1723" t="s">
        <v>70</v>
      </c>
      <c r="F1723">
        <v>30</v>
      </c>
      <c r="G1723" t="s">
        <v>3220</v>
      </c>
      <c r="H1723" s="2">
        <v>4</v>
      </c>
      <c r="I1723" t="str">
        <f t="shared" si="26"/>
        <v>Good</v>
      </c>
    </row>
    <row r="1724" spans="1:9" x14ac:dyDescent="0.3">
      <c r="A1724" t="s">
        <v>865</v>
      </c>
      <c r="B1724" t="s">
        <v>8</v>
      </c>
      <c r="C1724" t="s">
        <v>27</v>
      </c>
      <c r="D1724" t="s">
        <v>20</v>
      </c>
      <c r="E1724" t="s">
        <v>70</v>
      </c>
      <c r="F1724">
        <v>30</v>
      </c>
      <c r="G1724" t="s">
        <v>3220</v>
      </c>
      <c r="H1724" s="2">
        <v>2</v>
      </c>
      <c r="I1724" t="str">
        <f t="shared" si="26"/>
        <v>Average</v>
      </c>
    </row>
    <row r="1725" spans="1:9" x14ac:dyDescent="0.3">
      <c r="A1725" t="s">
        <v>866</v>
      </c>
      <c r="B1725" t="s">
        <v>8</v>
      </c>
      <c r="C1725" t="s">
        <v>27</v>
      </c>
      <c r="D1725" t="s">
        <v>20</v>
      </c>
      <c r="E1725" t="s">
        <v>70</v>
      </c>
      <c r="F1725">
        <v>30</v>
      </c>
      <c r="G1725" t="s">
        <v>3218</v>
      </c>
      <c r="H1725" s="2">
        <v>5</v>
      </c>
      <c r="I1725" t="str">
        <f t="shared" si="26"/>
        <v>Excellent</v>
      </c>
    </row>
    <row r="1726" spans="1:9" x14ac:dyDescent="0.3">
      <c r="A1726" t="s">
        <v>867</v>
      </c>
      <c r="B1726" t="s">
        <v>8</v>
      </c>
      <c r="C1726" t="s">
        <v>27</v>
      </c>
      <c r="D1726" t="s">
        <v>20</v>
      </c>
      <c r="E1726" t="s">
        <v>70</v>
      </c>
      <c r="F1726">
        <v>30</v>
      </c>
      <c r="G1726" t="s">
        <v>3218</v>
      </c>
      <c r="H1726" s="2">
        <v>5</v>
      </c>
      <c r="I1726" t="str">
        <f t="shared" si="26"/>
        <v>Excellent</v>
      </c>
    </row>
    <row r="1727" spans="1:9" x14ac:dyDescent="0.3">
      <c r="A1727" t="s">
        <v>868</v>
      </c>
      <c r="B1727" t="s">
        <v>8</v>
      </c>
      <c r="C1727" t="s">
        <v>27</v>
      </c>
      <c r="D1727" t="s">
        <v>20</v>
      </c>
      <c r="E1727" t="s">
        <v>70</v>
      </c>
      <c r="F1727">
        <v>30</v>
      </c>
      <c r="G1727" t="s">
        <v>3218</v>
      </c>
      <c r="H1727" s="2">
        <v>4</v>
      </c>
      <c r="I1727" t="str">
        <f t="shared" si="26"/>
        <v>Good</v>
      </c>
    </row>
    <row r="1728" spans="1:9" x14ac:dyDescent="0.3">
      <c r="A1728" t="s">
        <v>869</v>
      </c>
      <c r="B1728" t="s">
        <v>8</v>
      </c>
      <c r="C1728" t="s">
        <v>27</v>
      </c>
      <c r="D1728" t="s">
        <v>20</v>
      </c>
      <c r="E1728" t="s">
        <v>70</v>
      </c>
      <c r="F1728">
        <v>30</v>
      </c>
      <c r="G1728" t="s">
        <v>3219</v>
      </c>
      <c r="H1728" s="2">
        <v>4</v>
      </c>
      <c r="I1728" t="str">
        <f t="shared" si="26"/>
        <v>Good</v>
      </c>
    </row>
    <row r="1729" spans="1:9" x14ac:dyDescent="0.3">
      <c r="A1729" t="s">
        <v>870</v>
      </c>
      <c r="B1729" t="s">
        <v>8</v>
      </c>
      <c r="C1729" t="s">
        <v>27</v>
      </c>
      <c r="D1729" t="s">
        <v>20</v>
      </c>
      <c r="E1729" t="s">
        <v>70</v>
      </c>
      <c r="F1729">
        <v>30</v>
      </c>
      <c r="G1729" t="s">
        <v>3219</v>
      </c>
      <c r="H1729" s="2">
        <v>4</v>
      </c>
      <c r="I1729" t="str">
        <f t="shared" si="26"/>
        <v>Good</v>
      </c>
    </row>
    <row r="1730" spans="1:9" x14ac:dyDescent="0.3">
      <c r="A1730" t="s">
        <v>871</v>
      </c>
      <c r="B1730" t="s">
        <v>8</v>
      </c>
      <c r="C1730" t="s">
        <v>27</v>
      </c>
      <c r="D1730" t="s">
        <v>20</v>
      </c>
      <c r="E1730" t="s">
        <v>70</v>
      </c>
      <c r="F1730">
        <v>30</v>
      </c>
      <c r="G1730" t="s">
        <v>3219</v>
      </c>
      <c r="H1730" s="2">
        <v>3</v>
      </c>
      <c r="I1730" t="str">
        <f t="shared" ref="I1730:I1793" si="27">IF(H1730&gt;=5,"Excellent",IF(H1730&gt;=3.5,"Good",IF(H1730&lt;=3.5,"Average")))</f>
        <v>Average</v>
      </c>
    </row>
    <row r="1731" spans="1:9" x14ac:dyDescent="0.3">
      <c r="A1731" t="s">
        <v>872</v>
      </c>
      <c r="B1731" t="s">
        <v>8</v>
      </c>
      <c r="C1731" t="s">
        <v>27</v>
      </c>
      <c r="D1731" t="s">
        <v>20</v>
      </c>
      <c r="E1731" t="s">
        <v>70</v>
      </c>
      <c r="F1731">
        <v>32</v>
      </c>
      <c r="G1731" t="s">
        <v>3237</v>
      </c>
      <c r="H1731" s="2">
        <v>5</v>
      </c>
      <c r="I1731" t="str">
        <f t="shared" si="27"/>
        <v>Excellent</v>
      </c>
    </row>
    <row r="1732" spans="1:9" x14ac:dyDescent="0.3">
      <c r="A1732" t="s">
        <v>873</v>
      </c>
      <c r="B1732" t="s">
        <v>8</v>
      </c>
      <c r="C1732" t="s">
        <v>27</v>
      </c>
      <c r="D1732" t="s">
        <v>20</v>
      </c>
      <c r="E1732" t="s">
        <v>70</v>
      </c>
      <c r="F1732">
        <v>32</v>
      </c>
      <c r="G1732" t="s">
        <v>3237</v>
      </c>
      <c r="H1732" s="2">
        <v>4</v>
      </c>
      <c r="I1732" t="str">
        <f t="shared" si="27"/>
        <v>Good</v>
      </c>
    </row>
    <row r="1733" spans="1:9" x14ac:dyDescent="0.3">
      <c r="A1733" t="s">
        <v>874</v>
      </c>
      <c r="B1733" t="s">
        <v>8</v>
      </c>
      <c r="C1733" t="s">
        <v>27</v>
      </c>
      <c r="D1733" t="s">
        <v>20</v>
      </c>
      <c r="E1733" t="s">
        <v>70</v>
      </c>
      <c r="F1733">
        <v>32</v>
      </c>
      <c r="G1733" t="s">
        <v>3237</v>
      </c>
      <c r="H1733" s="2">
        <v>2</v>
      </c>
      <c r="I1733" t="str">
        <f t="shared" si="27"/>
        <v>Average</v>
      </c>
    </row>
    <row r="1734" spans="1:9" x14ac:dyDescent="0.3">
      <c r="A1734" t="s">
        <v>875</v>
      </c>
      <c r="B1734" t="s">
        <v>8</v>
      </c>
      <c r="C1734" t="s">
        <v>27</v>
      </c>
      <c r="D1734" t="s">
        <v>20</v>
      </c>
      <c r="E1734" t="s">
        <v>98</v>
      </c>
      <c r="F1734">
        <v>32</v>
      </c>
      <c r="G1734" t="s">
        <v>3234</v>
      </c>
      <c r="H1734" s="2">
        <v>5</v>
      </c>
      <c r="I1734" t="str">
        <f t="shared" si="27"/>
        <v>Excellent</v>
      </c>
    </row>
    <row r="1735" spans="1:9" x14ac:dyDescent="0.3">
      <c r="A1735" t="s">
        <v>876</v>
      </c>
      <c r="B1735" t="s">
        <v>8</v>
      </c>
      <c r="C1735" t="s">
        <v>27</v>
      </c>
      <c r="D1735" t="s">
        <v>20</v>
      </c>
      <c r="E1735" t="s">
        <v>98</v>
      </c>
      <c r="F1735">
        <v>32</v>
      </c>
      <c r="G1735" t="s">
        <v>3234</v>
      </c>
      <c r="H1735" s="2">
        <v>5</v>
      </c>
      <c r="I1735" t="str">
        <f t="shared" si="27"/>
        <v>Excellent</v>
      </c>
    </row>
    <row r="1736" spans="1:9" x14ac:dyDescent="0.3">
      <c r="A1736" t="s">
        <v>877</v>
      </c>
      <c r="B1736" t="s">
        <v>8</v>
      </c>
      <c r="C1736" t="s">
        <v>27</v>
      </c>
      <c r="D1736" t="s">
        <v>20</v>
      </c>
      <c r="E1736" t="s">
        <v>98</v>
      </c>
      <c r="F1736">
        <v>32</v>
      </c>
      <c r="G1736" t="s">
        <v>3234</v>
      </c>
      <c r="H1736" s="2">
        <v>5</v>
      </c>
      <c r="I1736" t="str">
        <f t="shared" si="27"/>
        <v>Excellent</v>
      </c>
    </row>
    <row r="1737" spans="1:9" x14ac:dyDescent="0.3">
      <c r="A1737" t="s">
        <v>878</v>
      </c>
      <c r="B1737" t="s">
        <v>8</v>
      </c>
      <c r="C1737" t="s">
        <v>27</v>
      </c>
      <c r="D1737" t="s">
        <v>20</v>
      </c>
      <c r="E1737" t="s">
        <v>98</v>
      </c>
      <c r="F1737">
        <v>32</v>
      </c>
      <c r="G1737" t="s">
        <v>3234</v>
      </c>
      <c r="H1737" s="2">
        <v>4</v>
      </c>
      <c r="I1737" t="str">
        <f t="shared" si="27"/>
        <v>Good</v>
      </c>
    </row>
    <row r="1738" spans="1:9" x14ac:dyDescent="0.3">
      <c r="A1738" t="s">
        <v>879</v>
      </c>
      <c r="B1738" t="s">
        <v>8</v>
      </c>
      <c r="C1738" t="s">
        <v>27</v>
      </c>
      <c r="D1738" t="s">
        <v>20</v>
      </c>
      <c r="E1738" t="s">
        <v>98</v>
      </c>
      <c r="F1738">
        <v>32</v>
      </c>
      <c r="G1738" t="s">
        <v>3216</v>
      </c>
      <c r="H1738" s="2">
        <v>4</v>
      </c>
      <c r="I1738" t="str">
        <f t="shared" si="27"/>
        <v>Good</v>
      </c>
    </row>
    <row r="1739" spans="1:9" x14ac:dyDescent="0.3">
      <c r="A1739" t="s">
        <v>880</v>
      </c>
      <c r="B1739" t="s">
        <v>8</v>
      </c>
      <c r="C1739" t="s">
        <v>27</v>
      </c>
      <c r="D1739" t="s">
        <v>20</v>
      </c>
      <c r="E1739" t="s">
        <v>98</v>
      </c>
      <c r="F1739">
        <v>34</v>
      </c>
      <c r="G1739" t="s">
        <v>3216</v>
      </c>
      <c r="H1739" s="2">
        <v>4</v>
      </c>
      <c r="I1739" t="str">
        <f t="shared" si="27"/>
        <v>Good</v>
      </c>
    </row>
    <row r="1740" spans="1:9" x14ac:dyDescent="0.3">
      <c r="A1740" t="s">
        <v>881</v>
      </c>
      <c r="B1740" t="s">
        <v>8</v>
      </c>
      <c r="C1740" t="s">
        <v>27</v>
      </c>
      <c r="D1740" t="s">
        <v>20</v>
      </c>
      <c r="E1740" t="s">
        <v>98</v>
      </c>
      <c r="F1740">
        <v>34</v>
      </c>
      <c r="G1740" t="s">
        <v>3216</v>
      </c>
      <c r="H1740" s="2">
        <v>5</v>
      </c>
      <c r="I1740" t="str">
        <f t="shared" si="27"/>
        <v>Excellent</v>
      </c>
    </row>
    <row r="1741" spans="1:9" x14ac:dyDescent="0.3">
      <c r="A1741" t="s">
        <v>882</v>
      </c>
      <c r="B1741" t="s">
        <v>8</v>
      </c>
      <c r="C1741" t="s">
        <v>27</v>
      </c>
      <c r="D1741" t="s">
        <v>20</v>
      </c>
      <c r="E1741" t="s">
        <v>98</v>
      </c>
      <c r="F1741">
        <v>34</v>
      </c>
      <c r="G1741" t="s">
        <v>3229</v>
      </c>
      <c r="H1741" s="2">
        <v>5</v>
      </c>
      <c r="I1741" t="str">
        <f t="shared" si="27"/>
        <v>Excellent</v>
      </c>
    </row>
    <row r="1742" spans="1:9" x14ac:dyDescent="0.3">
      <c r="A1742" t="s">
        <v>883</v>
      </c>
      <c r="B1742" t="s">
        <v>8</v>
      </c>
      <c r="C1742" t="s">
        <v>27</v>
      </c>
      <c r="D1742" t="s">
        <v>20</v>
      </c>
      <c r="E1742" t="s">
        <v>98</v>
      </c>
      <c r="F1742">
        <v>34</v>
      </c>
      <c r="G1742" t="s">
        <v>3229</v>
      </c>
      <c r="H1742" s="2">
        <v>3</v>
      </c>
      <c r="I1742" t="str">
        <f t="shared" si="27"/>
        <v>Average</v>
      </c>
    </row>
    <row r="1743" spans="1:9" x14ac:dyDescent="0.3">
      <c r="A1743" t="s">
        <v>884</v>
      </c>
      <c r="B1743" t="s">
        <v>8</v>
      </c>
      <c r="C1743" t="s">
        <v>13</v>
      </c>
      <c r="D1743" t="s">
        <v>34</v>
      </c>
      <c r="E1743" t="s">
        <v>86</v>
      </c>
      <c r="F1743" t="s">
        <v>3255</v>
      </c>
      <c r="G1743" t="s">
        <v>3229</v>
      </c>
      <c r="H1743" s="2">
        <v>5</v>
      </c>
      <c r="I1743" t="str">
        <f t="shared" si="27"/>
        <v>Excellent</v>
      </c>
    </row>
    <row r="1744" spans="1:9" x14ac:dyDescent="0.3">
      <c r="A1744" t="s">
        <v>885</v>
      </c>
      <c r="B1744" t="s">
        <v>8</v>
      </c>
      <c r="C1744" t="s">
        <v>13</v>
      </c>
      <c r="D1744" t="s">
        <v>34</v>
      </c>
      <c r="E1744" t="s">
        <v>86</v>
      </c>
      <c r="F1744" t="s">
        <v>3256</v>
      </c>
      <c r="G1744" t="s">
        <v>3229</v>
      </c>
      <c r="H1744" s="2">
        <v>5</v>
      </c>
      <c r="I1744" t="str">
        <f t="shared" si="27"/>
        <v>Excellent</v>
      </c>
    </row>
    <row r="1745" spans="1:9" x14ac:dyDescent="0.3">
      <c r="A1745" t="s">
        <v>886</v>
      </c>
      <c r="B1745" t="s">
        <v>8</v>
      </c>
      <c r="C1745" t="s">
        <v>13</v>
      </c>
      <c r="D1745" t="s">
        <v>34</v>
      </c>
      <c r="E1745" t="s">
        <v>86</v>
      </c>
      <c r="F1745" t="s">
        <v>3257</v>
      </c>
      <c r="G1745" t="s">
        <v>3229</v>
      </c>
      <c r="H1745" s="2">
        <v>4</v>
      </c>
      <c r="I1745" t="str">
        <f t="shared" si="27"/>
        <v>Good</v>
      </c>
    </row>
    <row r="1746" spans="1:9" x14ac:dyDescent="0.3">
      <c r="A1746" t="s">
        <v>887</v>
      </c>
      <c r="B1746" t="s">
        <v>8</v>
      </c>
      <c r="C1746" t="s">
        <v>13</v>
      </c>
      <c r="D1746" t="s">
        <v>34</v>
      </c>
      <c r="E1746" t="s">
        <v>86</v>
      </c>
      <c r="F1746" t="s">
        <v>3258</v>
      </c>
      <c r="G1746" t="s">
        <v>3224</v>
      </c>
      <c r="H1746" s="2">
        <v>3</v>
      </c>
      <c r="I1746" t="str">
        <f t="shared" si="27"/>
        <v>Average</v>
      </c>
    </row>
    <row r="1747" spans="1:9" x14ac:dyDescent="0.3">
      <c r="A1747" t="s">
        <v>888</v>
      </c>
      <c r="B1747" t="s">
        <v>8</v>
      </c>
      <c r="C1747" t="s">
        <v>13</v>
      </c>
      <c r="D1747" t="s">
        <v>34</v>
      </c>
      <c r="E1747" t="s">
        <v>86</v>
      </c>
      <c r="F1747" t="s">
        <v>3259</v>
      </c>
      <c r="G1747" t="s">
        <v>3247</v>
      </c>
      <c r="H1747" s="2">
        <v>4</v>
      </c>
      <c r="I1747" t="str">
        <f t="shared" si="27"/>
        <v>Good</v>
      </c>
    </row>
    <row r="1748" spans="1:9" x14ac:dyDescent="0.3">
      <c r="A1748" t="s">
        <v>889</v>
      </c>
      <c r="B1748" t="s">
        <v>8</v>
      </c>
      <c r="C1748" t="s">
        <v>13</v>
      </c>
      <c r="D1748" t="s">
        <v>34</v>
      </c>
      <c r="E1748" t="s">
        <v>86</v>
      </c>
      <c r="F1748" t="s">
        <v>3260</v>
      </c>
      <c r="G1748" t="s">
        <v>3214</v>
      </c>
      <c r="H1748" s="2">
        <v>5</v>
      </c>
      <c r="I1748" t="str">
        <f t="shared" si="27"/>
        <v>Excellent</v>
      </c>
    </row>
    <row r="1749" spans="1:9" x14ac:dyDescent="0.3">
      <c r="A1749" t="s">
        <v>890</v>
      </c>
      <c r="B1749" t="s">
        <v>8</v>
      </c>
      <c r="C1749" t="s">
        <v>13</v>
      </c>
      <c r="D1749" t="s">
        <v>34</v>
      </c>
      <c r="E1749" t="s">
        <v>86</v>
      </c>
      <c r="F1749" t="s">
        <v>3260</v>
      </c>
      <c r="G1749" t="s">
        <v>3219</v>
      </c>
      <c r="H1749" s="2">
        <v>3</v>
      </c>
      <c r="I1749" t="str">
        <f t="shared" si="27"/>
        <v>Average</v>
      </c>
    </row>
    <row r="1750" spans="1:9" x14ac:dyDescent="0.3">
      <c r="A1750" t="s">
        <v>891</v>
      </c>
      <c r="B1750" t="s">
        <v>8</v>
      </c>
      <c r="C1750" t="s">
        <v>13</v>
      </c>
      <c r="D1750" t="s">
        <v>34</v>
      </c>
      <c r="E1750" t="s">
        <v>86</v>
      </c>
      <c r="F1750" t="s">
        <v>3260</v>
      </c>
      <c r="G1750" t="s">
        <v>3216</v>
      </c>
      <c r="H1750" s="2">
        <v>2</v>
      </c>
      <c r="I1750" t="str">
        <f t="shared" si="27"/>
        <v>Average</v>
      </c>
    </row>
    <row r="1751" spans="1:9" x14ac:dyDescent="0.3">
      <c r="A1751" t="s">
        <v>892</v>
      </c>
      <c r="B1751" t="s">
        <v>8</v>
      </c>
      <c r="C1751" t="s">
        <v>13</v>
      </c>
      <c r="D1751" t="s">
        <v>34</v>
      </c>
      <c r="E1751" t="s">
        <v>86</v>
      </c>
      <c r="F1751" t="s">
        <v>3260</v>
      </c>
      <c r="G1751" t="s">
        <v>3222</v>
      </c>
      <c r="H1751" s="2">
        <v>5</v>
      </c>
      <c r="I1751" t="str">
        <f t="shared" si="27"/>
        <v>Excellent</v>
      </c>
    </row>
    <row r="1752" spans="1:9" x14ac:dyDescent="0.3">
      <c r="A1752" t="s">
        <v>893</v>
      </c>
      <c r="B1752" t="s">
        <v>8</v>
      </c>
      <c r="C1752" t="s">
        <v>13</v>
      </c>
      <c r="D1752" t="s">
        <v>34</v>
      </c>
      <c r="E1752" t="s">
        <v>86</v>
      </c>
      <c r="F1752" t="s">
        <v>3260</v>
      </c>
      <c r="G1752" t="s">
        <v>3215</v>
      </c>
      <c r="H1752" s="2">
        <v>4</v>
      </c>
      <c r="I1752" t="str">
        <f t="shared" si="27"/>
        <v>Good</v>
      </c>
    </row>
    <row r="1753" spans="1:9" x14ac:dyDescent="0.3">
      <c r="A1753" t="s">
        <v>894</v>
      </c>
      <c r="B1753" t="s">
        <v>8</v>
      </c>
      <c r="C1753" t="s">
        <v>13</v>
      </c>
      <c r="D1753" t="s">
        <v>34</v>
      </c>
      <c r="E1753" t="s">
        <v>86</v>
      </c>
      <c r="F1753" t="s">
        <v>3260</v>
      </c>
      <c r="G1753" t="s">
        <v>3221</v>
      </c>
      <c r="H1753" s="2">
        <v>3</v>
      </c>
      <c r="I1753" t="str">
        <f t="shared" si="27"/>
        <v>Average</v>
      </c>
    </row>
    <row r="1754" spans="1:9" x14ac:dyDescent="0.3">
      <c r="A1754" t="s">
        <v>895</v>
      </c>
      <c r="B1754" t="s">
        <v>8</v>
      </c>
      <c r="C1754" t="s">
        <v>13</v>
      </c>
      <c r="D1754" t="s">
        <v>34</v>
      </c>
      <c r="E1754" t="s">
        <v>86</v>
      </c>
      <c r="F1754" t="s">
        <v>3260</v>
      </c>
      <c r="G1754" t="s">
        <v>3224</v>
      </c>
      <c r="H1754" s="2">
        <v>5</v>
      </c>
      <c r="I1754" t="str">
        <f t="shared" si="27"/>
        <v>Excellent</v>
      </c>
    </row>
    <row r="1755" spans="1:9" x14ac:dyDescent="0.3">
      <c r="A1755" t="s">
        <v>896</v>
      </c>
      <c r="B1755" t="s">
        <v>8</v>
      </c>
      <c r="C1755" t="s">
        <v>13</v>
      </c>
      <c r="D1755" t="s">
        <v>34</v>
      </c>
      <c r="E1755" t="s">
        <v>86</v>
      </c>
      <c r="F1755" t="s">
        <v>3261</v>
      </c>
      <c r="G1755" t="s">
        <v>3216</v>
      </c>
      <c r="H1755" s="2">
        <v>4</v>
      </c>
      <c r="I1755" t="str">
        <f t="shared" si="27"/>
        <v>Good</v>
      </c>
    </row>
    <row r="1756" spans="1:9" x14ac:dyDescent="0.3">
      <c r="A1756" t="s">
        <v>897</v>
      </c>
      <c r="B1756" t="s">
        <v>8</v>
      </c>
      <c r="C1756" t="s">
        <v>13</v>
      </c>
      <c r="D1756" t="s">
        <v>34</v>
      </c>
      <c r="E1756" t="s">
        <v>86</v>
      </c>
      <c r="F1756" t="s">
        <v>3261</v>
      </c>
      <c r="G1756" t="s">
        <v>3223</v>
      </c>
      <c r="H1756" s="2">
        <v>2</v>
      </c>
      <c r="I1756" t="str">
        <f t="shared" si="27"/>
        <v>Average</v>
      </c>
    </row>
    <row r="1757" spans="1:9" x14ac:dyDescent="0.3">
      <c r="A1757" t="s">
        <v>898</v>
      </c>
      <c r="B1757" t="s">
        <v>8</v>
      </c>
      <c r="C1757" t="s">
        <v>13</v>
      </c>
      <c r="D1757" t="s">
        <v>34</v>
      </c>
      <c r="E1757" t="s">
        <v>101</v>
      </c>
      <c r="F1757" t="s">
        <v>3261</v>
      </c>
      <c r="G1757" t="s">
        <v>3225</v>
      </c>
      <c r="H1757" s="2">
        <v>5</v>
      </c>
      <c r="I1757" t="str">
        <f t="shared" si="27"/>
        <v>Excellent</v>
      </c>
    </row>
    <row r="1758" spans="1:9" x14ac:dyDescent="0.3">
      <c r="A1758" t="s">
        <v>899</v>
      </c>
      <c r="B1758" t="s">
        <v>8</v>
      </c>
      <c r="C1758" t="s">
        <v>13</v>
      </c>
      <c r="D1758" t="s">
        <v>34</v>
      </c>
      <c r="E1758" t="s">
        <v>101</v>
      </c>
      <c r="F1758" t="s">
        <v>3261</v>
      </c>
      <c r="G1758" t="s">
        <v>3246</v>
      </c>
      <c r="H1758" s="2">
        <v>5</v>
      </c>
      <c r="I1758" t="str">
        <f t="shared" si="27"/>
        <v>Excellent</v>
      </c>
    </row>
    <row r="1759" spans="1:9" x14ac:dyDescent="0.3">
      <c r="A1759" t="s">
        <v>900</v>
      </c>
      <c r="B1759" t="s">
        <v>8</v>
      </c>
      <c r="C1759" t="s">
        <v>13</v>
      </c>
      <c r="D1759" t="s">
        <v>34</v>
      </c>
      <c r="E1759" t="s">
        <v>101</v>
      </c>
      <c r="F1759" t="s">
        <v>3261</v>
      </c>
      <c r="G1759" t="s">
        <v>3220</v>
      </c>
      <c r="H1759" s="2">
        <v>4</v>
      </c>
      <c r="I1759" t="str">
        <f t="shared" si="27"/>
        <v>Good</v>
      </c>
    </row>
    <row r="1760" spans="1:9" x14ac:dyDescent="0.3">
      <c r="A1760" t="s">
        <v>901</v>
      </c>
      <c r="B1760" t="s">
        <v>8</v>
      </c>
      <c r="C1760" t="s">
        <v>13</v>
      </c>
      <c r="D1760" t="s">
        <v>34</v>
      </c>
      <c r="E1760" t="s">
        <v>101</v>
      </c>
      <c r="F1760" t="s">
        <v>3261</v>
      </c>
      <c r="G1760" t="s">
        <v>3234</v>
      </c>
      <c r="H1760" s="2">
        <v>4</v>
      </c>
      <c r="I1760" t="str">
        <f t="shared" si="27"/>
        <v>Good</v>
      </c>
    </row>
    <row r="1761" spans="1:9" x14ac:dyDescent="0.3">
      <c r="A1761" t="s">
        <v>902</v>
      </c>
      <c r="B1761" t="s">
        <v>8</v>
      </c>
      <c r="C1761" t="s">
        <v>13</v>
      </c>
      <c r="D1761" t="s">
        <v>34</v>
      </c>
      <c r="E1761" t="s">
        <v>101</v>
      </c>
      <c r="F1761" t="s">
        <v>3261</v>
      </c>
      <c r="G1761" t="s">
        <v>3221</v>
      </c>
      <c r="H1761" s="2">
        <v>4</v>
      </c>
      <c r="I1761" t="str">
        <f t="shared" si="27"/>
        <v>Good</v>
      </c>
    </row>
    <row r="1762" spans="1:9" x14ac:dyDescent="0.3">
      <c r="A1762" t="s">
        <v>903</v>
      </c>
      <c r="B1762" t="s">
        <v>8</v>
      </c>
      <c r="C1762" t="s">
        <v>13</v>
      </c>
      <c r="D1762" t="s">
        <v>34</v>
      </c>
      <c r="E1762" t="s">
        <v>101</v>
      </c>
      <c r="F1762" t="s">
        <v>3261</v>
      </c>
      <c r="G1762" t="s">
        <v>3226</v>
      </c>
      <c r="H1762" s="2">
        <v>3</v>
      </c>
      <c r="I1762" t="str">
        <f t="shared" si="27"/>
        <v>Average</v>
      </c>
    </row>
    <row r="1763" spans="1:9" x14ac:dyDescent="0.3">
      <c r="A1763" t="s">
        <v>904</v>
      </c>
      <c r="B1763" t="s">
        <v>8</v>
      </c>
      <c r="C1763" t="s">
        <v>13</v>
      </c>
      <c r="D1763" t="s">
        <v>34</v>
      </c>
      <c r="E1763" t="s">
        <v>101</v>
      </c>
      <c r="F1763" t="s">
        <v>3264</v>
      </c>
      <c r="G1763" t="s">
        <v>3227</v>
      </c>
      <c r="H1763" s="2">
        <v>5</v>
      </c>
      <c r="I1763" t="str">
        <f t="shared" si="27"/>
        <v>Excellent</v>
      </c>
    </row>
    <row r="1764" spans="1:9" x14ac:dyDescent="0.3">
      <c r="A1764" t="s">
        <v>905</v>
      </c>
      <c r="B1764" t="s">
        <v>8</v>
      </c>
      <c r="C1764" t="s">
        <v>13</v>
      </c>
      <c r="D1764" t="s">
        <v>34</v>
      </c>
      <c r="E1764" t="s">
        <v>101</v>
      </c>
      <c r="F1764" t="s">
        <v>3264</v>
      </c>
      <c r="G1764" t="s">
        <v>3241</v>
      </c>
      <c r="H1764" s="2">
        <v>4</v>
      </c>
      <c r="I1764" t="str">
        <f t="shared" si="27"/>
        <v>Good</v>
      </c>
    </row>
    <row r="1765" spans="1:9" x14ac:dyDescent="0.3">
      <c r="A1765" t="s">
        <v>906</v>
      </c>
      <c r="B1765" t="s">
        <v>8</v>
      </c>
      <c r="C1765" t="s">
        <v>13</v>
      </c>
      <c r="D1765" t="s">
        <v>34</v>
      </c>
      <c r="E1765" t="s">
        <v>101</v>
      </c>
      <c r="F1765" t="s">
        <v>3264</v>
      </c>
      <c r="G1765" t="s">
        <v>3225</v>
      </c>
      <c r="H1765" s="2">
        <v>2</v>
      </c>
      <c r="I1765" t="str">
        <f t="shared" si="27"/>
        <v>Average</v>
      </c>
    </row>
    <row r="1766" spans="1:9" x14ac:dyDescent="0.3">
      <c r="A1766" t="s">
        <v>907</v>
      </c>
      <c r="B1766" t="s">
        <v>8</v>
      </c>
      <c r="C1766" t="s">
        <v>13</v>
      </c>
      <c r="D1766" t="s">
        <v>34</v>
      </c>
      <c r="E1766" t="s">
        <v>101</v>
      </c>
      <c r="F1766" t="s">
        <v>3264</v>
      </c>
      <c r="G1766" t="s">
        <v>3229</v>
      </c>
      <c r="H1766" s="2">
        <v>5</v>
      </c>
      <c r="I1766" t="str">
        <f t="shared" si="27"/>
        <v>Excellent</v>
      </c>
    </row>
    <row r="1767" spans="1:9" x14ac:dyDescent="0.3">
      <c r="A1767" t="s">
        <v>908</v>
      </c>
      <c r="B1767" t="s">
        <v>8</v>
      </c>
      <c r="C1767" t="s">
        <v>13</v>
      </c>
      <c r="D1767" t="s">
        <v>34</v>
      </c>
      <c r="E1767" t="s">
        <v>101</v>
      </c>
      <c r="F1767" t="s">
        <v>3264</v>
      </c>
      <c r="G1767" t="s">
        <v>3239</v>
      </c>
      <c r="H1767" s="2">
        <v>5</v>
      </c>
      <c r="I1767" t="str">
        <f t="shared" si="27"/>
        <v>Excellent</v>
      </c>
    </row>
    <row r="1768" spans="1:9" x14ac:dyDescent="0.3">
      <c r="A1768" t="s">
        <v>909</v>
      </c>
      <c r="B1768" t="s">
        <v>8</v>
      </c>
      <c r="C1768" t="s">
        <v>13</v>
      </c>
      <c r="D1768" t="s">
        <v>34</v>
      </c>
      <c r="E1768" t="s">
        <v>101</v>
      </c>
      <c r="F1768" t="s">
        <v>3264</v>
      </c>
      <c r="G1768" t="s">
        <v>3243</v>
      </c>
      <c r="H1768" s="2">
        <v>5</v>
      </c>
      <c r="I1768" t="str">
        <f t="shared" si="27"/>
        <v>Excellent</v>
      </c>
    </row>
    <row r="1769" spans="1:9" x14ac:dyDescent="0.3">
      <c r="A1769" t="s">
        <v>910</v>
      </c>
      <c r="B1769" t="s">
        <v>8</v>
      </c>
      <c r="C1769" t="s">
        <v>13</v>
      </c>
      <c r="D1769" t="s">
        <v>34</v>
      </c>
      <c r="E1769" t="s">
        <v>101</v>
      </c>
      <c r="F1769" t="s">
        <v>3264</v>
      </c>
      <c r="G1769" t="s">
        <v>3214</v>
      </c>
      <c r="H1769" s="2">
        <v>4</v>
      </c>
      <c r="I1769" t="str">
        <f t="shared" si="27"/>
        <v>Good</v>
      </c>
    </row>
    <row r="1770" spans="1:9" x14ac:dyDescent="0.3">
      <c r="A1770" t="s">
        <v>911</v>
      </c>
      <c r="B1770" t="s">
        <v>8</v>
      </c>
      <c r="C1770" t="s">
        <v>13</v>
      </c>
      <c r="D1770" t="s">
        <v>34</v>
      </c>
      <c r="E1770" t="s">
        <v>101</v>
      </c>
      <c r="F1770" t="s">
        <v>3264</v>
      </c>
      <c r="G1770" t="s">
        <v>3215</v>
      </c>
      <c r="H1770" s="2">
        <v>4</v>
      </c>
      <c r="I1770" t="str">
        <f t="shared" si="27"/>
        <v>Good</v>
      </c>
    </row>
    <row r="1771" spans="1:9" x14ac:dyDescent="0.3">
      <c r="A1771" t="s">
        <v>912</v>
      </c>
      <c r="B1771" t="s">
        <v>8</v>
      </c>
      <c r="C1771" t="s">
        <v>13</v>
      </c>
      <c r="D1771" t="s">
        <v>34</v>
      </c>
      <c r="E1771" t="s">
        <v>101</v>
      </c>
      <c r="F1771" t="s">
        <v>3265</v>
      </c>
      <c r="G1771" t="s">
        <v>3245</v>
      </c>
      <c r="H1771" s="2">
        <v>4</v>
      </c>
      <c r="I1771" t="str">
        <f t="shared" si="27"/>
        <v>Good</v>
      </c>
    </row>
    <row r="1772" spans="1:9" x14ac:dyDescent="0.3">
      <c r="A1772" t="s">
        <v>913</v>
      </c>
      <c r="B1772" t="s">
        <v>8</v>
      </c>
      <c r="C1772" t="s">
        <v>13</v>
      </c>
      <c r="D1772" t="s">
        <v>34</v>
      </c>
      <c r="E1772" t="s">
        <v>101</v>
      </c>
      <c r="F1772" t="s">
        <v>3265</v>
      </c>
      <c r="G1772" t="s">
        <v>3218</v>
      </c>
      <c r="H1772" s="2">
        <v>5</v>
      </c>
      <c r="I1772" t="str">
        <f t="shared" si="27"/>
        <v>Excellent</v>
      </c>
    </row>
    <row r="1773" spans="1:9" x14ac:dyDescent="0.3">
      <c r="A1773" t="s">
        <v>914</v>
      </c>
      <c r="B1773" t="s">
        <v>8</v>
      </c>
      <c r="C1773" t="s">
        <v>13</v>
      </c>
      <c r="D1773" t="s">
        <v>34</v>
      </c>
      <c r="E1773" t="s">
        <v>101</v>
      </c>
      <c r="F1773" t="s">
        <v>3265</v>
      </c>
      <c r="G1773" t="s">
        <v>3213</v>
      </c>
      <c r="H1773" s="2">
        <v>5</v>
      </c>
      <c r="I1773" t="str">
        <f t="shared" si="27"/>
        <v>Excellent</v>
      </c>
    </row>
    <row r="1774" spans="1:9" x14ac:dyDescent="0.3">
      <c r="A1774" t="s">
        <v>915</v>
      </c>
      <c r="B1774" t="s">
        <v>8</v>
      </c>
      <c r="C1774" t="s">
        <v>13</v>
      </c>
      <c r="D1774" t="s">
        <v>34</v>
      </c>
      <c r="E1774" t="s">
        <v>71</v>
      </c>
      <c r="F1774" t="s">
        <v>3265</v>
      </c>
      <c r="G1774" t="s">
        <v>3213</v>
      </c>
      <c r="H1774" s="2">
        <v>3</v>
      </c>
      <c r="I1774" t="str">
        <f t="shared" si="27"/>
        <v>Average</v>
      </c>
    </row>
    <row r="1775" spans="1:9" x14ac:dyDescent="0.3">
      <c r="A1775" t="s">
        <v>916</v>
      </c>
      <c r="B1775" t="s">
        <v>8</v>
      </c>
      <c r="C1775" t="s">
        <v>13</v>
      </c>
      <c r="D1775" t="s">
        <v>34</v>
      </c>
      <c r="E1775" t="s">
        <v>71</v>
      </c>
      <c r="F1775" t="s">
        <v>3265</v>
      </c>
      <c r="G1775" t="s">
        <v>3213</v>
      </c>
      <c r="H1775" s="2">
        <v>5</v>
      </c>
      <c r="I1775" t="str">
        <f t="shared" si="27"/>
        <v>Excellent</v>
      </c>
    </row>
    <row r="1776" spans="1:9" x14ac:dyDescent="0.3">
      <c r="A1776" t="s">
        <v>917</v>
      </c>
      <c r="B1776" t="s">
        <v>8</v>
      </c>
      <c r="C1776" t="s">
        <v>13</v>
      </c>
      <c r="D1776" t="s">
        <v>34</v>
      </c>
      <c r="E1776" t="s">
        <v>71</v>
      </c>
      <c r="F1776" t="s">
        <v>3265</v>
      </c>
      <c r="G1776" t="s">
        <v>3213</v>
      </c>
      <c r="H1776" s="2">
        <v>5</v>
      </c>
      <c r="I1776" t="str">
        <f t="shared" si="27"/>
        <v>Excellent</v>
      </c>
    </row>
    <row r="1777" spans="1:9" x14ac:dyDescent="0.3">
      <c r="A1777" t="s">
        <v>918</v>
      </c>
      <c r="B1777" t="s">
        <v>8</v>
      </c>
      <c r="C1777" t="s">
        <v>13</v>
      </c>
      <c r="D1777" t="s">
        <v>34</v>
      </c>
      <c r="E1777" t="s">
        <v>71</v>
      </c>
      <c r="F1777" t="s">
        <v>3266</v>
      </c>
      <c r="G1777" t="s">
        <v>3230</v>
      </c>
      <c r="H1777" s="2">
        <v>4</v>
      </c>
      <c r="I1777" t="str">
        <f t="shared" si="27"/>
        <v>Good</v>
      </c>
    </row>
    <row r="1778" spans="1:9" x14ac:dyDescent="0.3">
      <c r="A1778" t="s">
        <v>919</v>
      </c>
      <c r="B1778" t="s">
        <v>8</v>
      </c>
      <c r="C1778" t="s">
        <v>13</v>
      </c>
      <c r="D1778" t="s">
        <v>34</v>
      </c>
      <c r="E1778" t="s">
        <v>71</v>
      </c>
      <c r="F1778" t="s">
        <v>3266</v>
      </c>
      <c r="G1778" t="s">
        <v>3230</v>
      </c>
      <c r="H1778" s="2">
        <v>3</v>
      </c>
      <c r="I1778" t="str">
        <f t="shared" si="27"/>
        <v>Average</v>
      </c>
    </row>
    <row r="1779" spans="1:9" x14ac:dyDescent="0.3">
      <c r="A1779" t="s">
        <v>920</v>
      </c>
      <c r="B1779" t="s">
        <v>8</v>
      </c>
      <c r="C1779" t="s">
        <v>13</v>
      </c>
      <c r="D1779" t="s">
        <v>34</v>
      </c>
      <c r="E1779" t="s">
        <v>71</v>
      </c>
      <c r="F1779" t="s">
        <v>3266</v>
      </c>
      <c r="G1779" t="s">
        <v>3230</v>
      </c>
      <c r="H1779" s="2">
        <v>5</v>
      </c>
      <c r="I1779" t="str">
        <f t="shared" si="27"/>
        <v>Excellent</v>
      </c>
    </row>
    <row r="1780" spans="1:9" x14ac:dyDescent="0.3">
      <c r="A1780" t="s">
        <v>921</v>
      </c>
      <c r="B1780" t="s">
        <v>8</v>
      </c>
      <c r="C1780" t="s">
        <v>13</v>
      </c>
      <c r="D1780" t="s">
        <v>34</v>
      </c>
      <c r="E1780" t="s">
        <v>71</v>
      </c>
      <c r="F1780" t="s">
        <v>3266</v>
      </c>
      <c r="G1780" t="s">
        <v>3214</v>
      </c>
      <c r="H1780" s="2">
        <v>4</v>
      </c>
      <c r="I1780" t="str">
        <f t="shared" si="27"/>
        <v>Good</v>
      </c>
    </row>
    <row r="1781" spans="1:9" x14ac:dyDescent="0.3">
      <c r="A1781" t="s">
        <v>922</v>
      </c>
      <c r="B1781" t="s">
        <v>8</v>
      </c>
      <c r="C1781" t="s">
        <v>13</v>
      </c>
      <c r="D1781" t="s">
        <v>34</v>
      </c>
      <c r="E1781" t="s">
        <v>71</v>
      </c>
      <c r="F1781" t="s">
        <v>3266</v>
      </c>
      <c r="G1781" t="s">
        <v>3214</v>
      </c>
      <c r="H1781" s="2">
        <v>3</v>
      </c>
      <c r="I1781" t="str">
        <f t="shared" si="27"/>
        <v>Average</v>
      </c>
    </row>
    <row r="1782" spans="1:9" x14ac:dyDescent="0.3">
      <c r="A1782" t="s">
        <v>923</v>
      </c>
      <c r="B1782" t="s">
        <v>8</v>
      </c>
      <c r="C1782" t="s">
        <v>13</v>
      </c>
      <c r="D1782" t="s">
        <v>34</v>
      </c>
      <c r="E1782" t="s">
        <v>71</v>
      </c>
      <c r="F1782" t="s">
        <v>3266</v>
      </c>
      <c r="G1782" t="s">
        <v>3214</v>
      </c>
      <c r="H1782" s="2">
        <v>5</v>
      </c>
      <c r="I1782" t="str">
        <f t="shared" si="27"/>
        <v>Excellent</v>
      </c>
    </row>
    <row r="1783" spans="1:9" x14ac:dyDescent="0.3">
      <c r="A1783" t="s">
        <v>924</v>
      </c>
      <c r="B1783" t="s">
        <v>8</v>
      </c>
      <c r="C1783" t="s">
        <v>13</v>
      </c>
      <c r="D1783" t="s">
        <v>34</v>
      </c>
      <c r="E1783" t="s">
        <v>71</v>
      </c>
      <c r="F1783" t="s">
        <v>3266</v>
      </c>
      <c r="G1783" t="s">
        <v>3245</v>
      </c>
      <c r="H1783" s="2">
        <v>5</v>
      </c>
      <c r="I1783" t="str">
        <f t="shared" si="27"/>
        <v>Excellent</v>
      </c>
    </row>
    <row r="1784" spans="1:9" x14ac:dyDescent="0.3">
      <c r="A1784" t="s">
        <v>925</v>
      </c>
      <c r="B1784" t="s">
        <v>8</v>
      </c>
      <c r="C1784" t="s">
        <v>13</v>
      </c>
      <c r="D1784" t="s">
        <v>34</v>
      </c>
      <c r="E1784" t="s">
        <v>85</v>
      </c>
      <c r="F1784" t="s">
        <v>3266</v>
      </c>
      <c r="G1784" t="s">
        <v>3245</v>
      </c>
      <c r="H1784" s="2">
        <v>4</v>
      </c>
      <c r="I1784" t="str">
        <f t="shared" si="27"/>
        <v>Good</v>
      </c>
    </row>
    <row r="1785" spans="1:9" x14ac:dyDescent="0.3">
      <c r="A1785" t="s">
        <v>926</v>
      </c>
      <c r="B1785" t="s">
        <v>8</v>
      </c>
      <c r="C1785" t="s">
        <v>13</v>
      </c>
      <c r="D1785" t="s">
        <v>34</v>
      </c>
      <c r="E1785" t="s">
        <v>85</v>
      </c>
      <c r="F1785" t="s">
        <v>3267</v>
      </c>
      <c r="G1785" t="s">
        <v>3245</v>
      </c>
      <c r="H1785" s="2">
        <v>2</v>
      </c>
      <c r="I1785" t="str">
        <f t="shared" si="27"/>
        <v>Average</v>
      </c>
    </row>
    <row r="1786" spans="1:9" x14ac:dyDescent="0.3">
      <c r="A1786" t="s">
        <v>927</v>
      </c>
      <c r="B1786" t="s">
        <v>8</v>
      </c>
      <c r="C1786" t="s">
        <v>13</v>
      </c>
      <c r="D1786" t="s">
        <v>34</v>
      </c>
      <c r="E1786" t="s">
        <v>85</v>
      </c>
      <c r="F1786" t="s">
        <v>3267</v>
      </c>
      <c r="G1786" t="s">
        <v>3245</v>
      </c>
      <c r="H1786" s="2">
        <v>3</v>
      </c>
      <c r="I1786" t="str">
        <f t="shared" si="27"/>
        <v>Average</v>
      </c>
    </row>
    <row r="1787" spans="1:9" x14ac:dyDescent="0.3">
      <c r="A1787" t="s">
        <v>928</v>
      </c>
      <c r="B1787" t="s">
        <v>8</v>
      </c>
      <c r="C1787" t="s">
        <v>13</v>
      </c>
      <c r="D1787" t="s">
        <v>34</v>
      </c>
      <c r="E1787" t="s">
        <v>85</v>
      </c>
      <c r="F1787" t="s">
        <v>3267</v>
      </c>
      <c r="G1787" t="s">
        <v>3230</v>
      </c>
      <c r="H1787" s="2">
        <v>4</v>
      </c>
      <c r="I1787" t="str">
        <f t="shared" si="27"/>
        <v>Good</v>
      </c>
    </row>
    <row r="1788" spans="1:9" x14ac:dyDescent="0.3">
      <c r="A1788" t="s">
        <v>929</v>
      </c>
      <c r="B1788" t="s">
        <v>8</v>
      </c>
      <c r="C1788" t="s">
        <v>13</v>
      </c>
      <c r="D1788" t="s">
        <v>34</v>
      </c>
      <c r="E1788" t="s">
        <v>85</v>
      </c>
      <c r="F1788" t="s">
        <v>3267</v>
      </c>
      <c r="G1788" t="s">
        <v>3230</v>
      </c>
      <c r="H1788" s="2">
        <v>5</v>
      </c>
      <c r="I1788" t="str">
        <f t="shared" si="27"/>
        <v>Excellent</v>
      </c>
    </row>
    <row r="1789" spans="1:9" x14ac:dyDescent="0.3">
      <c r="A1789" t="s">
        <v>930</v>
      </c>
      <c r="B1789" t="s">
        <v>8</v>
      </c>
      <c r="C1789" t="s">
        <v>13</v>
      </c>
      <c r="D1789" t="s">
        <v>34</v>
      </c>
      <c r="E1789" t="s">
        <v>85</v>
      </c>
      <c r="F1789" t="s">
        <v>3267</v>
      </c>
      <c r="G1789" t="s">
        <v>3230</v>
      </c>
      <c r="H1789" s="2">
        <v>4</v>
      </c>
      <c r="I1789" t="str">
        <f t="shared" si="27"/>
        <v>Good</v>
      </c>
    </row>
    <row r="1790" spans="1:9" x14ac:dyDescent="0.3">
      <c r="A1790" t="s">
        <v>931</v>
      </c>
      <c r="B1790" t="s">
        <v>8</v>
      </c>
      <c r="C1790" t="s">
        <v>13</v>
      </c>
      <c r="D1790" t="s">
        <v>34</v>
      </c>
      <c r="E1790" t="s">
        <v>85</v>
      </c>
      <c r="F1790" t="s">
        <v>3267</v>
      </c>
      <c r="G1790" t="s">
        <v>3230</v>
      </c>
      <c r="H1790" s="2">
        <v>4</v>
      </c>
      <c r="I1790" t="str">
        <f t="shared" si="27"/>
        <v>Good</v>
      </c>
    </row>
    <row r="1791" spans="1:9" x14ac:dyDescent="0.3">
      <c r="A1791" t="s">
        <v>932</v>
      </c>
      <c r="B1791" t="s">
        <v>8</v>
      </c>
      <c r="C1791" t="s">
        <v>13</v>
      </c>
      <c r="D1791" t="s">
        <v>34</v>
      </c>
      <c r="E1791" t="s">
        <v>85</v>
      </c>
      <c r="F1791" t="s">
        <v>3267</v>
      </c>
      <c r="G1791" t="s">
        <v>3246</v>
      </c>
      <c r="H1791" s="2">
        <v>4</v>
      </c>
      <c r="I1791" t="str">
        <f t="shared" si="27"/>
        <v>Good</v>
      </c>
    </row>
    <row r="1792" spans="1:9" x14ac:dyDescent="0.3">
      <c r="A1792" t="s">
        <v>933</v>
      </c>
      <c r="B1792" t="s">
        <v>8</v>
      </c>
      <c r="C1792" t="s">
        <v>13</v>
      </c>
      <c r="D1792" t="s">
        <v>34</v>
      </c>
      <c r="E1792" t="s">
        <v>85</v>
      </c>
      <c r="F1792" t="s">
        <v>3267</v>
      </c>
      <c r="G1792" t="s">
        <v>3246</v>
      </c>
      <c r="H1792" s="2">
        <v>3</v>
      </c>
      <c r="I1792" t="str">
        <f t="shared" si="27"/>
        <v>Average</v>
      </c>
    </row>
    <row r="1793" spans="1:9" x14ac:dyDescent="0.3">
      <c r="A1793" t="s">
        <v>934</v>
      </c>
      <c r="B1793" t="s">
        <v>8</v>
      </c>
      <c r="C1793" t="s">
        <v>13</v>
      </c>
      <c r="D1793" t="s">
        <v>34</v>
      </c>
      <c r="E1793" t="s">
        <v>85</v>
      </c>
      <c r="F1793" t="s">
        <v>3267</v>
      </c>
      <c r="G1793" t="s">
        <v>3246</v>
      </c>
      <c r="H1793" s="2">
        <v>2</v>
      </c>
      <c r="I1793" t="str">
        <f t="shared" si="27"/>
        <v>Average</v>
      </c>
    </row>
    <row r="1794" spans="1:9" x14ac:dyDescent="0.3">
      <c r="A1794" t="s">
        <v>935</v>
      </c>
      <c r="B1794" t="s">
        <v>8</v>
      </c>
      <c r="C1794" t="s">
        <v>13</v>
      </c>
      <c r="D1794" t="s">
        <v>34</v>
      </c>
      <c r="E1794" t="s">
        <v>85</v>
      </c>
      <c r="F1794" t="s">
        <v>3255</v>
      </c>
      <c r="G1794" t="s">
        <v>3246</v>
      </c>
      <c r="H1794" s="2">
        <v>5</v>
      </c>
      <c r="I1794" t="str">
        <f t="shared" ref="I1794:I1857" si="28">IF(H1794&gt;=5,"Excellent",IF(H1794&gt;=3.5,"Good",IF(H1794&lt;=3.5,"Average")))</f>
        <v>Excellent</v>
      </c>
    </row>
    <row r="1795" spans="1:9" x14ac:dyDescent="0.3">
      <c r="A1795" t="s">
        <v>936</v>
      </c>
      <c r="B1795" t="s">
        <v>8</v>
      </c>
      <c r="C1795" t="s">
        <v>13</v>
      </c>
      <c r="D1795" t="s">
        <v>34</v>
      </c>
      <c r="E1795" t="s">
        <v>85</v>
      </c>
      <c r="F1795" t="s">
        <v>3256</v>
      </c>
      <c r="G1795" t="s">
        <v>3246</v>
      </c>
      <c r="H1795" s="2">
        <v>4</v>
      </c>
      <c r="I1795" t="str">
        <f t="shared" si="28"/>
        <v>Good</v>
      </c>
    </row>
    <row r="1796" spans="1:9" x14ac:dyDescent="0.3">
      <c r="A1796" t="s">
        <v>937</v>
      </c>
      <c r="B1796" t="s">
        <v>8</v>
      </c>
      <c r="C1796" t="s">
        <v>13</v>
      </c>
      <c r="D1796" t="s">
        <v>34</v>
      </c>
      <c r="E1796" t="s">
        <v>85</v>
      </c>
      <c r="F1796" t="s">
        <v>3257</v>
      </c>
      <c r="G1796" t="s">
        <v>3246</v>
      </c>
      <c r="H1796" s="2">
        <v>2</v>
      </c>
      <c r="I1796" t="str">
        <f t="shared" si="28"/>
        <v>Average</v>
      </c>
    </row>
    <row r="1797" spans="1:9" x14ac:dyDescent="0.3">
      <c r="A1797" t="s">
        <v>938</v>
      </c>
      <c r="B1797" t="s">
        <v>8</v>
      </c>
      <c r="C1797" t="s">
        <v>13</v>
      </c>
      <c r="D1797" t="s">
        <v>34</v>
      </c>
      <c r="E1797" t="s">
        <v>85</v>
      </c>
      <c r="F1797" t="s">
        <v>3258</v>
      </c>
      <c r="G1797" t="s">
        <v>3221</v>
      </c>
      <c r="H1797" s="2">
        <v>5</v>
      </c>
      <c r="I1797" t="str">
        <f t="shared" si="28"/>
        <v>Excellent</v>
      </c>
    </row>
    <row r="1798" spans="1:9" x14ac:dyDescent="0.3">
      <c r="A1798" t="s">
        <v>939</v>
      </c>
      <c r="B1798" t="s">
        <v>8</v>
      </c>
      <c r="C1798" t="s">
        <v>13</v>
      </c>
      <c r="D1798" t="s">
        <v>34</v>
      </c>
      <c r="E1798" t="s">
        <v>85</v>
      </c>
      <c r="F1798" t="s">
        <v>3259</v>
      </c>
      <c r="G1798" t="s">
        <v>3221</v>
      </c>
      <c r="H1798" s="2">
        <v>5</v>
      </c>
      <c r="I1798" t="str">
        <f t="shared" si="28"/>
        <v>Excellent</v>
      </c>
    </row>
    <row r="1799" spans="1:9" x14ac:dyDescent="0.3">
      <c r="A1799" t="s">
        <v>940</v>
      </c>
      <c r="B1799" t="s">
        <v>8</v>
      </c>
      <c r="C1799" t="s">
        <v>13</v>
      </c>
      <c r="D1799" t="s">
        <v>34</v>
      </c>
      <c r="E1799" t="s">
        <v>85</v>
      </c>
      <c r="F1799" t="s">
        <v>3260</v>
      </c>
      <c r="G1799" t="s">
        <v>3218</v>
      </c>
      <c r="H1799" s="2">
        <v>4</v>
      </c>
      <c r="I1799" t="str">
        <f t="shared" si="28"/>
        <v>Good</v>
      </c>
    </row>
    <row r="1800" spans="1:9" x14ac:dyDescent="0.3">
      <c r="A1800" t="s">
        <v>941</v>
      </c>
      <c r="B1800" t="s">
        <v>8</v>
      </c>
      <c r="C1800" t="s">
        <v>13</v>
      </c>
      <c r="D1800" t="s">
        <v>34</v>
      </c>
      <c r="E1800" t="s">
        <v>85</v>
      </c>
      <c r="F1800" t="s">
        <v>3260</v>
      </c>
      <c r="G1800" t="s">
        <v>3218</v>
      </c>
      <c r="H1800" s="2">
        <v>4</v>
      </c>
      <c r="I1800" t="str">
        <f t="shared" si="28"/>
        <v>Good</v>
      </c>
    </row>
    <row r="1801" spans="1:9" x14ac:dyDescent="0.3">
      <c r="A1801" t="s">
        <v>942</v>
      </c>
      <c r="B1801" t="s">
        <v>8</v>
      </c>
      <c r="C1801" t="s">
        <v>13</v>
      </c>
      <c r="D1801" t="s">
        <v>34</v>
      </c>
      <c r="E1801" t="s">
        <v>85</v>
      </c>
      <c r="F1801" t="s">
        <v>3260</v>
      </c>
      <c r="G1801" t="s">
        <v>3218</v>
      </c>
      <c r="H1801" s="2">
        <v>4</v>
      </c>
      <c r="I1801" t="str">
        <f t="shared" si="28"/>
        <v>Good</v>
      </c>
    </row>
    <row r="1802" spans="1:9" x14ac:dyDescent="0.3">
      <c r="A1802" t="s">
        <v>943</v>
      </c>
      <c r="B1802" t="s">
        <v>8</v>
      </c>
      <c r="C1802" t="s">
        <v>13</v>
      </c>
      <c r="D1802" t="s">
        <v>34</v>
      </c>
      <c r="E1802" t="s">
        <v>85</v>
      </c>
      <c r="F1802" t="s">
        <v>3260</v>
      </c>
      <c r="G1802" t="s">
        <v>3236</v>
      </c>
      <c r="H1802" s="2">
        <v>3</v>
      </c>
      <c r="I1802" t="str">
        <f t="shared" si="28"/>
        <v>Average</v>
      </c>
    </row>
    <row r="1803" spans="1:9" x14ac:dyDescent="0.3">
      <c r="A1803" t="s">
        <v>944</v>
      </c>
      <c r="B1803" t="s">
        <v>8</v>
      </c>
      <c r="C1803" t="s">
        <v>13</v>
      </c>
      <c r="D1803" t="s">
        <v>34</v>
      </c>
      <c r="E1803" t="s">
        <v>85</v>
      </c>
      <c r="F1803" t="s">
        <v>3260</v>
      </c>
      <c r="G1803" t="s">
        <v>3236</v>
      </c>
      <c r="H1803" s="2">
        <v>5</v>
      </c>
      <c r="I1803" t="str">
        <f t="shared" si="28"/>
        <v>Excellent</v>
      </c>
    </row>
    <row r="1804" spans="1:9" x14ac:dyDescent="0.3">
      <c r="A1804" t="s">
        <v>945</v>
      </c>
      <c r="B1804" t="s">
        <v>8</v>
      </c>
      <c r="C1804" t="s">
        <v>13</v>
      </c>
      <c r="D1804" t="s">
        <v>34</v>
      </c>
      <c r="E1804" t="s">
        <v>85</v>
      </c>
      <c r="F1804" t="s">
        <v>3260</v>
      </c>
      <c r="G1804" t="s">
        <v>3236</v>
      </c>
      <c r="H1804" s="2">
        <v>4</v>
      </c>
      <c r="I1804" t="str">
        <f t="shared" si="28"/>
        <v>Good</v>
      </c>
    </row>
    <row r="1805" spans="1:9" x14ac:dyDescent="0.3">
      <c r="A1805" t="s">
        <v>946</v>
      </c>
      <c r="B1805" t="s">
        <v>8</v>
      </c>
      <c r="C1805" t="s">
        <v>13</v>
      </c>
      <c r="D1805" t="s">
        <v>34</v>
      </c>
      <c r="E1805" t="s">
        <v>85</v>
      </c>
      <c r="F1805" t="s">
        <v>3260</v>
      </c>
      <c r="G1805" t="s">
        <v>3236</v>
      </c>
      <c r="H1805" s="2">
        <v>2</v>
      </c>
      <c r="I1805" t="str">
        <f t="shared" si="28"/>
        <v>Average</v>
      </c>
    </row>
    <row r="1806" spans="1:9" x14ac:dyDescent="0.3">
      <c r="A1806" t="s">
        <v>947</v>
      </c>
      <c r="B1806" t="s">
        <v>8</v>
      </c>
      <c r="C1806" t="s">
        <v>13</v>
      </c>
      <c r="D1806" t="s">
        <v>35</v>
      </c>
      <c r="E1806" t="s">
        <v>71</v>
      </c>
      <c r="F1806" t="s">
        <v>3261</v>
      </c>
      <c r="G1806" t="s">
        <v>3234</v>
      </c>
      <c r="H1806" s="2">
        <v>5</v>
      </c>
      <c r="I1806" t="str">
        <f t="shared" si="28"/>
        <v>Excellent</v>
      </c>
    </row>
    <row r="1807" spans="1:9" x14ac:dyDescent="0.3">
      <c r="A1807" t="s">
        <v>948</v>
      </c>
      <c r="B1807" t="s">
        <v>8</v>
      </c>
      <c r="C1807" t="s">
        <v>13</v>
      </c>
      <c r="D1807" t="s">
        <v>35</v>
      </c>
      <c r="E1807" t="s">
        <v>71</v>
      </c>
      <c r="F1807" t="s">
        <v>3261</v>
      </c>
      <c r="G1807" t="s">
        <v>3234</v>
      </c>
      <c r="H1807" s="2">
        <v>5</v>
      </c>
      <c r="I1807" t="str">
        <f t="shared" si="28"/>
        <v>Excellent</v>
      </c>
    </row>
    <row r="1808" spans="1:9" x14ac:dyDescent="0.3">
      <c r="A1808" t="s">
        <v>949</v>
      </c>
      <c r="B1808" t="s">
        <v>8</v>
      </c>
      <c r="C1808" t="s">
        <v>13</v>
      </c>
      <c r="D1808" t="s">
        <v>35</v>
      </c>
      <c r="E1808" t="s">
        <v>71</v>
      </c>
      <c r="F1808" t="s">
        <v>3261</v>
      </c>
      <c r="G1808" t="s">
        <v>3234</v>
      </c>
      <c r="H1808" s="2">
        <v>5</v>
      </c>
      <c r="I1808" t="str">
        <f t="shared" si="28"/>
        <v>Excellent</v>
      </c>
    </row>
    <row r="1809" spans="1:9" x14ac:dyDescent="0.3">
      <c r="A1809" t="s">
        <v>950</v>
      </c>
      <c r="B1809" t="s">
        <v>8</v>
      </c>
      <c r="C1809" t="s">
        <v>13</v>
      </c>
      <c r="D1809" t="s">
        <v>35</v>
      </c>
      <c r="E1809" t="s">
        <v>71</v>
      </c>
      <c r="F1809" t="s">
        <v>3261</v>
      </c>
      <c r="G1809" t="s">
        <v>3234</v>
      </c>
      <c r="H1809" s="2">
        <v>4</v>
      </c>
      <c r="I1809" t="str">
        <f t="shared" si="28"/>
        <v>Good</v>
      </c>
    </row>
    <row r="1810" spans="1:9" x14ac:dyDescent="0.3">
      <c r="A1810" t="s">
        <v>951</v>
      </c>
      <c r="B1810" t="s">
        <v>8</v>
      </c>
      <c r="C1810" t="s">
        <v>13</v>
      </c>
      <c r="D1810" t="s">
        <v>35</v>
      </c>
      <c r="E1810" t="s">
        <v>71</v>
      </c>
      <c r="F1810" t="s">
        <v>3261</v>
      </c>
      <c r="G1810" t="s">
        <v>3239</v>
      </c>
      <c r="H1810" s="2">
        <v>4</v>
      </c>
      <c r="I1810" t="str">
        <f t="shared" si="28"/>
        <v>Good</v>
      </c>
    </row>
    <row r="1811" spans="1:9" x14ac:dyDescent="0.3">
      <c r="A1811" t="s">
        <v>952</v>
      </c>
      <c r="B1811" t="s">
        <v>8</v>
      </c>
      <c r="C1811" t="s">
        <v>13</v>
      </c>
      <c r="D1811" t="s">
        <v>35</v>
      </c>
      <c r="E1811" t="s">
        <v>71</v>
      </c>
      <c r="F1811" t="s">
        <v>3261</v>
      </c>
      <c r="G1811" t="s">
        <v>3239</v>
      </c>
      <c r="H1811" s="2">
        <v>4</v>
      </c>
      <c r="I1811" t="str">
        <f t="shared" si="28"/>
        <v>Good</v>
      </c>
    </row>
    <row r="1812" spans="1:9" x14ac:dyDescent="0.3">
      <c r="A1812" t="s">
        <v>953</v>
      </c>
      <c r="B1812" t="s">
        <v>8</v>
      </c>
      <c r="C1812" t="s">
        <v>13</v>
      </c>
      <c r="D1812" t="s">
        <v>35</v>
      </c>
      <c r="E1812" t="s">
        <v>71</v>
      </c>
      <c r="F1812" t="s">
        <v>3261</v>
      </c>
      <c r="G1812" t="s">
        <v>3239</v>
      </c>
      <c r="H1812" s="2">
        <v>5</v>
      </c>
      <c r="I1812" t="str">
        <f t="shared" si="28"/>
        <v>Excellent</v>
      </c>
    </row>
    <row r="1813" spans="1:9" x14ac:dyDescent="0.3">
      <c r="A1813" t="s">
        <v>954</v>
      </c>
      <c r="B1813" t="s">
        <v>8</v>
      </c>
      <c r="C1813" t="s">
        <v>13</v>
      </c>
      <c r="D1813" t="s">
        <v>35</v>
      </c>
      <c r="E1813" t="s">
        <v>71</v>
      </c>
      <c r="F1813" t="s">
        <v>3261</v>
      </c>
      <c r="G1813" t="s">
        <v>3218</v>
      </c>
      <c r="H1813" s="2">
        <v>5</v>
      </c>
      <c r="I1813" t="str">
        <f t="shared" si="28"/>
        <v>Excellent</v>
      </c>
    </row>
    <row r="1814" spans="1:9" x14ac:dyDescent="0.3">
      <c r="A1814" t="s">
        <v>955</v>
      </c>
      <c r="B1814" t="s">
        <v>8</v>
      </c>
      <c r="C1814" t="s">
        <v>13</v>
      </c>
      <c r="D1814" t="s">
        <v>35</v>
      </c>
      <c r="E1814" t="s">
        <v>71</v>
      </c>
      <c r="F1814" t="s">
        <v>3264</v>
      </c>
      <c r="G1814" t="s">
        <v>3218</v>
      </c>
      <c r="H1814" s="2">
        <v>3</v>
      </c>
      <c r="I1814" t="str">
        <f t="shared" si="28"/>
        <v>Average</v>
      </c>
    </row>
    <row r="1815" spans="1:9" x14ac:dyDescent="0.3">
      <c r="A1815" t="s">
        <v>956</v>
      </c>
      <c r="B1815" t="s">
        <v>8</v>
      </c>
      <c r="C1815" t="s">
        <v>13</v>
      </c>
      <c r="D1815" t="s">
        <v>35</v>
      </c>
      <c r="E1815" t="s">
        <v>71</v>
      </c>
      <c r="F1815" t="s">
        <v>3264</v>
      </c>
      <c r="G1815" t="s">
        <v>3218</v>
      </c>
      <c r="H1815" s="2">
        <v>5</v>
      </c>
      <c r="I1815" t="str">
        <f t="shared" si="28"/>
        <v>Excellent</v>
      </c>
    </row>
    <row r="1816" spans="1:9" x14ac:dyDescent="0.3">
      <c r="A1816" t="s">
        <v>957</v>
      </c>
      <c r="B1816" t="s">
        <v>8</v>
      </c>
      <c r="C1816" t="s">
        <v>13</v>
      </c>
      <c r="D1816" t="s">
        <v>35</v>
      </c>
      <c r="E1816" t="s">
        <v>71</v>
      </c>
      <c r="F1816" t="s">
        <v>3264</v>
      </c>
      <c r="G1816" t="s">
        <v>3218</v>
      </c>
      <c r="H1816" s="2">
        <v>5</v>
      </c>
      <c r="I1816" t="str">
        <f t="shared" si="28"/>
        <v>Excellent</v>
      </c>
    </row>
    <row r="1817" spans="1:9" x14ac:dyDescent="0.3">
      <c r="A1817" t="s">
        <v>958</v>
      </c>
      <c r="B1817" t="s">
        <v>8</v>
      </c>
      <c r="C1817" t="s">
        <v>13</v>
      </c>
      <c r="D1817" t="s">
        <v>35</v>
      </c>
      <c r="E1817" t="s">
        <v>71</v>
      </c>
      <c r="F1817" t="s">
        <v>3264</v>
      </c>
      <c r="G1817" t="s">
        <v>3221</v>
      </c>
      <c r="H1817" s="2">
        <v>4</v>
      </c>
      <c r="I1817" t="str">
        <f t="shared" si="28"/>
        <v>Good</v>
      </c>
    </row>
    <row r="1818" spans="1:9" x14ac:dyDescent="0.3">
      <c r="A1818" t="s">
        <v>959</v>
      </c>
      <c r="B1818" t="s">
        <v>8</v>
      </c>
      <c r="C1818" t="s">
        <v>13</v>
      </c>
      <c r="D1818" t="s">
        <v>35</v>
      </c>
      <c r="E1818" t="s">
        <v>71</v>
      </c>
      <c r="F1818" t="s">
        <v>3264</v>
      </c>
      <c r="G1818" t="s">
        <v>3221</v>
      </c>
      <c r="H1818" s="2">
        <v>3</v>
      </c>
      <c r="I1818" t="str">
        <f t="shared" si="28"/>
        <v>Average</v>
      </c>
    </row>
    <row r="1819" spans="1:9" x14ac:dyDescent="0.3">
      <c r="A1819" t="s">
        <v>960</v>
      </c>
      <c r="B1819" t="s">
        <v>8</v>
      </c>
      <c r="C1819" t="s">
        <v>13</v>
      </c>
      <c r="D1819" t="s">
        <v>35</v>
      </c>
      <c r="E1819" t="s">
        <v>71</v>
      </c>
      <c r="F1819" t="s">
        <v>3264</v>
      </c>
      <c r="G1819" t="s">
        <v>3221</v>
      </c>
      <c r="H1819" s="2">
        <v>4</v>
      </c>
      <c r="I1819" t="str">
        <f t="shared" si="28"/>
        <v>Good</v>
      </c>
    </row>
    <row r="1820" spans="1:9" x14ac:dyDescent="0.3">
      <c r="A1820" t="s">
        <v>961</v>
      </c>
      <c r="B1820" t="s">
        <v>8</v>
      </c>
      <c r="C1820" t="s">
        <v>13</v>
      </c>
      <c r="D1820" t="s">
        <v>35</v>
      </c>
      <c r="E1820" t="s">
        <v>71</v>
      </c>
      <c r="F1820" t="s">
        <v>3264</v>
      </c>
      <c r="G1820" t="s">
        <v>3215</v>
      </c>
      <c r="H1820" s="2">
        <v>5</v>
      </c>
      <c r="I1820" t="str">
        <f t="shared" si="28"/>
        <v>Excellent</v>
      </c>
    </row>
    <row r="1821" spans="1:9" x14ac:dyDescent="0.3">
      <c r="A1821" t="s">
        <v>962</v>
      </c>
      <c r="B1821" t="s">
        <v>8</v>
      </c>
      <c r="C1821" t="s">
        <v>13</v>
      </c>
      <c r="D1821" t="s">
        <v>35</v>
      </c>
      <c r="E1821" t="s">
        <v>71</v>
      </c>
      <c r="F1821" t="s">
        <v>3264</v>
      </c>
      <c r="G1821" t="s">
        <v>3215</v>
      </c>
      <c r="H1821" s="2">
        <v>3</v>
      </c>
      <c r="I1821" t="str">
        <f t="shared" si="28"/>
        <v>Average</v>
      </c>
    </row>
    <row r="1822" spans="1:9" x14ac:dyDescent="0.3">
      <c r="A1822" t="s">
        <v>963</v>
      </c>
      <c r="B1822" t="s">
        <v>8</v>
      </c>
      <c r="C1822" t="s">
        <v>13</v>
      </c>
      <c r="D1822" t="s">
        <v>35</v>
      </c>
      <c r="E1822" t="s">
        <v>71</v>
      </c>
      <c r="F1822" t="s">
        <v>3265</v>
      </c>
      <c r="G1822" t="s">
        <v>3234</v>
      </c>
      <c r="H1822" s="2">
        <v>2</v>
      </c>
      <c r="I1822" t="str">
        <f t="shared" si="28"/>
        <v>Average</v>
      </c>
    </row>
    <row r="1823" spans="1:9" x14ac:dyDescent="0.3">
      <c r="A1823" t="s">
        <v>964</v>
      </c>
      <c r="B1823" t="s">
        <v>8</v>
      </c>
      <c r="C1823" t="s">
        <v>13</v>
      </c>
      <c r="D1823" t="s">
        <v>35</v>
      </c>
      <c r="E1823" t="s">
        <v>71</v>
      </c>
      <c r="F1823" t="s">
        <v>3265</v>
      </c>
      <c r="G1823" t="s">
        <v>3234</v>
      </c>
      <c r="H1823" s="2">
        <v>5</v>
      </c>
      <c r="I1823" t="str">
        <f t="shared" si="28"/>
        <v>Excellent</v>
      </c>
    </row>
    <row r="1824" spans="1:9" x14ac:dyDescent="0.3">
      <c r="A1824" t="s">
        <v>965</v>
      </c>
      <c r="B1824" t="s">
        <v>8</v>
      </c>
      <c r="C1824" t="s">
        <v>13</v>
      </c>
      <c r="D1824" t="s">
        <v>35</v>
      </c>
      <c r="E1824" t="s">
        <v>70</v>
      </c>
      <c r="F1824" t="s">
        <v>3265</v>
      </c>
      <c r="G1824" t="s">
        <v>3229</v>
      </c>
      <c r="H1824" s="2">
        <v>4</v>
      </c>
      <c r="I1824" t="str">
        <f t="shared" si="28"/>
        <v>Good</v>
      </c>
    </row>
    <row r="1825" spans="1:9" x14ac:dyDescent="0.3">
      <c r="A1825" t="s">
        <v>966</v>
      </c>
      <c r="B1825" t="s">
        <v>8</v>
      </c>
      <c r="C1825" t="s">
        <v>13</v>
      </c>
      <c r="D1825" t="s">
        <v>35</v>
      </c>
      <c r="E1825" t="s">
        <v>70</v>
      </c>
      <c r="F1825" t="s">
        <v>3265</v>
      </c>
      <c r="G1825" t="s">
        <v>3229</v>
      </c>
      <c r="H1825" s="2">
        <v>3</v>
      </c>
      <c r="I1825" t="str">
        <f t="shared" si="28"/>
        <v>Average</v>
      </c>
    </row>
    <row r="1826" spans="1:9" x14ac:dyDescent="0.3">
      <c r="A1826" t="s">
        <v>967</v>
      </c>
      <c r="B1826" t="s">
        <v>8</v>
      </c>
      <c r="C1826" t="s">
        <v>13</v>
      </c>
      <c r="D1826" t="s">
        <v>35</v>
      </c>
      <c r="E1826" t="s">
        <v>70</v>
      </c>
      <c r="F1826" t="s">
        <v>3265</v>
      </c>
      <c r="G1826" t="s">
        <v>3239</v>
      </c>
      <c r="H1826" s="2">
        <v>5</v>
      </c>
      <c r="I1826" t="str">
        <f t="shared" si="28"/>
        <v>Excellent</v>
      </c>
    </row>
    <row r="1827" spans="1:9" x14ac:dyDescent="0.3">
      <c r="A1827" t="s">
        <v>968</v>
      </c>
      <c r="B1827" t="s">
        <v>8</v>
      </c>
      <c r="C1827" t="s">
        <v>13</v>
      </c>
      <c r="D1827" t="s">
        <v>35</v>
      </c>
      <c r="E1827" t="s">
        <v>70</v>
      </c>
      <c r="F1827" t="s">
        <v>3265</v>
      </c>
      <c r="G1827" t="s">
        <v>3239</v>
      </c>
      <c r="H1827" s="2">
        <v>4</v>
      </c>
      <c r="I1827" t="str">
        <f t="shared" si="28"/>
        <v>Good</v>
      </c>
    </row>
    <row r="1828" spans="1:9" x14ac:dyDescent="0.3">
      <c r="A1828" t="s">
        <v>969</v>
      </c>
      <c r="B1828" t="s">
        <v>8</v>
      </c>
      <c r="C1828" t="s">
        <v>13</v>
      </c>
      <c r="D1828" t="s">
        <v>35</v>
      </c>
      <c r="E1828" t="s">
        <v>70</v>
      </c>
      <c r="F1828" t="s">
        <v>3266</v>
      </c>
      <c r="G1828" t="s">
        <v>3239</v>
      </c>
      <c r="H1828" s="2">
        <v>2</v>
      </c>
      <c r="I1828" t="str">
        <f t="shared" si="28"/>
        <v>Average</v>
      </c>
    </row>
    <row r="1829" spans="1:9" x14ac:dyDescent="0.3">
      <c r="A1829" t="s">
        <v>970</v>
      </c>
      <c r="B1829" t="s">
        <v>8</v>
      </c>
      <c r="C1829" t="s">
        <v>13</v>
      </c>
      <c r="D1829" t="s">
        <v>35</v>
      </c>
      <c r="E1829" t="s">
        <v>70</v>
      </c>
      <c r="F1829" t="s">
        <v>3266</v>
      </c>
      <c r="G1829" t="s">
        <v>3213</v>
      </c>
      <c r="H1829" s="2">
        <v>5</v>
      </c>
      <c r="I1829" t="str">
        <f t="shared" si="28"/>
        <v>Excellent</v>
      </c>
    </row>
    <row r="1830" spans="1:9" x14ac:dyDescent="0.3">
      <c r="A1830" t="s">
        <v>971</v>
      </c>
      <c r="B1830" t="s">
        <v>8</v>
      </c>
      <c r="C1830" t="s">
        <v>13</v>
      </c>
      <c r="D1830" t="s">
        <v>35</v>
      </c>
      <c r="E1830" t="s">
        <v>70</v>
      </c>
      <c r="F1830" t="s">
        <v>3266</v>
      </c>
      <c r="G1830" t="s">
        <v>3213</v>
      </c>
      <c r="H1830" s="2">
        <v>5</v>
      </c>
      <c r="I1830" t="str">
        <f t="shared" si="28"/>
        <v>Excellent</v>
      </c>
    </row>
    <row r="1831" spans="1:9" x14ac:dyDescent="0.3">
      <c r="A1831" t="s">
        <v>972</v>
      </c>
      <c r="B1831" t="s">
        <v>8</v>
      </c>
      <c r="C1831" t="s">
        <v>13</v>
      </c>
      <c r="D1831" t="s">
        <v>35</v>
      </c>
      <c r="E1831" t="s">
        <v>70</v>
      </c>
      <c r="F1831" t="s">
        <v>3266</v>
      </c>
      <c r="G1831" t="s">
        <v>3213</v>
      </c>
      <c r="H1831" s="2">
        <v>4</v>
      </c>
      <c r="I1831" t="str">
        <f t="shared" si="28"/>
        <v>Good</v>
      </c>
    </row>
    <row r="1832" spans="1:9" x14ac:dyDescent="0.3">
      <c r="A1832" t="s">
        <v>973</v>
      </c>
      <c r="B1832" t="s">
        <v>8</v>
      </c>
      <c r="C1832" t="s">
        <v>13</v>
      </c>
      <c r="D1832" t="s">
        <v>35</v>
      </c>
      <c r="E1832" t="s">
        <v>70</v>
      </c>
      <c r="F1832" t="s">
        <v>3266</v>
      </c>
      <c r="G1832" t="s">
        <v>3213</v>
      </c>
      <c r="H1832" s="2">
        <v>4</v>
      </c>
      <c r="I1832" t="str">
        <f t="shared" si="28"/>
        <v>Good</v>
      </c>
    </row>
    <row r="1833" spans="1:9" x14ac:dyDescent="0.3">
      <c r="A1833" t="s">
        <v>974</v>
      </c>
      <c r="B1833" t="s">
        <v>8</v>
      </c>
      <c r="C1833" t="s">
        <v>13</v>
      </c>
      <c r="D1833" t="s">
        <v>35</v>
      </c>
      <c r="E1833" t="s">
        <v>70</v>
      </c>
      <c r="F1833" t="s">
        <v>3266</v>
      </c>
      <c r="G1833" t="s">
        <v>3230</v>
      </c>
      <c r="H1833" s="2">
        <v>4</v>
      </c>
      <c r="I1833" t="str">
        <f t="shared" si="28"/>
        <v>Good</v>
      </c>
    </row>
    <row r="1834" spans="1:9" x14ac:dyDescent="0.3">
      <c r="A1834" t="s">
        <v>975</v>
      </c>
      <c r="B1834" t="s">
        <v>8</v>
      </c>
      <c r="C1834" t="s">
        <v>13</v>
      </c>
      <c r="D1834" t="s">
        <v>35</v>
      </c>
      <c r="E1834" t="s">
        <v>70</v>
      </c>
      <c r="F1834" t="s">
        <v>3266</v>
      </c>
      <c r="G1834" t="s">
        <v>3230</v>
      </c>
      <c r="H1834" s="2">
        <v>3</v>
      </c>
      <c r="I1834" t="str">
        <f t="shared" si="28"/>
        <v>Average</v>
      </c>
    </row>
    <row r="1835" spans="1:9" x14ac:dyDescent="0.3">
      <c r="A1835" t="s">
        <v>976</v>
      </c>
      <c r="B1835" t="s">
        <v>8</v>
      </c>
      <c r="C1835" t="s">
        <v>13</v>
      </c>
      <c r="D1835" t="s">
        <v>35</v>
      </c>
      <c r="E1835" t="s">
        <v>70</v>
      </c>
      <c r="F1835" t="s">
        <v>3266</v>
      </c>
      <c r="G1835" t="s">
        <v>3230</v>
      </c>
      <c r="H1835" s="2">
        <v>5</v>
      </c>
      <c r="I1835" t="str">
        <f t="shared" si="28"/>
        <v>Excellent</v>
      </c>
    </row>
    <row r="1836" spans="1:9" x14ac:dyDescent="0.3">
      <c r="A1836" t="s">
        <v>977</v>
      </c>
      <c r="B1836" t="s">
        <v>8</v>
      </c>
      <c r="C1836" t="s">
        <v>13</v>
      </c>
      <c r="D1836" t="s">
        <v>35</v>
      </c>
      <c r="E1836" t="s">
        <v>70</v>
      </c>
      <c r="F1836" t="s">
        <v>3267</v>
      </c>
      <c r="G1836" t="s">
        <v>3214</v>
      </c>
      <c r="H1836" s="2">
        <v>4</v>
      </c>
      <c r="I1836" t="str">
        <f t="shared" si="28"/>
        <v>Good</v>
      </c>
    </row>
    <row r="1837" spans="1:9" x14ac:dyDescent="0.3">
      <c r="A1837" t="s">
        <v>978</v>
      </c>
      <c r="B1837" t="s">
        <v>8</v>
      </c>
      <c r="C1837" t="s">
        <v>13</v>
      </c>
      <c r="D1837" t="s">
        <v>35</v>
      </c>
      <c r="E1837" t="s">
        <v>70</v>
      </c>
      <c r="F1837" t="s">
        <v>3267</v>
      </c>
      <c r="G1837" t="s">
        <v>3214</v>
      </c>
      <c r="H1837" s="2">
        <v>2</v>
      </c>
      <c r="I1837" t="str">
        <f t="shared" si="28"/>
        <v>Average</v>
      </c>
    </row>
    <row r="1838" spans="1:9" x14ac:dyDescent="0.3">
      <c r="A1838" t="s">
        <v>979</v>
      </c>
      <c r="B1838" t="s">
        <v>8</v>
      </c>
      <c r="C1838" t="s">
        <v>13</v>
      </c>
      <c r="D1838" t="s">
        <v>35</v>
      </c>
      <c r="E1838" t="s">
        <v>70</v>
      </c>
      <c r="F1838" t="s">
        <v>3267</v>
      </c>
      <c r="G1838" t="s">
        <v>3214</v>
      </c>
      <c r="H1838" s="2">
        <v>5</v>
      </c>
      <c r="I1838" t="str">
        <f t="shared" si="28"/>
        <v>Excellent</v>
      </c>
    </row>
    <row r="1839" spans="1:9" x14ac:dyDescent="0.3">
      <c r="A1839" t="s">
        <v>980</v>
      </c>
      <c r="B1839" t="s">
        <v>8</v>
      </c>
      <c r="C1839" t="s">
        <v>13</v>
      </c>
      <c r="D1839" t="s">
        <v>35</v>
      </c>
      <c r="E1839" t="s">
        <v>70</v>
      </c>
      <c r="F1839" t="s">
        <v>3267</v>
      </c>
      <c r="G1839" t="s">
        <v>3245</v>
      </c>
      <c r="H1839" s="2">
        <v>5</v>
      </c>
      <c r="I1839" t="str">
        <f t="shared" si="28"/>
        <v>Excellent</v>
      </c>
    </row>
    <row r="1840" spans="1:9" x14ac:dyDescent="0.3">
      <c r="A1840" t="s">
        <v>981</v>
      </c>
      <c r="B1840" t="s">
        <v>8</v>
      </c>
      <c r="C1840" t="s">
        <v>13</v>
      </c>
      <c r="D1840" t="s">
        <v>35</v>
      </c>
      <c r="E1840" t="s">
        <v>70</v>
      </c>
      <c r="F1840" t="s">
        <v>3267</v>
      </c>
      <c r="G1840" t="s">
        <v>3245</v>
      </c>
      <c r="H1840" s="2">
        <v>5</v>
      </c>
      <c r="I1840" t="str">
        <f t="shared" si="28"/>
        <v>Excellent</v>
      </c>
    </row>
    <row r="1841" spans="1:9" x14ac:dyDescent="0.3">
      <c r="A1841" t="s">
        <v>982</v>
      </c>
      <c r="B1841" t="s">
        <v>8</v>
      </c>
      <c r="C1841" t="s">
        <v>13</v>
      </c>
      <c r="D1841" t="s">
        <v>35</v>
      </c>
      <c r="E1841" t="s">
        <v>102</v>
      </c>
      <c r="F1841" t="s">
        <v>3267</v>
      </c>
      <c r="G1841" t="s">
        <v>3245</v>
      </c>
      <c r="H1841" s="2">
        <v>4</v>
      </c>
      <c r="I1841" t="str">
        <f t="shared" si="28"/>
        <v>Good</v>
      </c>
    </row>
    <row r="1842" spans="1:9" x14ac:dyDescent="0.3">
      <c r="A1842" t="s">
        <v>983</v>
      </c>
      <c r="B1842" t="s">
        <v>8</v>
      </c>
      <c r="C1842" t="s">
        <v>13</v>
      </c>
      <c r="D1842" t="s">
        <v>35</v>
      </c>
      <c r="E1842" t="s">
        <v>102</v>
      </c>
      <c r="F1842" t="s">
        <v>3267</v>
      </c>
      <c r="G1842" t="s">
        <v>3245</v>
      </c>
      <c r="H1842" s="2">
        <v>4</v>
      </c>
      <c r="I1842" t="str">
        <f t="shared" si="28"/>
        <v>Good</v>
      </c>
    </row>
    <row r="1843" spans="1:9" x14ac:dyDescent="0.3">
      <c r="A1843" t="s">
        <v>984</v>
      </c>
      <c r="B1843" t="s">
        <v>8</v>
      </c>
      <c r="C1843" t="s">
        <v>13</v>
      </c>
      <c r="D1843" t="s">
        <v>35</v>
      </c>
      <c r="E1843" t="s">
        <v>102</v>
      </c>
      <c r="F1843" t="s">
        <v>3267</v>
      </c>
      <c r="G1843" t="s">
        <v>3230</v>
      </c>
      <c r="H1843" s="2">
        <v>4</v>
      </c>
      <c r="I1843" t="str">
        <f t="shared" si="28"/>
        <v>Good</v>
      </c>
    </row>
    <row r="1844" spans="1:9" x14ac:dyDescent="0.3">
      <c r="A1844" t="s">
        <v>985</v>
      </c>
      <c r="B1844" t="s">
        <v>8</v>
      </c>
      <c r="C1844" t="s">
        <v>13</v>
      </c>
      <c r="D1844" t="s">
        <v>35</v>
      </c>
      <c r="E1844" t="s">
        <v>102</v>
      </c>
      <c r="F1844" t="s">
        <v>3267</v>
      </c>
      <c r="G1844" t="s">
        <v>3230</v>
      </c>
      <c r="H1844" s="2">
        <v>5</v>
      </c>
      <c r="I1844" t="str">
        <f t="shared" si="28"/>
        <v>Excellent</v>
      </c>
    </row>
    <row r="1845" spans="1:9" x14ac:dyDescent="0.3">
      <c r="A1845" t="s">
        <v>986</v>
      </c>
      <c r="B1845" t="s">
        <v>8</v>
      </c>
      <c r="C1845" t="s">
        <v>13</v>
      </c>
      <c r="D1845" t="s">
        <v>35</v>
      </c>
      <c r="E1845" t="s">
        <v>102</v>
      </c>
      <c r="F1845" t="s">
        <v>3255</v>
      </c>
      <c r="G1845" t="s">
        <v>3230</v>
      </c>
      <c r="H1845" s="2">
        <v>5</v>
      </c>
      <c r="I1845" t="str">
        <f t="shared" si="28"/>
        <v>Excellent</v>
      </c>
    </row>
    <row r="1846" spans="1:9" x14ac:dyDescent="0.3">
      <c r="A1846" t="s">
        <v>987</v>
      </c>
      <c r="B1846" t="s">
        <v>8</v>
      </c>
      <c r="C1846" t="s">
        <v>13</v>
      </c>
      <c r="D1846" t="s">
        <v>35</v>
      </c>
      <c r="E1846" t="s">
        <v>102</v>
      </c>
      <c r="F1846" t="s">
        <v>3256</v>
      </c>
      <c r="G1846" t="s">
        <v>3230</v>
      </c>
      <c r="H1846" s="2">
        <v>3</v>
      </c>
      <c r="I1846" t="str">
        <f t="shared" si="28"/>
        <v>Average</v>
      </c>
    </row>
    <row r="1847" spans="1:9" x14ac:dyDescent="0.3">
      <c r="A1847" t="s">
        <v>988</v>
      </c>
      <c r="B1847" t="s">
        <v>8</v>
      </c>
      <c r="C1847" t="s">
        <v>13</v>
      </c>
      <c r="D1847" t="s">
        <v>35</v>
      </c>
      <c r="E1847" t="s">
        <v>102</v>
      </c>
      <c r="F1847" t="s">
        <v>3257</v>
      </c>
      <c r="G1847" t="s">
        <v>3246</v>
      </c>
      <c r="H1847" s="2">
        <v>5</v>
      </c>
      <c r="I1847" t="str">
        <f t="shared" si="28"/>
        <v>Excellent</v>
      </c>
    </row>
    <row r="1848" spans="1:9" x14ac:dyDescent="0.3">
      <c r="A1848" t="s">
        <v>989</v>
      </c>
      <c r="B1848" t="s">
        <v>8</v>
      </c>
      <c r="C1848" t="s">
        <v>13</v>
      </c>
      <c r="D1848" t="s">
        <v>35</v>
      </c>
      <c r="E1848" t="s">
        <v>102</v>
      </c>
      <c r="F1848" t="s">
        <v>3258</v>
      </c>
      <c r="G1848" t="s">
        <v>3246</v>
      </c>
      <c r="H1848" s="2">
        <v>5</v>
      </c>
      <c r="I1848" t="str">
        <f t="shared" si="28"/>
        <v>Excellent</v>
      </c>
    </row>
    <row r="1849" spans="1:9" x14ac:dyDescent="0.3">
      <c r="A1849" t="s">
        <v>990</v>
      </c>
      <c r="B1849" t="s">
        <v>8</v>
      </c>
      <c r="C1849" t="s">
        <v>13</v>
      </c>
      <c r="D1849" t="s">
        <v>35</v>
      </c>
      <c r="E1849" t="s">
        <v>102</v>
      </c>
      <c r="F1849" t="s">
        <v>3259</v>
      </c>
      <c r="G1849" t="s">
        <v>3246</v>
      </c>
      <c r="H1849" s="2">
        <v>4</v>
      </c>
      <c r="I1849" t="str">
        <f t="shared" si="28"/>
        <v>Good</v>
      </c>
    </row>
    <row r="1850" spans="1:9" x14ac:dyDescent="0.3">
      <c r="A1850" t="s">
        <v>991</v>
      </c>
      <c r="B1850" t="s">
        <v>8</v>
      </c>
      <c r="C1850" t="s">
        <v>13</v>
      </c>
      <c r="D1850" t="s">
        <v>35</v>
      </c>
      <c r="E1850" t="s">
        <v>102</v>
      </c>
      <c r="F1850" t="s">
        <v>3260</v>
      </c>
      <c r="G1850" t="s">
        <v>3246</v>
      </c>
      <c r="H1850" s="2">
        <v>3</v>
      </c>
      <c r="I1850" t="str">
        <f t="shared" si="28"/>
        <v>Average</v>
      </c>
    </row>
    <row r="1851" spans="1:9" x14ac:dyDescent="0.3">
      <c r="A1851" t="s">
        <v>992</v>
      </c>
      <c r="B1851" t="s">
        <v>8</v>
      </c>
      <c r="C1851" t="s">
        <v>13</v>
      </c>
      <c r="D1851" t="s">
        <v>35</v>
      </c>
      <c r="E1851" t="s">
        <v>102</v>
      </c>
      <c r="F1851" t="s">
        <v>3260</v>
      </c>
      <c r="G1851" t="s">
        <v>3246</v>
      </c>
      <c r="H1851" s="2">
        <v>5</v>
      </c>
      <c r="I1851" t="str">
        <f t="shared" si="28"/>
        <v>Excellent</v>
      </c>
    </row>
    <row r="1852" spans="1:9" x14ac:dyDescent="0.3">
      <c r="A1852" t="s">
        <v>993</v>
      </c>
      <c r="B1852" t="s">
        <v>8</v>
      </c>
      <c r="C1852" t="s">
        <v>13</v>
      </c>
      <c r="D1852" t="s">
        <v>35</v>
      </c>
      <c r="E1852" t="s">
        <v>85</v>
      </c>
      <c r="F1852" t="s">
        <v>3260</v>
      </c>
      <c r="G1852" t="s">
        <v>3246</v>
      </c>
      <c r="H1852" s="2">
        <v>4</v>
      </c>
      <c r="I1852" t="str">
        <f t="shared" si="28"/>
        <v>Good</v>
      </c>
    </row>
    <row r="1853" spans="1:9" x14ac:dyDescent="0.3">
      <c r="A1853" t="s">
        <v>994</v>
      </c>
      <c r="B1853" t="s">
        <v>8</v>
      </c>
      <c r="C1853" t="s">
        <v>13</v>
      </c>
      <c r="D1853" t="s">
        <v>35</v>
      </c>
      <c r="E1853" t="s">
        <v>85</v>
      </c>
      <c r="F1853" t="s">
        <v>3260</v>
      </c>
      <c r="G1853" t="s">
        <v>3221</v>
      </c>
      <c r="H1853" s="2">
        <v>3</v>
      </c>
      <c r="I1853" t="str">
        <f t="shared" si="28"/>
        <v>Average</v>
      </c>
    </row>
    <row r="1854" spans="1:9" x14ac:dyDescent="0.3">
      <c r="A1854" t="s">
        <v>995</v>
      </c>
      <c r="B1854" t="s">
        <v>8</v>
      </c>
      <c r="C1854" t="s">
        <v>13</v>
      </c>
      <c r="D1854" t="s">
        <v>35</v>
      </c>
      <c r="E1854" t="s">
        <v>85</v>
      </c>
      <c r="F1854" t="s">
        <v>3260</v>
      </c>
      <c r="G1854" t="s">
        <v>3221</v>
      </c>
      <c r="H1854" s="2">
        <v>5</v>
      </c>
      <c r="I1854" t="str">
        <f t="shared" si="28"/>
        <v>Excellent</v>
      </c>
    </row>
    <row r="1855" spans="1:9" x14ac:dyDescent="0.3">
      <c r="A1855" t="s">
        <v>996</v>
      </c>
      <c r="B1855" t="s">
        <v>8</v>
      </c>
      <c r="C1855" t="s">
        <v>13</v>
      </c>
      <c r="D1855" t="s">
        <v>35</v>
      </c>
      <c r="E1855" t="s">
        <v>85</v>
      </c>
      <c r="F1855" t="s">
        <v>3260</v>
      </c>
      <c r="G1855" t="s">
        <v>3220</v>
      </c>
      <c r="H1855" s="2">
        <v>5</v>
      </c>
      <c r="I1855" t="str">
        <f t="shared" si="28"/>
        <v>Excellent</v>
      </c>
    </row>
    <row r="1856" spans="1:9" x14ac:dyDescent="0.3">
      <c r="A1856" t="s">
        <v>997</v>
      </c>
      <c r="B1856" t="s">
        <v>8</v>
      </c>
      <c r="C1856" t="s">
        <v>13</v>
      </c>
      <c r="D1856" t="s">
        <v>35</v>
      </c>
      <c r="E1856" t="s">
        <v>85</v>
      </c>
      <c r="F1856" t="s">
        <v>3260</v>
      </c>
      <c r="G1856" t="s">
        <v>3220</v>
      </c>
      <c r="H1856" s="2">
        <v>4</v>
      </c>
      <c r="I1856" t="str">
        <f t="shared" si="28"/>
        <v>Good</v>
      </c>
    </row>
    <row r="1857" spans="1:9" x14ac:dyDescent="0.3">
      <c r="A1857" t="s">
        <v>998</v>
      </c>
      <c r="B1857" t="s">
        <v>8</v>
      </c>
      <c r="C1857" t="s">
        <v>13</v>
      </c>
      <c r="D1857" t="s">
        <v>35</v>
      </c>
      <c r="E1857" t="s">
        <v>85</v>
      </c>
      <c r="F1857" t="s">
        <v>3261</v>
      </c>
      <c r="G1857" t="s">
        <v>3220</v>
      </c>
      <c r="H1857" s="2">
        <v>2</v>
      </c>
      <c r="I1857" t="str">
        <f t="shared" si="28"/>
        <v>Average</v>
      </c>
    </row>
    <row r="1858" spans="1:9" x14ac:dyDescent="0.3">
      <c r="A1858" t="s">
        <v>999</v>
      </c>
      <c r="B1858" t="s">
        <v>8</v>
      </c>
      <c r="C1858" t="s">
        <v>13</v>
      </c>
      <c r="D1858" t="s">
        <v>35</v>
      </c>
      <c r="E1858" t="s">
        <v>85</v>
      </c>
      <c r="F1858" t="s">
        <v>3261</v>
      </c>
      <c r="G1858" t="s">
        <v>3236</v>
      </c>
      <c r="H1858" s="2">
        <v>3</v>
      </c>
      <c r="I1858" t="str">
        <f t="shared" ref="I1858:I1921" si="29">IF(H1858&gt;=5,"Excellent",IF(H1858&gt;=3.5,"Good",IF(H1858&lt;=3.5,"Average")))</f>
        <v>Average</v>
      </c>
    </row>
    <row r="1859" spans="1:9" x14ac:dyDescent="0.3">
      <c r="A1859" t="s">
        <v>1000</v>
      </c>
      <c r="B1859" t="s">
        <v>8</v>
      </c>
      <c r="C1859" t="s">
        <v>13</v>
      </c>
      <c r="D1859" t="s">
        <v>35</v>
      </c>
      <c r="E1859" t="s">
        <v>85</v>
      </c>
      <c r="F1859" t="s">
        <v>3261</v>
      </c>
      <c r="G1859" t="s">
        <v>3236</v>
      </c>
      <c r="H1859" s="2">
        <v>4</v>
      </c>
      <c r="I1859" t="str">
        <f t="shared" si="29"/>
        <v>Good</v>
      </c>
    </row>
    <row r="1860" spans="1:9" x14ac:dyDescent="0.3">
      <c r="A1860" t="s">
        <v>1001</v>
      </c>
      <c r="B1860" t="s">
        <v>8</v>
      </c>
      <c r="C1860" t="s">
        <v>13</v>
      </c>
      <c r="D1860" t="s">
        <v>35</v>
      </c>
      <c r="E1860" t="s">
        <v>85</v>
      </c>
      <c r="F1860" t="s">
        <v>3261</v>
      </c>
      <c r="G1860" t="s">
        <v>3236</v>
      </c>
      <c r="H1860" s="2">
        <v>5</v>
      </c>
      <c r="I1860" t="str">
        <f t="shared" si="29"/>
        <v>Excellent</v>
      </c>
    </row>
    <row r="1861" spans="1:9" x14ac:dyDescent="0.3">
      <c r="A1861" t="s">
        <v>1002</v>
      </c>
      <c r="B1861" t="s">
        <v>8</v>
      </c>
      <c r="C1861" t="s">
        <v>13</v>
      </c>
      <c r="D1861" t="s">
        <v>35</v>
      </c>
      <c r="E1861" t="s">
        <v>85</v>
      </c>
      <c r="F1861" t="s">
        <v>3261</v>
      </c>
      <c r="G1861" t="s">
        <v>3236</v>
      </c>
      <c r="H1861" s="2">
        <v>4</v>
      </c>
      <c r="I1861" t="str">
        <f t="shared" si="29"/>
        <v>Good</v>
      </c>
    </row>
    <row r="1862" spans="1:9" x14ac:dyDescent="0.3">
      <c r="A1862" t="s">
        <v>1003</v>
      </c>
      <c r="B1862" t="s">
        <v>8</v>
      </c>
      <c r="C1862" t="s">
        <v>13</v>
      </c>
      <c r="D1862" t="s">
        <v>35</v>
      </c>
      <c r="E1862" t="s">
        <v>85</v>
      </c>
      <c r="F1862" t="s">
        <v>3261</v>
      </c>
      <c r="G1862" t="s">
        <v>3234</v>
      </c>
      <c r="H1862" s="2">
        <v>4</v>
      </c>
      <c r="I1862" t="str">
        <f t="shared" si="29"/>
        <v>Good</v>
      </c>
    </row>
    <row r="1863" spans="1:9" x14ac:dyDescent="0.3">
      <c r="A1863" t="s">
        <v>1004</v>
      </c>
      <c r="B1863" t="s">
        <v>8</v>
      </c>
      <c r="C1863" t="s">
        <v>13</v>
      </c>
      <c r="D1863" t="s">
        <v>35</v>
      </c>
      <c r="E1863" t="s">
        <v>85</v>
      </c>
      <c r="F1863" t="s">
        <v>3261</v>
      </c>
      <c r="G1863" t="s">
        <v>3234</v>
      </c>
      <c r="H1863" s="2">
        <v>4</v>
      </c>
      <c r="I1863" t="str">
        <f t="shared" si="29"/>
        <v>Good</v>
      </c>
    </row>
    <row r="1864" spans="1:9" x14ac:dyDescent="0.3">
      <c r="A1864" t="s">
        <v>1005</v>
      </c>
      <c r="B1864" t="s">
        <v>8</v>
      </c>
      <c r="C1864" t="s">
        <v>13</v>
      </c>
      <c r="D1864" t="s">
        <v>35</v>
      </c>
      <c r="E1864" t="s">
        <v>85</v>
      </c>
      <c r="F1864" t="s">
        <v>3261</v>
      </c>
      <c r="G1864" t="s">
        <v>3234</v>
      </c>
      <c r="H1864" s="2">
        <v>3</v>
      </c>
      <c r="I1864" t="str">
        <f t="shared" si="29"/>
        <v>Average</v>
      </c>
    </row>
    <row r="1865" spans="1:9" x14ac:dyDescent="0.3">
      <c r="A1865" t="s">
        <v>1006</v>
      </c>
      <c r="B1865" t="s">
        <v>8</v>
      </c>
      <c r="C1865" t="s">
        <v>13</v>
      </c>
      <c r="D1865" t="s">
        <v>35</v>
      </c>
      <c r="E1865" t="s">
        <v>85</v>
      </c>
      <c r="F1865" t="s">
        <v>3264</v>
      </c>
      <c r="G1865" t="s">
        <v>3234</v>
      </c>
      <c r="H1865" s="2">
        <v>2</v>
      </c>
      <c r="I1865" t="str">
        <f t="shared" si="29"/>
        <v>Average</v>
      </c>
    </row>
    <row r="1866" spans="1:9" x14ac:dyDescent="0.3">
      <c r="A1866" t="s">
        <v>1007</v>
      </c>
      <c r="B1866" t="s">
        <v>8</v>
      </c>
      <c r="C1866" t="s">
        <v>13</v>
      </c>
      <c r="D1866" t="s">
        <v>35</v>
      </c>
      <c r="E1866" t="s">
        <v>85</v>
      </c>
      <c r="F1866" t="s">
        <v>3264</v>
      </c>
      <c r="G1866" t="s">
        <v>3239</v>
      </c>
      <c r="H1866" s="2">
        <v>5</v>
      </c>
      <c r="I1866" t="str">
        <f t="shared" si="29"/>
        <v>Excellent</v>
      </c>
    </row>
    <row r="1867" spans="1:9" x14ac:dyDescent="0.3">
      <c r="A1867" t="s">
        <v>1008</v>
      </c>
      <c r="B1867" t="s">
        <v>8</v>
      </c>
      <c r="C1867" t="s">
        <v>13</v>
      </c>
      <c r="D1867" t="s">
        <v>35</v>
      </c>
      <c r="E1867" t="s">
        <v>85</v>
      </c>
      <c r="F1867" t="s">
        <v>3264</v>
      </c>
      <c r="G1867" t="s">
        <v>3239</v>
      </c>
      <c r="H1867" s="2">
        <v>4</v>
      </c>
      <c r="I1867" t="str">
        <f t="shared" si="29"/>
        <v>Good</v>
      </c>
    </row>
    <row r="1868" spans="1:9" x14ac:dyDescent="0.3">
      <c r="A1868" t="s">
        <v>1009</v>
      </c>
      <c r="B1868" t="s">
        <v>8</v>
      </c>
      <c r="C1868" t="s">
        <v>13</v>
      </c>
      <c r="D1868" t="s">
        <v>35</v>
      </c>
      <c r="E1868" t="s">
        <v>85</v>
      </c>
      <c r="F1868" t="s">
        <v>3264</v>
      </c>
      <c r="G1868" t="s">
        <v>3239</v>
      </c>
      <c r="H1868" s="2">
        <v>2</v>
      </c>
      <c r="I1868" t="str">
        <f t="shared" si="29"/>
        <v>Average</v>
      </c>
    </row>
    <row r="1869" spans="1:9" x14ac:dyDescent="0.3">
      <c r="A1869" t="s">
        <v>1010</v>
      </c>
      <c r="B1869" t="s">
        <v>8</v>
      </c>
      <c r="C1869" t="s">
        <v>13</v>
      </c>
      <c r="D1869" t="s">
        <v>35</v>
      </c>
      <c r="E1869" t="s">
        <v>85</v>
      </c>
      <c r="F1869" t="s">
        <v>3264</v>
      </c>
      <c r="G1869" t="s">
        <v>3213</v>
      </c>
      <c r="H1869" s="2">
        <v>5</v>
      </c>
      <c r="I1869" t="str">
        <f t="shared" si="29"/>
        <v>Excellent</v>
      </c>
    </row>
    <row r="1870" spans="1:9" x14ac:dyDescent="0.3">
      <c r="A1870" t="s">
        <v>1011</v>
      </c>
      <c r="B1870" t="s">
        <v>8</v>
      </c>
      <c r="C1870" t="s">
        <v>13</v>
      </c>
      <c r="D1870" t="s">
        <v>35</v>
      </c>
      <c r="E1870" t="s">
        <v>80</v>
      </c>
      <c r="F1870" t="s">
        <v>3264</v>
      </c>
      <c r="G1870" t="s">
        <v>3213</v>
      </c>
      <c r="H1870" s="2">
        <v>5</v>
      </c>
      <c r="I1870" t="str">
        <f t="shared" si="29"/>
        <v>Excellent</v>
      </c>
    </row>
    <row r="1871" spans="1:9" x14ac:dyDescent="0.3">
      <c r="A1871" t="s">
        <v>1012</v>
      </c>
      <c r="B1871" t="s">
        <v>8</v>
      </c>
      <c r="C1871" t="s">
        <v>13</v>
      </c>
      <c r="D1871" t="s">
        <v>35</v>
      </c>
      <c r="E1871" t="s">
        <v>80</v>
      </c>
      <c r="F1871" t="s">
        <v>3264</v>
      </c>
      <c r="G1871" t="s">
        <v>3213</v>
      </c>
      <c r="H1871" s="2">
        <v>4</v>
      </c>
      <c r="I1871" t="str">
        <f t="shared" si="29"/>
        <v>Good</v>
      </c>
    </row>
    <row r="1872" spans="1:9" x14ac:dyDescent="0.3">
      <c r="A1872" t="s">
        <v>1013</v>
      </c>
      <c r="B1872" t="s">
        <v>8</v>
      </c>
      <c r="C1872" t="s">
        <v>13</v>
      </c>
      <c r="D1872" t="s">
        <v>35</v>
      </c>
      <c r="E1872" t="s">
        <v>80</v>
      </c>
      <c r="F1872" t="s">
        <v>3264</v>
      </c>
      <c r="G1872" t="s">
        <v>3213</v>
      </c>
      <c r="H1872" s="2">
        <v>4</v>
      </c>
      <c r="I1872" t="str">
        <f t="shared" si="29"/>
        <v>Good</v>
      </c>
    </row>
    <row r="1873" spans="1:9" x14ac:dyDescent="0.3">
      <c r="A1873" t="s">
        <v>1014</v>
      </c>
      <c r="B1873" t="s">
        <v>8</v>
      </c>
      <c r="C1873" t="s">
        <v>13</v>
      </c>
      <c r="D1873" t="s">
        <v>35</v>
      </c>
      <c r="E1873" t="s">
        <v>80</v>
      </c>
      <c r="F1873" t="s">
        <v>3265</v>
      </c>
      <c r="G1873" t="s">
        <v>3221</v>
      </c>
      <c r="H1873" s="2">
        <v>4</v>
      </c>
      <c r="I1873" t="str">
        <f t="shared" si="29"/>
        <v>Good</v>
      </c>
    </row>
    <row r="1874" spans="1:9" x14ac:dyDescent="0.3">
      <c r="A1874" t="s">
        <v>1015</v>
      </c>
      <c r="B1874" t="s">
        <v>8</v>
      </c>
      <c r="C1874" t="s">
        <v>13</v>
      </c>
      <c r="D1874" t="s">
        <v>35</v>
      </c>
      <c r="E1874" t="s">
        <v>80</v>
      </c>
      <c r="F1874" t="s">
        <v>3265</v>
      </c>
      <c r="G1874" t="s">
        <v>3221</v>
      </c>
      <c r="H1874" s="2">
        <v>3</v>
      </c>
      <c r="I1874" t="str">
        <f t="shared" si="29"/>
        <v>Average</v>
      </c>
    </row>
    <row r="1875" spans="1:9" x14ac:dyDescent="0.3">
      <c r="A1875" t="s">
        <v>1016</v>
      </c>
      <c r="B1875" t="s">
        <v>8</v>
      </c>
      <c r="C1875" t="s">
        <v>13</v>
      </c>
      <c r="D1875" t="s">
        <v>35</v>
      </c>
      <c r="E1875" t="s">
        <v>80</v>
      </c>
      <c r="F1875" t="s">
        <v>3265</v>
      </c>
      <c r="G1875" t="s">
        <v>3221</v>
      </c>
      <c r="H1875" s="2">
        <v>5</v>
      </c>
      <c r="I1875" t="str">
        <f t="shared" si="29"/>
        <v>Excellent</v>
      </c>
    </row>
    <row r="1876" spans="1:9" x14ac:dyDescent="0.3">
      <c r="A1876" t="s">
        <v>1017</v>
      </c>
      <c r="B1876" t="s">
        <v>8</v>
      </c>
      <c r="C1876" t="s">
        <v>13</v>
      </c>
      <c r="D1876" t="s">
        <v>35</v>
      </c>
      <c r="E1876" t="s">
        <v>80</v>
      </c>
      <c r="F1876" t="s">
        <v>3265</v>
      </c>
      <c r="G1876" t="s">
        <v>3215</v>
      </c>
      <c r="H1876" s="2">
        <v>4</v>
      </c>
      <c r="I1876" t="str">
        <f t="shared" si="29"/>
        <v>Good</v>
      </c>
    </row>
    <row r="1877" spans="1:9" x14ac:dyDescent="0.3">
      <c r="A1877" t="s">
        <v>1018</v>
      </c>
      <c r="B1877" t="s">
        <v>8</v>
      </c>
      <c r="C1877" t="s">
        <v>13</v>
      </c>
      <c r="D1877" t="s">
        <v>35</v>
      </c>
      <c r="E1877" t="s">
        <v>80</v>
      </c>
      <c r="F1877" t="s">
        <v>3265</v>
      </c>
      <c r="G1877" t="s">
        <v>3215</v>
      </c>
      <c r="H1877" s="2">
        <v>2</v>
      </c>
      <c r="I1877" t="str">
        <f t="shared" si="29"/>
        <v>Average</v>
      </c>
    </row>
    <row r="1878" spans="1:9" x14ac:dyDescent="0.3">
      <c r="A1878" t="s">
        <v>1019</v>
      </c>
      <c r="B1878" t="s">
        <v>8</v>
      </c>
      <c r="C1878" t="s">
        <v>13</v>
      </c>
      <c r="D1878" t="s">
        <v>35</v>
      </c>
      <c r="E1878" t="s">
        <v>80</v>
      </c>
      <c r="F1878" t="s">
        <v>3265</v>
      </c>
      <c r="G1878" t="s">
        <v>3234</v>
      </c>
      <c r="H1878" s="2">
        <v>5</v>
      </c>
      <c r="I1878" t="str">
        <f t="shared" si="29"/>
        <v>Excellent</v>
      </c>
    </row>
    <row r="1879" spans="1:9" x14ac:dyDescent="0.3">
      <c r="A1879" t="s">
        <v>1020</v>
      </c>
      <c r="B1879" t="s">
        <v>8</v>
      </c>
      <c r="C1879" t="s">
        <v>13</v>
      </c>
      <c r="D1879" t="s">
        <v>35</v>
      </c>
      <c r="E1879" t="s">
        <v>80</v>
      </c>
      <c r="F1879" t="s">
        <v>3266</v>
      </c>
      <c r="G1879" t="s">
        <v>3234</v>
      </c>
      <c r="H1879" s="2">
        <v>5</v>
      </c>
      <c r="I1879" t="str">
        <f t="shared" si="29"/>
        <v>Excellent</v>
      </c>
    </row>
    <row r="1880" spans="1:9" x14ac:dyDescent="0.3">
      <c r="A1880" t="s">
        <v>1021</v>
      </c>
      <c r="B1880" t="s">
        <v>8</v>
      </c>
      <c r="C1880" t="s">
        <v>13</v>
      </c>
      <c r="D1880" t="s">
        <v>35</v>
      </c>
      <c r="E1880" t="s">
        <v>80</v>
      </c>
      <c r="F1880" t="s">
        <v>3266</v>
      </c>
      <c r="G1880" t="s">
        <v>3229</v>
      </c>
      <c r="H1880" s="2">
        <v>5</v>
      </c>
      <c r="I1880" t="str">
        <f t="shared" si="29"/>
        <v>Excellent</v>
      </c>
    </row>
    <row r="1881" spans="1:9" x14ac:dyDescent="0.3">
      <c r="A1881" t="s">
        <v>1022</v>
      </c>
      <c r="B1881" t="s">
        <v>8</v>
      </c>
      <c r="C1881" t="s">
        <v>13</v>
      </c>
      <c r="D1881" t="s">
        <v>35</v>
      </c>
      <c r="E1881" t="s">
        <v>80</v>
      </c>
      <c r="F1881" t="s">
        <v>3266</v>
      </c>
      <c r="G1881" t="s">
        <v>3229</v>
      </c>
      <c r="H1881" s="2">
        <v>4</v>
      </c>
      <c r="I1881" t="str">
        <f t="shared" si="29"/>
        <v>Good</v>
      </c>
    </row>
    <row r="1882" spans="1:9" x14ac:dyDescent="0.3">
      <c r="A1882" t="s">
        <v>1023</v>
      </c>
      <c r="B1882" t="s">
        <v>8</v>
      </c>
      <c r="C1882" t="s">
        <v>13</v>
      </c>
      <c r="D1882" t="s">
        <v>35</v>
      </c>
      <c r="E1882" t="s">
        <v>80</v>
      </c>
      <c r="F1882" t="s">
        <v>3266</v>
      </c>
      <c r="G1882" t="s">
        <v>3239</v>
      </c>
      <c r="H1882" s="2">
        <v>4</v>
      </c>
      <c r="I1882" t="str">
        <f t="shared" si="29"/>
        <v>Good</v>
      </c>
    </row>
    <row r="1883" spans="1:9" x14ac:dyDescent="0.3">
      <c r="A1883" t="s">
        <v>1024</v>
      </c>
      <c r="B1883" t="s">
        <v>8</v>
      </c>
      <c r="C1883" t="s">
        <v>13</v>
      </c>
      <c r="D1883" t="s">
        <v>35</v>
      </c>
      <c r="E1883" t="s">
        <v>80</v>
      </c>
      <c r="F1883" t="s">
        <v>3266</v>
      </c>
      <c r="G1883" t="s">
        <v>3239</v>
      </c>
      <c r="H1883" s="2">
        <v>4</v>
      </c>
      <c r="I1883" t="str">
        <f t="shared" si="29"/>
        <v>Good</v>
      </c>
    </row>
    <row r="1884" spans="1:9" x14ac:dyDescent="0.3">
      <c r="A1884" t="s">
        <v>1025</v>
      </c>
      <c r="B1884" t="s">
        <v>8</v>
      </c>
      <c r="C1884" t="s">
        <v>13</v>
      </c>
      <c r="D1884" t="s">
        <v>35</v>
      </c>
      <c r="E1884" t="s">
        <v>80</v>
      </c>
      <c r="F1884" t="s">
        <v>3266</v>
      </c>
      <c r="G1884" t="s">
        <v>3239</v>
      </c>
      <c r="H1884" s="2">
        <v>5</v>
      </c>
      <c r="I1884" t="str">
        <f t="shared" si="29"/>
        <v>Excellent</v>
      </c>
    </row>
    <row r="1885" spans="1:9" x14ac:dyDescent="0.3">
      <c r="A1885" t="s">
        <v>1026</v>
      </c>
      <c r="B1885" t="s">
        <v>8</v>
      </c>
      <c r="C1885" t="s">
        <v>13</v>
      </c>
      <c r="D1885" t="s">
        <v>35</v>
      </c>
      <c r="E1885" t="s">
        <v>80</v>
      </c>
      <c r="F1885" t="s">
        <v>3266</v>
      </c>
      <c r="G1885" t="s">
        <v>3218</v>
      </c>
      <c r="H1885" s="2">
        <v>5</v>
      </c>
      <c r="I1885" t="str">
        <f t="shared" si="29"/>
        <v>Excellent</v>
      </c>
    </row>
    <row r="1886" spans="1:9" x14ac:dyDescent="0.3">
      <c r="A1886" t="s">
        <v>1027</v>
      </c>
      <c r="B1886" t="s">
        <v>8</v>
      </c>
      <c r="C1886" t="s">
        <v>13</v>
      </c>
      <c r="D1886" t="s">
        <v>35</v>
      </c>
      <c r="E1886" t="s">
        <v>80</v>
      </c>
      <c r="F1886" t="s">
        <v>3266</v>
      </c>
      <c r="G1886" t="s">
        <v>3218</v>
      </c>
      <c r="H1886" s="2">
        <v>3</v>
      </c>
      <c r="I1886" t="str">
        <f t="shared" si="29"/>
        <v>Average</v>
      </c>
    </row>
    <row r="1887" spans="1:9" x14ac:dyDescent="0.3">
      <c r="A1887" t="s">
        <v>1028</v>
      </c>
      <c r="B1887" t="s">
        <v>8</v>
      </c>
      <c r="C1887" t="s">
        <v>13</v>
      </c>
      <c r="D1887" t="s">
        <v>35</v>
      </c>
      <c r="E1887" t="s">
        <v>80</v>
      </c>
      <c r="F1887" t="s">
        <v>3267</v>
      </c>
      <c r="G1887" t="s">
        <v>3218</v>
      </c>
      <c r="H1887" s="2">
        <v>5</v>
      </c>
      <c r="I1887" t="str">
        <f t="shared" si="29"/>
        <v>Excellent</v>
      </c>
    </row>
    <row r="1888" spans="1:9" x14ac:dyDescent="0.3">
      <c r="A1888" t="s">
        <v>1029</v>
      </c>
      <c r="B1888" t="s">
        <v>8</v>
      </c>
      <c r="C1888" t="s">
        <v>13</v>
      </c>
      <c r="D1888" t="s">
        <v>60</v>
      </c>
      <c r="E1888" t="s">
        <v>86</v>
      </c>
      <c r="F1888" t="s">
        <v>3267</v>
      </c>
      <c r="G1888" t="s">
        <v>3218</v>
      </c>
      <c r="H1888" s="2">
        <v>5</v>
      </c>
      <c r="I1888" t="str">
        <f t="shared" si="29"/>
        <v>Excellent</v>
      </c>
    </row>
    <row r="1889" spans="1:9" x14ac:dyDescent="0.3">
      <c r="A1889" t="s">
        <v>1030</v>
      </c>
      <c r="B1889" t="s">
        <v>8</v>
      </c>
      <c r="C1889" t="s">
        <v>13</v>
      </c>
      <c r="D1889" t="s">
        <v>60</v>
      </c>
      <c r="E1889" t="s">
        <v>86</v>
      </c>
      <c r="F1889" t="s">
        <v>3267</v>
      </c>
      <c r="G1889" t="s">
        <v>3218</v>
      </c>
      <c r="H1889" s="2">
        <v>4</v>
      </c>
      <c r="I1889" t="str">
        <f t="shared" si="29"/>
        <v>Good</v>
      </c>
    </row>
    <row r="1890" spans="1:9" x14ac:dyDescent="0.3">
      <c r="A1890" t="s">
        <v>1031</v>
      </c>
      <c r="B1890" t="s">
        <v>8</v>
      </c>
      <c r="C1890" t="s">
        <v>13</v>
      </c>
      <c r="D1890" t="s">
        <v>60</v>
      </c>
      <c r="E1890" t="s">
        <v>86</v>
      </c>
      <c r="F1890" t="s">
        <v>3267</v>
      </c>
      <c r="G1890" t="s">
        <v>3218</v>
      </c>
      <c r="H1890" s="2">
        <v>3</v>
      </c>
      <c r="I1890" t="str">
        <f t="shared" si="29"/>
        <v>Average</v>
      </c>
    </row>
    <row r="1891" spans="1:9" x14ac:dyDescent="0.3">
      <c r="A1891" t="s">
        <v>1032</v>
      </c>
      <c r="B1891" t="s">
        <v>8</v>
      </c>
      <c r="C1891" t="s">
        <v>13</v>
      </c>
      <c r="D1891" t="s">
        <v>60</v>
      </c>
      <c r="E1891" t="s">
        <v>86</v>
      </c>
      <c r="F1891" t="s">
        <v>3267</v>
      </c>
      <c r="G1891" t="s">
        <v>3229</v>
      </c>
      <c r="H1891" s="2">
        <v>3</v>
      </c>
      <c r="I1891" t="str">
        <f t="shared" si="29"/>
        <v>Average</v>
      </c>
    </row>
    <row r="1892" spans="1:9" x14ac:dyDescent="0.3">
      <c r="A1892" t="s">
        <v>1033</v>
      </c>
      <c r="B1892" t="s">
        <v>8</v>
      </c>
      <c r="C1892" t="s">
        <v>13</v>
      </c>
      <c r="D1892" t="s">
        <v>60</v>
      </c>
      <c r="E1892" t="s">
        <v>86</v>
      </c>
      <c r="F1892" t="s">
        <v>3267</v>
      </c>
      <c r="G1892" t="s">
        <v>3224</v>
      </c>
      <c r="H1892" s="2">
        <v>5</v>
      </c>
      <c r="I1892" t="str">
        <f t="shared" si="29"/>
        <v>Excellent</v>
      </c>
    </row>
    <row r="1893" spans="1:9" x14ac:dyDescent="0.3">
      <c r="A1893" t="s">
        <v>1034</v>
      </c>
      <c r="B1893" t="s">
        <v>8</v>
      </c>
      <c r="C1893" t="s">
        <v>13</v>
      </c>
      <c r="D1893" t="s">
        <v>60</v>
      </c>
      <c r="E1893" t="s">
        <v>86</v>
      </c>
      <c r="F1893" t="s">
        <v>3267</v>
      </c>
      <c r="G1893" t="s">
        <v>3247</v>
      </c>
      <c r="H1893" s="2">
        <v>5</v>
      </c>
      <c r="I1893" t="str">
        <f t="shared" si="29"/>
        <v>Excellent</v>
      </c>
    </row>
    <row r="1894" spans="1:9" x14ac:dyDescent="0.3">
      <c r="A1894" t="s">
        <v>1035</v>
      </c>
      <c r="B1894" t="s">
        <v>8</v>
      </c>
      <c r="C1894" t="s">
        <v>13</v>
      </c>
      <c r="D1894" t="s">
        <v>60</v>
      </c>
      <c r="E1894" t="s">
        <v>86</v>
      </c>
      <c r="F1894" t="s">
        <v>3267</v>
      </c>
      <c r="G1894" t="s">
        <v>3214</v>
      </c>
      <c r="H1894" s="2">
        <v>4</v>
      </c>
      <c r="I1894" t="str">
        <f t="shared" si="29"/>
        <v>Good</v>
      </c>
    </row>
    <row r="1895" spans="1:9" x14ac:dyDescent="0.3">
      <c r="A1895" t="s">
        <v>1036</v>
      </c>
      <c r="B1895" t="s">
        <v>8</v>
      </c>
      <c r="C1895" t="s">
        <v>13</v>
      </c>
      <c r="D1895" t="s">
        <v>60</v>
      </c>
      <c r="E1895" t="s">
        <v>86</v>
      </c>
      <c r="F1895" t="s">
        <v>3267</v>
      </c>
      <c r="G1895" t="s">
        <v>3219</v>
      </c>
      <c r="H1895" s="2">
        <v>2</v>
      </c>
      <c r="I1895" t="str">
        <f t="shared" si="29"/>
        <v>Average</v>
      </c>
    </row>
    <row r="1896" spans="1:9" x14ac:dyDescent="0.3">
      <c r="A1896" t="s">
        <v>1037</v>
      </c>
      <c r="B1896" t="s">
        <v>8</v>
      </c>
      <c r="C1896" t="s">
        <v>13</v>
      </c>
      <c r="D1896" t="s">
        <v>60</v>
      </c>
      <c r="E1896" t="s">
        <v>86</v>
      </c>
      <c r="F1896" t="s">
        <v>3265</v>
      </c>
      <c r="G1896" t="s">
        <v>3216</v>
      </c>
      <c r="H1896" s="2">
        <v>3</v>
      </c>
      <c r="I1896" t="str">
        <f t="shared" si="29"/>
        <v>Average</v>
      </c>
    </row>
    <row r="1897" spans="1:9" x14ac:dyDescent="0.3">
      <c r="A1897" t="s">
        <v>1038</v>
      </c>
      <c r="B1897" t="s">
        <v>8</v>
      </c>
      <c r="C1897" t="s">
        <v>13</v>
      </c>
      <c r="D1897" t="s">
        <v>60</v>
      </c>
      <c r="E1897" t="s">
        <v>86</v>
      </c>
      <c r="F1897" t="s">
        <v>3264</v>
      </c>
      <c r="G1897" t="s">
        <v>3222</v>
      </c>
      <c r="H1897" s="2">
        <v>4</v>
      </c>
      <c r="I1897" t="str">
        <f t="shared" si="29"/>
        <v>Good</v>
      </c>
    </row>
    <row r="1898" spans="1:9" x14ac:dyDescent="0.3">
      <c r="A1898" t="s">
        <v>1039</v>
      </c>
      <c r="B1898" t="s">
        <v>8</v>
      </c>
      <c r="C1898" t="s">
        <v>13</v>
      </c>
      <c r="D1898" t="s">
        <v>60</v>
      </c>
      <c r="E1898" t="s">
        <v>86</v>
      </c>
      <c r="F1898" t="s">
        <v>3261</v>
      </c>
      <c r="G1898" t="s">
        <v>3215</v>
      </c>
      <c r="H1898" s="2">
        <v>5</v>
      </c>
      <c r="I1898" t="str">
        <f t="shared" si="29"/>
        <v>Excellent</v>
      </c>
    </row>
    <row r="1899" spans="1:9" x14ac:dyDescent="0.3">
      <c r="A1899" t="s">
        <v>1040</v>
      </c>
      <c r="B1899" t="s">
        <v>8</v>
      </c>
      <c r="C1899" t="s">
        <v>13</v>
      </c>
      <c r="D1899" t="s">
        <v>60</v>
      </c>
      <c r="E1899" t="s">
        <v>86</v>
      </c>
      <c r="F1899" t="s">
        <v>3262</v>
      </c>
      <c r="G1899" t="s">
        <v>3221</v>
      </c>
      <c r="H1899" s="2">
        <v>4</v>
      </c>
      <c r="I1899" t="str">
        <f t="shared" si="29"/>
        <v>Good</v>
      </c>
    </row>
    <row r="1900" spans="1:9" x14ac:dyDescent="0.3">
      <c r="A1900" t="s">
        <v>1041</v>
      </c>
      <c r="B1900" t="s">
        <v>8</v>
      </c>
      <c r="C1900" t="s">
        <v>13</v>
      </c>
      <c r="D1900" t="s">
        <v>60</v>
      </c>
      <c r="E1900" t="s">
        <v>86</v>
      </c>
      <c r="F1900" t="s">
        <v>3263</v>
      </c>
      <c r="G1900" t="s">
        <v>3224</v>
      </c>
      <c r="H1900" s="2">
        <v>4</v>
      </c>
      <c r="I1900" t="str">
        <f t="shared" si="29"/>
        <v>Good</v>
      </c>
    </row>
    <row r="1901" spans="1:9" x14ac:dyDescent="0.3">
      <c r="A1901" t="s">
        <v>1042</v>
      </c>
      <c r="B1901" t="s">
        <v>8</v>
      </c>
      <c r="C1901" t="s">
        <v>13</v>
      </c>
      <c r="D1901" t="s">
        <v>60</v>
      </c>
      <c r="E1901" t="s">
        <v>86</v>
      </c>
      <c r="F1901" t="s">
        <v>3266</v>
      </c>
      <c r="G1901" t="s">
        <v>3216</v>
      </c>
      <c r="H1901" s="2">
        <v>4</v>
      </c>
      <c r="I1901" t="str">
        <f t="shared" si="29"/>
        <v>Good</v>
      </c>
    </row>
    <row r="1902" spans="1:9" x14ac:dyDescent="0.3">
      <c r="A1902" t="s">
        <v>1043</v>
      </c>
      <c r="B1902" t="s">
        <v>8</v>
      </c>
      <c r="C1902" t="s">
        <v>13</v>
      </c>
      <c r="D1902" t="s">
        <v>60</v>
      </c>
      <c r="E1902" t="s">
        <v>98</v>
      </c>
      <c r="F1902" t="s">
        <v>3266</v>
      </c>
      <c r="G1902" t="s">
        <v>3223</v>
      </c>
      <c r="H1902" s="2">
        <v>3</v>
      </c>
      <c r="I1902" t="str">
        <f t="shared" si="29"/>
        <v>Average</v>
      </c>
    </row>
    <row r="1903" spans="1:9" x14ac:dyDescent="0.3">
      <c r="A1903" t="s">
        <v>1044</v>
      </c>
      <c r="B1903" t="s">
        <v>8</v>
      </c>
      <c r="C1903" t="s">
        <v>13</v>
      </c>
      <c r="D1903" t="s">
        <v>60</v>
      </c>
      <c r="E1903" t="s">
        <v>98</v>
      </c>
      <c r="F1903" t="s">
        <v>3266</v>
      </c>
      <c r="G1903" t="s">
        <v>3225</v>
      </c>
      <c r="H1903" s="2">
        <v>2</v>
      </c>
      <c r="I1903" t="str">
        <f t="shared" si="29"/>
        <v>Average</v>
      </c>
    </row>
    <row r="1904" spans="1:9" x14ac:dyDescent="0.3">
      <c r="A1904" t="s">
        <v>1045</v>
      </c>
      <c r="B1904" t="s">
        <v>8</v>
      </c>
      <c r="C1904" t="s">
        <v>13</v>
      </c>
      <c r="D1904" t="s">
        <v>60</v>
      </c>
      <c r="E1904" t="s">
        <v>98</v>
      </c>
      <c r="F1904" t="s">
        <v>3266</v>
      </c>
      <c r="G1904" t="s">
        <v>3246</v>
      </c>
      <c r="H1904" s="2">
        <v>5</v>
      </c>
      <c r="I1904" t="str">
        <f t="shared" si="29"/>
        <v>Excellent</v>
      </c>
    </row>
    <row r="1905" spans="1:9" x14ac:dyDescent="0.3">
      <c r="A1905" t="s">
        <v>1046</v>
      </c>
      <c r="B1905" t="s">
        <v>8</v>
      </c>
      <c r="C1905" t="s">
        <v>13</v>
      </c>
      <c r="D1905" t="s">
        <v>60</v>
      </c>
      <c r="E1905" t="s">
        <v>98</v>
      </c>
      <c r="F1905" t="s">
        <v>3266</v>
      </c>
      <c r="G1905" t="s">
        <v>3218</v>
      </c>
      <c r="H1905" s="2">
        <v>4</v>
      </c>
      <c r="I1905" t="str">
        <f t="shared" si="29"/>
        <v>Good</v>
      </c>
    </row>
    <row r="1906" spans="1:9" x14ac:dyDescent="0.3">
      <c r="A1906" t="s">
        <v>1047</v>
      </c>
      <c r="B1906" t="s">
        <v>8</v>
      </c>
      <c r="C1906" t="s">
        <v>13</v>
      </c>
      <c r="D1906" t="s">
        <v>60</v>
      </c>
      <c r="E1906" t="s">
        <v>98</v>
      </c>
      <c r="F1906" t="s">
        <v>3266</v>
      </c>
      <c r="G1906" t="s">
        <v>3218</v>
      </c>
      <c r="H1906" s="2">
        <v>2</v>
      </c>
      <c r="I1906" t="str">
        <f t="shared" si="29"/>
        <v>Average</v>
      </c>
    </row>
    <row r="1907" spans="1:9" x14ac:dyDescent="0.3">
      <c r="A1907" t="s">
        <v>1048</v>
      </c>
      <c r="B1907" t="s">
        <v>8</v>
      </c>
      <c r="C1907" t="s">
        <v>13</v>
      </c>
      <c r="D1907" t="s">
        <v>60</v>
      </c>
      <c r="E1907" t="s">
        <v>98</v>
      </c>
      <c r="F1907" t="s">
        <v>3266</v>
      </c>
      <c r="G1907" t="s">
        <v>3218</v>
      </c>
      <c r="H1907" s="2">
        <v>5</v>
      </c>
      <c r="I1907" t="str">
        <f t="shared" si="29"/>
        <v>Excellent</v>
      </c>
    </row>
    <row r="1908" spans="1:9" x14ac:dyDescent="0.3">
      <c r="A1908" t="s">
        <v>1049</v>
      </c>
      <c r="B1908" t="s">
        <v>8</v>
      </c>
      <c r="C1908" t="s">
        <v>13</v>
      </c>
      <c r="D1908" t="s">
        <v>60</v>
      </c>
      <c r="E1908" t="s">
        <v>80</v>
      </c>
      <c r="F1908" t="s">
        <v>3266</v>
      </c>
      <c r="G1908" t="s">
        <v>3226</v>
      </c>
      <c r="H1908" s="2">
        <v>5</v>
      </c>
      <c r="I1908" t="str">
        <f t="shared" si="29"/>
        <v>Excellent</v>
      </c>
    </row>
    <row r="1909" spans="1:9" x14ac:dyDescent="0.3">
      <c r="A1909" t="s">
        <v>1050</v>
      </c>
      <c r="B1909" t="s">
        <v>8</v>
      </c>
      <c r="C1909" t="s">
        <v>13</v>
      </c>
      <c r="D1909" t="s">
        <v>60</v>
      </c>
      <c r="E1909" t="s">
        <v>80</v>
      </c>
      <c r="F1909" t="s">
        <v>3267</v>
      </c>
      <c r="G1909" t="s">
        <v>3227</v>
      </c>
      <c r="H1909" s="2">
        <v>4</v>
      </c>
      <c r="I1909" t="str">
        <f t="shared" si="29"/>
        <v>Good</v>
      </c>
    </row>
    <row r="1910" spans="1:9" x14ac:dyDescent="0.3">
      <c r="A1910" t="s">
        <v>1051</v>
      </c>
      <c r="B1910" t="s">
        <v>8</v>
      </c>
      <c r="C1910" t="s">
        <v>13</v>
      </c>
      <c r="D1910" t="s">
        <v>60</v>
      </c>
      <c r="E1910" t="s">
        <v>80</v>
      </c>
      <c r="F1910" t="s">
        <v>3267</v>
      </c>
      <c r="G1910" t="s">
        <v>3241</v>
      </c>
      <c r="H1910" s="2">
        <v>4</v>
      </c>
      <c r="I1910" t="str">
        <f t="shared" si="29"/>
        <v>Good</v>
      </c>
    </row>
    <row r="1911" spans="1:9" x14ac:dyDescent="0.3">
      <c r="A1911" t="s">
        <v>1052</v>
      </c>
      <c r="B1911" t="s">
        <v>8</v>
      </c>
      <c r="C1911" t="s">
        <v>13</v>
      </c>
      <c r="D1911" t="s">
        <v>60</v>
      </c>
      <c r="E1911" t="s">
        <v>80</v>
      </c>
      <c r="F1911" t="s">
        <v>3267</v>
      </c>
      <c r="G1911" t="s">
        <v>3225</v>
      </c>
      <c r="H1911" s="2">
        <v>4</v>
      </c>
      <c r="I1911" t="str">
        <f t="shared" si="29"/>
        <v>Good</v>
      </c>
    </row>
    <row r="1912" spans="1:9" x14ac:dyDescent="0.3">
      <c r="A1912" t="s">
        <v>1053</v>
      </c>
      <c r="B1912" t="s">
        <v>8</v>
      </c>
      <c r="C1912" t="s">
        <v>13</v>
      </c>
      <c r="D1912" t="s">
        <v>60</v>
      </c>
      <c r="E1912" t="s">
        <v>80</v>
      </c>
      <c r="F1912" t="s">
        <v>3267</v>
      </c>
      <c r="G1912" t="s">
        <v>3229</v>
      </c>
      <c r="H1912" s="2">
        <v>3</v>
      </c>
      <c r="I1912" t="str">
        <f t="shared" si="29"/>
        <v>Average</v>
      </c>
    </row>
    <row r="1913" spans="1:9" x14ac:dyDescent="0.3">
      <c r="A1913" t="s">
        <v>1054</v>
      </c>
      <c r="B1913" t="s">
        <v>8</v>
      </c>
      <c r="C1913" t="s">
        <v>13</v>
      </c>
      <c r="D1913" t="s">
        <v>60</v>
      </c>
      <c r="E1913" t="s">
        <v>80</v>
      </c>
      <c r="F1913" t="s">
        <v>3267</v>
      </c>
      <c r="G1913" t="s">
        <v>3239</v>
      </c>
      <c r="H1913" s="2">
        <v>5</v>
      </c>
      <c r="I1913" t="str">
        <f t="shared" si="29"/>
        <v>Excellent</v>
      </c>
    </row>
    <row r="1914" spans="1:9" x14ac:dyDescent="0.3">
      <c r="A1914" t="s">
        <v>1055</v>
      </c>
      <c r="B1914" t="s">
        <v>8</v>
      </c>
      <c r="C1914" t="s">
        <v>13</v>
      </c>
      <c r="D1914" t="s">
        <v>60</v>
      </c>
      <c r="E1914" t="s">
        <v>80</v>
      </c>
      <c r="F1914" t="s">
        <v>3267</v>
      </c>
      <c r="G1914" t="s">
        <v>3243</v>
      </c>
      <c r="H1914" s="2">
        <v>4</v>
      </c>
      <c r="I1914" t="str">
        <f t="shared" si="29"/>
        <v>Good</v>
      </c>
    </row>
    <row r="1915" spans="1:9" x14ac:dyDescent="0.3">
      <c r="A1915" t="s">
        <v>1056</v>
      </c>
      <c r="B1915" t="s">
        <v>8</v>
      </c>
      <c r="C1915" t="s">
        <v>13</v>
      </c>
      <c r="D1915" t="s">
        <v>60</v>
      </c>
      <c r="E1915" t="s">
        <v>80</v>
      </c>
      <c r="F1915" t="s">
        <v>3267</v>
      </c>
      <c r="G1915" t="s">
        <v>3214</v>
      </c>
      <c r="H1915" s="2">
        <v>2</v>
      </c>
      <c r="I1915" t="str">
        <f t="shared" si="29"/>
        <v>Average</v>
      </c>
    </row>
    <row r="1916" spans="1:9" x14ac:dyDescent="0.3">
      <c r="A1916" t="s">
        <v>1057</v>
      </c>
      <c r="B1916" t="s">
        <v>8</v>
      </c>
      <c r="C1916" t="s">
        <v>13</v>
      </c>
      <c r="D1916" t="s">
        <v>60</v>
      </c>
      <c r="E1916" t="s">
        <v>80</v>
      </c>
      <c r="F1916" t="s">
        <v>3267</v>
      </c>
      <c r="G1916" t="s">
        <v>3215</v>
      </c>
      <c r="H1916" s="2">
        <v>5</v>
      </c>
      <c r="I1916" t="str">
        <f t="shared" si="29"/>
        <v>Excellent</v>
      </c>
    </row>
    <row r="1917" spans="1:9" x14ac:dyDescent="0.3">
      <c r="A1917" t="s">
        <v>1058</v>
      </c>
      <c r="B1917" t="s">
        <v>8</v>
      </c>
      <c r="C1917" t="s">
        <v>13</v>
      </c>
      <c r="D1917" t="s">
        <v>60</v>
      </c>
      <c r="E1917" t="s">
        <v>103</v>
      </c>
      <c r="F1917" t="s">
        <v>3267</v>
      </c>
      <c r="G1917" t="s">
        <v>3245</v>
      </c>
      <c r="H1917" s="2">
        <v>5</v>
      </c>
      <c r="I1917" t="str">
        <f t="shared" si="29"/>
        <v>Excellent</v>
      </c>
    </row>
    <row r="1918" spans="1:9" x14ac:dyDescent="0.3">
      <c r="A1918" t="s">
        <v>1059</v>
      </c>
      <c r="B1918" t="s">
        <v>8</v>
      </c>
      <c r="C1918" t="s">
        <v>13</v>
      </c>
      <c r="D1918" t="s">
        <v>60</v>
      </c>
      <c r="E1918" t="s">
        <v>103</v>
      </c>
      <c r="F1918" t="s">
        <v>3265</v>
      </c>
      <c r="G1918" t="s">
        <v>3218</v>
      </c>
      <c r="H1918" s="2">
        <v>5</v>
      </c>
      <c r="I1918" t="str">
        <f t="shared" si="29"/>
        <v>Excellent</v>
      </c>
    </row>
    <row r="1919" spans="1:9" x14ac:dyDescent="0.3">
      <c r="A1919" t="s">
        <v>1060</v>
      </c>
      <c r="B1919" t="s">
        <v>8</v>
      </c>
      <c r="C1919" t="s">
        <v>13</v>
      </c>
      <c r="D1919" t="s">
        <v>60</v>
      </c>
      <c r="E1919" t="s">
        <v>103</v>
      </c>
      <c r="F1919" t="s">
        <v>3264</v>
      </c>
      <c r="G1919" t="s">
        <v>3218</v>
      </c>
      <c r="H1919" s="2">
        <v>4</v>
      </c>
      <c r="I1919" t="str">
        <f t="shared" si="29"/>
        <v>Good</v>
      </c>
    </row>
    <row r="1920" spans="1:9" x14ac:dyDescent="0.3">
      <c r="A1920" t="s">
        <v>1061</v>
      </c>
      <c r="B1920" t="s">
        <v>8</v>
      </c>
      <c r="C1920" t="s">
        <v>13</v>
      </c>
      <c r="D1920" t="s">
        <v>60</v>
      </c>
      <c r="E1920" t="s">
        <v>103</v>
      </c>
      <c r="F1920" t="s">
        <v>3261</v>
      </c>
      <c r="G1920" t="s">
        <v>3218</v>
      </c>
      <c r="H1920" s="2">
        <v>4</v>
      </c>
      <c r="I1920" t="str">
        <f t="shared" si="29"/>
        <v>Good</v>
      </c>
    </row>
    <row r="1921" spans="1:9" x14ac:dyDescent="0.3">
      <c r="A1921" t="s">
        <v>1062</v>
      </c>
      <c r="B1921" t="s">
        <v>8</v>
      </c>
      <c r="C1921" t="s">
        <v>13</v>
      </c>
      <c r="D1921" t="s">
        <v>60</v>
      </c>
      <c r="E1921" t="s">
        <v>103</v>
      </c>
      <c r="F1921" t="s">
        <v>3262</v>
      </c>
      <c r="G1921" t="s">
        <v>3229</v>
      </c>
      <c r="H1921" s="2">
        <v>4</v>
      </c>
      <c r="I1921" t="str">
        <f t="shared" si="29"/>
        <v>Good</v>
      </c>
    </row>
    <row r="1922" spans="1:9" x14ac:dyDescent="0.3">
      <c r="A1922" t="s">
        <v>1063</v>
      </c>
      <c r="B1922" t="s">
        <v>8</v>
      </c>
      <c r="C1922" t="s">
        <v>13</v>
      </c>
      <c r="D1922" t="s">
        <v>60</v>
      </c>
      <c r="E1922" t="s">
        <v>103</v>
      </c>
      <c r="F1922" t="s">
        <v>3262</v>
      </c>
      <c r="G1922" t="s">
        <v>3229</v>
      </c>
      <c r="H1922" s="2">
        <v>5</v>
      </c>
      <c r="I1922" t="str">
        <f t="shared" ref="I1922:I1985" si="30">IF(H1922&gt;=5,"Excellent",IF(H1922&gt;=3.5,"Good",IF(H1922&lt;=3.5,"Average")))</f>
        <v>Excellent</v>
      </c>
    </row>
    <row r="1923" spans="1:9" x14ac:dyDescent="0.3">
      <c r="A1923" t="s">
        <v>1064</v>
      </c>
      <c r="B1923" t="s">
        <v>8</v>
      </c>
      <c r="C1923" t="s">
        <v>13</v>
      </c>
      <c r="D1923" t="s">
        <v>60</v>
      </c>
      <c r="E1923" t="s">
        <v>103</v>
      </c>
      <c r="F1923" t="s">
        <v>3262</v>
      </c>
      <c r="G1923" t="s">
        <v>3224</v>
      </c>
      <c r="H1923" s="2">
        <v>5</v>
      </c>
      <c r="I1923" t="str">
        <f t="shared" si="30"/>
        <v>Excellent</v>
      </c>
    </row>
    <row r="1924" spans="1:9" x14ac:dyDescent="0.3">
      <c r="A1924" t="s">
        <v>1065</v>
      </c>
      <c r="B1924" t="s">
        <v>8</v>
      </c>
      <c r="C1924" t="s">
        <v>13</v>
      </c>
      <c r="D1924" t="s">
        <v>60</v>
      </c>
      <c r="E1924" t="s">
        <v>103</v>
      </c>
      <c r="F1924" t="s">
        <v>3262</v>
      </c>
      <c r="G1924" t="s">
        <v>3247</v>
      </c>
      <c r="H1924" s="2">
        <v>3</v>
      </c>
      <c r="I1924" t="str">
        <f t="shared" si="30"/>
        <v>Average</v>
      </c>
    </row>
    <row r="1925" spans="1:9" x14ac:dyDescent="0.3">
      <c r="A1925" t="s">
        <v>1066</v>
      </c>
      <c r="B1925" t="s">
        <v>8</v>
      </c>
      <c r="C1925" t="s">
        <v>13</v>
      </c>
      <c r="D1925" t="s">
        <v>60</v>
      </c>
      <c r="E1925" t="s">
        <v>104</v>
      </c>
      <c r="F1925" t="s">
        <v>3262</v>
      </c>
      <c r="G1925" t="s">
        <v>3214</v>
      </c>
      <c r="H1925" s="2">
        <v>5</v>
      </c>
      <c r="I1925" t="str">
        <f t="shared" si="30"/>
        <v>Excellent</v>
      </c>
    </row>
    <row r="1926" spans="1:9" x14ac:dyDescent="0.3">
      <c r="A1926" t="s">
        <v>1067</v>
      </c>
      <c r="B1926" t="s">
        <v>8</v>
      </c>
      <c r="C1926" t="s">
        <v>13</v>
      </c>
      <c r="D1926" t="s">
        <v>60</v>
      </c>
      <c r="E1926" t="s">
        <v>104</v>
      </c>
      <c r="F1926" t="s">
        <v>3261</v>
      </c>
      <c r="G1926" t="s">
        <v>3219</v>
      </c>
      <c r="H1926" s="2">
        <v>5</v>
      </c>
      <c r="I1926" t="str">
        <f t="shared" si="30"/>
        <v>Excellent</v>
      </c>
    </row>
    <row r="1927" spans="1:9" x14ac:dyDescent="0.3">
      <c r="A1927" t="s">
        <v>1068</v>
      </c>
      <c r="B1927" t="s">
        <v>8</v>
      </c>
      <c r="C1927" t="s">
        <v>13</v>
      </c>
      <c r="D1927" t="s">
        <v>60</v>
      </c>
      <c r="E1927" t="s">
        <v>104</v>
      </c>
      <c r="F1927" t="s">
        <v>3261</v>
      </c>
      <c r="G1927" t="s">
        <v>3216</v>
      </c>
      <c r="H1927" s="2">
        <v>4</v>
      </c>
      <c r="I1927" t="str">
        <f t="shared" si="30"/>
        <v>Good</v>
      </c>
    </row>
    <row r="1928" spans="1:9" x14ac:dyDescent="0.3">
      <c r="A1928" t="s">
        <v>1069</v>
      </c>
      <c r="B1928" t="s">
        <v>8</v>
      </c>
      <c r="C1928" t="s">
        <v>13</v>
      </c>
      <c r="D1928" t="s">
        <v>60</v>
      </c>
      <c r="E1928" t="s">
        <v>104</v>
      </c>
      <c r="F1928" t="s">
        <v>3261</v>
      </c>
      <c r="G1928" t="s">
        <v>3222</v>
      </c>
      <c r="H1928" s="2">
        <v>3</v>
      </c>
      <c r="I1928" t="str">
        <f t="shared" si="30"/>
        <v>Average</v>
      </c>
    </row>
    <row r="1929" spans="1:9" x14ac:dyDescent="0.3">
      <c r="A1929" t="s">
        <v>1070</v>
      </c>
      <c r="B1929" t="s">
        <v>8</v>
      </c>
      <c r="C1929" t="s">
        <v>13</v>
      </c>
      <c r="D1929" t="s">
        <v>60</v>
      </c>
      <c r="E1929" t="s">
        <v>104</v>
      </c>
      <c r="F1929" t="s">
        <v>3261</v>
      </c>
      <c r="G1929" t="s">
        <v>3215</v>
      </c>
      <c r="H1929" s="2">
        <v>4</v>
      </c>
      <c r="I1929" t="str">
        <f t="shared" si="30"/>
        <v>Good</v>
      </c>
    </row>
    <row r="1930" spans="1:9" x14ac:dyDescent="0.3">
      <c r="A1930" t="s">
        <v>1071</v>
      </c>
      <c r="B1930" t="s">
        <v>8</v>
      </c>
      <c r="C1930" t="s">
        <v>13</v>
      </c>
      <c r="D1930" t="s">
        <v>60</v>
      </c>
      <c r="E1930" t="s">
        <v>104</v>
      </c>
      <c r="F1930" t="s">
        <v>3261</v>
      </c>
      <c r="G1930" t="s">
        <v>3221</v>
      </c>
      <c r="H1930" s="2">
        <v>5</v>
      </c>
      <c r="I1930" t="str">
        <f t="shared" si="30"/>
        <v>Excellent</v>
      </c>
    </row>
    <row r="1931" spans="1:9" x14ac:dyDescent="0.3">
      <c r="A1931" t="s">
        <v>1072</v>
      </c>
      <c r="B1931" t="s">
        <v>8</v>
      </c>
      <c r="C1931" t="s">
        <v>13</v>
      </c>
      <c r="D1931" t="s">
        <v>60</v>
      </c>
      <c r="E1931" t="s">
        <v>104</v>
      </c>
      <c r="F1931" t="s">
        <v>3261</v>
      </c>
      <c r="G1931" t="s">
        <v>3224</v>
      </c>
      <c r="H1931" s="2">
        <v>3</v>
      </c>
      <c r="I1931" t="str">
        <f t="shared" si="30"/>
        <v>Average</v>
      </c>
    </row>
    <row r="1932" spans="1:9" x14ac:dyDescent="0.3">
      <c r="A1932" t="s">
        <v>1073</v>
      </c>
      <c r="B1932" t="s">
        <v>8</v>
      </c>
      <c r="C1932" t="s">
        <v>13</v>
      </c>
      <c r="D1932" t="s">
        <v>60</v>
      </c>
      <c r="E1932" t="s">
        <v>104</v>
      </c>
      <c r="F1932" t="s">
        <v>3261</v>
      </c>
      <c r="G1932" t="s">
        <v>3216</v>
      </c>
      <c r="H1932" s="2">
        <v>2</v>
      </c>
      <c r="I1932" t="str">
        <f t="shared" si="30"/>
        <v>Average</v>
      </c>
    </row>
    <row r="1933" spans="1:9" x14ac:dyDescent="0.3">
      <c r="A1933" t="s">
        <v>1074</v>
      </c>
      <c r="B1933" t="s">
        <v>8</v>
      </c>
      <c r="C1933" t="s">
        <v>13</v>
      </c>
      <c r="D1933" t="s">
        <v>60</v>
      </c>
      <c r="E1933" t="s">
        <v>104</v>
      </c>
      <c r="F1933" t="s">
        <v>3261</v>
      </c>
      <c r="G1933" t="s">
        <v>3223</v>
      </c>
      <c r="H1933" s="2">
        <v>5</v>
      </c>
      <c r="I1933" t="str">
        <f t="shared" si="30"/>
        <v>Excellent</v>
      </c>
    </row>
    <row r="1934" spans="1:9" x14ac:dyDescent="0.3">
      <c r="A1934" t="s">
        <v>1075</v>
      </c>
      <c r="B1934" t="s">
        <v>8</v>
      </c>
      <c r="C1934" t="s">
        <v>13</v>
      </c>
      <c r="D1934" t="s">
        <v>60</v>
      </c>
      <c r="E1934" t="s">
        <v>104</v>
      </c>
      <c r="F1934" t="s">
        <v>3265</v>
      </c>
      <c r="G1934" t="s">
        <v>3225</v>
      </c>
      <c r="H1934" s="2">
        <v>4</v>
      </c>
      <c r="I1934" t="str">
        <f t="shared" si="30"/>
        <v>Good</v>
      </c>
    </row>
    <row r="1935" spans="1:9" x14ac:dyDescent="0.3">
      <c r="A1935" t="s">
        <v>1076</v>
      </c>
      <c r="B1935" t="s">
        <v>8</v>
      </c>
      <c r="C1935" t="s">
        <v>13</v>
      </c>
      <c r="D1935" t="s">
        <v>60</v>
      </c>
      <c r="E1935" t="s">
        <v>104</v>
      </c>
      <c r="F1935" t="s">
        <v>3265</v>
      </c>
      <c r="G1935" t="s">
        <v>3246</v>
      </c>
      <c r="H1935" s="2">
        <v>3</v>
      </c>
      <c r="I1935" t="str">
        <f t="shared" si="30"/>
        <v>Average</v>
      </c>
    </row>
    <row r="1936" spans="1:9" x14ac:dyDescent="0.3">
      <c r="A1936" t="s">
        <v>1077</v>
      </c>
      <c r="B1936" t="s">
        <v>8</v>
      </c>
      <c r="C1936" t="s">
        <v>13</v>
      </c>
      <c r="D1936" t="s">
        <v>60</v>
      </c>
      <c r="E1936" t="s">
        <v>104</v>
      </c>
      <c r="F1936" t="s">
        <v>3265</v>
      </c>
      <c r="G1936" t="s">
        <v>3220</v>
      </c>
      <c r="H1936" s="2">
        <v>5</v>
      </c>
      <c r="I1936" t="str">
        <f t="shared" si="30"/>
        <v>Excellent</v>
      </c>
    </row>
    <row r="1937" spans="1:9" x14ac:dyDescent="0.3">
      <c r="A1937" t="s">
        <v>1078</v>
      </c>
      <c r="B1937" t="s">
        <v>8</v>
      </c>
      <c r="C1937" t="s">
        <v>13</v>
      </c>
      <c r="D1937" t="s">
        <v>60</v>
      </c>
      <c r="E1937" t="s">
        <v>104</v>
      </c>
      <c r="F1937" t="s">
        <v>3265</v>
      </c>
      <c r="G1937" t="s">
        <v>3234</v>
      </c>
      <c r="H1937" s="2">
        <v>4</v>
      </c>
      <c r="I1937" t="str">
        <f t="shared" si="30"/>
        <v>Good</v>
      </c>
    </row>
    <row r="1938" spans="1:9" x14ac:dyDescent="0.3">
      <c r="A1938" t="s">
        <v>1079</v>
      </c>
      <c r="B1938" t="s">
        <v>8</v>
      </c>
      <c r="C1938" t="s">
        <v>13</v>
      </c>
      <c r="D1938" t="s">
        <v>60</v>
      </c>
      <c r="E1938" t="s">
        <v>104</v>
      </c>
      <c r="F1938" t="s">
        <v>3265</v>
      </c>
      <c r="G1938" t="s">
        <v>3221</v>
      </c>
      <c r="H1938" s="2">
        <v>2</v>
      </c>
      <c r="I1938" t="str">
        <f t="shared" si="30"/>
        <v>Average</v>
      </c>
    </row>
    <row r="1939" spans="1:9" x14ac:dyDescent="0.3">
      <c r="A1939" t="s">
        <v>1080</v>
      </c>
      <c r="B1939" t="s">
        <v>8</v>
      </c>
      <c r="C1939" t="s">
        <v>13</v>
      </c>
      <c r="D1939" t="s">
        <v>60</v>
      </c>
      <c r="E1939" t="s">
        <v>104</v>
      </c>
      <c r="F1939" t="s">
        <v>3265</v>
      </c>
      <c r="G1939" t="s">
        <v>3226</v>
      </c>
      <c r="H1939" s="2">
        <v>5</v>
      </c>
      <c r="I1939" t="str">
        <f t="shared" si="30"/>
        <v>Excellent</v>
      </c>
    </row>
    <row r="1940" spans="1:9" x14ac:dyDescent="0.3">
      <c r="A1940" t="s">
        <v>1081</v>
      </c>
      <c r="B1940" t="s">
        <v>8</v>
      </c>
      <c r="C1940" t="s">
        <v>13</v>
      </c>
      <c r="D1940" t="s">
        <v>60</v>
      </c>
      <c r="E1940" t="s">
        <v>104</v>
      </c>
      <c r="F1940" t="s">
        <v>3267</v>
      </c>
      <c r="G1940" t="s">
        <v>3227</v>
      </c>
      <c r="H1940" s="2">
        <v>5</v>
      </c>
      <c r="I1940" t="str">
        <f t="shared" si="30"/>
        <v>Excellent</v>
      </c>
    </row>
    <row r="1941" spans="1:9" x14ac:dyDescent="0.3">
      <c r="A1941" t="s">
        <v>1082</v>
      </c>
      <c r="B1941" t="s">
        <v>8</v>
      </c>
      <c r="C1941" t="s">
        <v>13</v>
      </c>
      <c r="D1941" t="s">
        <v>60</v>
      </c>
      <c r="E1941" t="s">
        <v>104</v>
      </c>
      <c r="F1941" t="s">
        <v>3265</v>
      </c>
      <c r="G1941" t="s">
        <v>3241</v>
      </c>
      <c r="H1941" s="2">
        <v>4</v>
      </c>
      <c r="I1941" t="str">
        <f t="shared" si="30"/>
        <v>Good</v>
      </c>
    </row>
    <row r="1942" spans="1:9" x14ac:dyDescent="0.3">
      <c r="A1942" t="s">
        <v>1083</v>
      </c>
      <c r="B1942" t="s">
        <v>8</v>
      </c>
      <c r="C1942" t="s">
        <v>13</v>
      </c>
      <c r="D1942" t="s">
        <v>60</v>
      </c>
      <c r="E1942" t="s">
        <v>104</v>
      </c>
      <c r="F1942" t="s">
        <v>3264</v>
      </c>
      <c r="G1942" t="s">
        <v>3225</v>
      </c>
      <c r="H1942" s="2">
        <v>4</v>
      </c>
      <c r="I1942" t="str">
        <f t="shared" si="30"/>
        <v>Good</v>
      </c>
    </row>
    <row r="1943" spans="1:9" x14ac:dyDescent="0.3">
      <c r="A1943" t="s">
        <v>1084</v>
      </c>
      <c r="B1943" t="s">
        <v>8</v>
      </c>
      <c r="C1943" t="s">
        <v>13</v>
      </c>
      <c r="D1943" t="s">
        <v>60</v>
      </c>
      <c r="E1943" t="s">
        <v>104</v>
      </c>
      <c r="F1943" t="s">
        <v>3261</v>
      </c>
      <c r="G1943" t="s">
        <v>3229</v>
      </c>
      <c r="H1943" s="2">
        <v>4</v>
      </c>
      <c r="I1943" t="str">
        <f t="shared" si="30"/>
        <v>Good</v>
      </c>
    </row>
    <row r="1944" spans="1:9" x14ac:dyDescent="0.3">
      <c r="A1944" t="s">
        <v>1085</v>
      </c>
      <c r="B1944" t="s">
        <v>8</v>
      </c>
      <c r="C1944" t="s">
        <v>13</v>
      </c>
      <c r="D1944" t="s">
        <v>60</v>
      </c>
      <c r="E1944" t="s">
        <v>104</v>
      </c>
      <c r="F1944" t="s">
        <v>3262</v>
      </c>
      <c r="G1944" t="s">
        <v>3239</v>
      </c>
      <c r="H1944" s="2">
        <v>3</v>
      </c>
      <c r="I1944" t="str">
        <f t="shared" si="30"/>
        <v>Average</v>
      </c>
    </row>
    <row r="1945" spans="1:9" x14ac:dyDescent="0.3">
      <c r="A1945" t="s">
        <v>1086</v>
      </c>
      <c r="B1945" t="s">
        <v>8</v>
      </c>
      <c r="C1945" t="s">
        <v>13</v>
      </c>
      <c r="D1945" t="s">
        <v>60</v>
      </c>
      <c r="E1945" t="s">
        <v>104</v>
      </c>
      <c r="F1945" t="s">
        <v>3263</v>
      </c>
      <c r="G1945" t="s">
        <v>3243</v>
      </c>
      <c r="H1945" s="2">
        <v>5</v>
      </c>
      <c r="I1945" t="str">
        <f t="shared" si="30"/>
        <v>Excellent</v>
      </c>
    </row>
    <row r="1946" spans="1:9" x14ac:dyDescent="0.3">
      <c r="A1946" t="s">
        <v>1087</v>
      </c>
      <c r="B1946" t="s">
        <v>8</v>
      </c>
      <c r="C1946" t="s">
        <v>13</v>
      </c>
      <c r="D1946" t="s">
        <v>60</v>
      </c>
      <c r="E1946" t="s">
        <v>104</v>
      </c>
      <c r="F1946" t="s">
        <v>3266</v>
      </c>
      <c r="G1946" t="s">
        <v>3214</v>
      </c>
      <c r="H1946" s="2">
        <v>4</v>
      </c>
      <c r="I1946" t="str">
        <f t="shared" si="30"/>
        <v>Good</v>
      </c>
    </row>
    <row r="1947" spans="1:9" x14ac:dyDescent="0.3">
      <c r="A1947" t="s">
        <v>1088</v>
      </c>
      <c r="B1947" t="s">
        <v>8</v>
      </c>
      <c r="C1947" t="s">
        <v>13</v>
      </c>
      <c r="D1947" t="s">
        <v>60</v>
      </c>
      <c r="E1947" t="s">
        <v>104</v>
      </c>
      <c r="F1947" t="s">
        <v>3267</v>
      </c>
      <c r="G1947" t="s">
        <v>3215</v>
      </c>
      <c r="H1947" s="2">
        <v>2</v>
      </c>
      <c r="I1947" t="str">
        <f t="shared" si="30"/>
        <v>Average</v>
      </c>
    </row>
    <row r="1948" spans="1:9" x14ac:dyDescent="0.3">
      <c r="A1948" t="s">
        <v>1089</v>
      </c>
      <c r="B1948" t="s">
        <v>8</v>
      </c>
      <c r="C1948" t="s">
        <v>13</v>
      </c>
      <c r="D1948" t="s">
        <v>60</v>
      </c>
      <c r="E1948" t="s">
        <v>104</v>
      </c>
      <c r="F1948" t="s">
        <v>3265</v>
      </c>
      <c r="G1948" t="s">
        <v>3245</v>
      </c>
      <c r="H1948" s="2">
        <v>5</v>
      </c>
      <c r="I1948" t="str">
        <f t="shared" si="30"/>
        <v>Excellent</v>
      </c>
    </row>
    <row r="1949" spans="1:9" x14ac:dyDescent="0.3">
      <c r="A1949" t="s">
        <v>1090</v>
      </c>
      <c r="B1949" t="s">
        <v>8</v>
      </c>
      <c r="C1949" t="s">
        <v>13</v>
      </c>
      <c r="D1949" t="s">
        <v>61</v>
      </c>
      <c r="E1949" t="s">
        <v>104</v>
      </c>
      <c r="F1949" t="s">
        <v>3264</v>
      </c>
      <c r="G1949" t="s">
        <v>3218</v>
      </c>
      <c r="H1949" s="2">
        <v>5</v>
      </c>
      <c r="I1949" t="str">
        <f t="shared" si="30"/>
        <v>Excellent</v>
      </c>
    </row>
    <row r="1950" spans="1:9" x14ac:dyDescent="0.3">
      <c r="A1950" t="s">
        <v>1091</v>
      </c>
      <c r="B1950" t="s">
        <v>8</v>
      </c>
      <c r="C1950" t="s">
        <v>13</v>
      </c>
      <c r="D1950" t="s">
        <v>61</v>
      </c>
      <c r="E1950" t="s">
        <v>104</v>
      </c>
      <c r="F1950" t="s">
        <v>3261</v>
      </c>
      <c r="G1950" t="s">
        <v>3218</v>
      </c>
      <c r="H1950" s="2">
        <v>5</v>
      </c>
      <c r="I1950" t="str">
        <f t="shared" si="30"/>
        <v>Excellent</v>
      </c>
    </row>
    <row r="1951" spans="1:9" x14ac:dyDescent="0.3">
      <c r="A1951" t="s">
        <v>1092</v>
      </c>
      <c r="B1951" t="s">
        <v>8</v>
      </c>
      <c r="C1951" t="s">
        <v>13</v>
      </c>
      <c r="D1951" t="s">
        <v>61</v>
      </c>
      <c r="E1951" t="s">
        <v>104</v>
      </c>
      <c r="F1951" t="s">
        <v>3262</v>
      </c>
      <c r="G1951" t="s">
        <v>3218</v>
      </c>
      <c r="H1951" s="2">
        <v>4</v>
      </c>
      <c r="I1951" t="str">
        <f t="shared" si="30"/>
        <v>Good</v>
      </c>
    </row>
    <row r="1952" spans="1:9" x14ac:dyDescent="0.3">
      <c r="A1952" t="s">
        <v>1093</v>
      </c>
      <c r="B1952" t="s">
        <v>8</v>
      </c>
      <c r="C1952" t="s">
        <v>13</v>
      </c>
      <c r="D1952" t="s">
        <v>61</v>
      </c>
      <c r="E1952" t="s">
        <v>104</v>
      </c>
      <c r="F1952" t="s">
        <v>3255</v>
      </c>
      <c r="G1952" t="s">
        <v>3218</v>
      </c>
      <c r="H1952" s="2">
        <v>4</v>
      </c>
      <c r="I1952" t="str">
        <f t="shared" si="30"/>
        <v>Good</v>
      </c>
    </row>
    <row r="1953" spans="1:9" x14ac:dyDescent="0.3">
      <c r="A1953" t="s">
        <v>1094</v>
      </c>
      <c r="B1953" t="s">
        <v>8</v>
      </c>
      <c r="C1953" t="s">
        <v>13</v>
      </c>
      <c r="D1953" t="s">
        <v>61</v>
      </c>
      <c r="E1953" t="s">
        <v>104</v>
      </c>
      <c r="F1953" t="s">
        <v>3256</v>
      </c>
      <c r="G1953" t="s">
        <v>3213</v>
      </c>
      <c r="H1953" s="2">
        <v>4</v>
      </c>
      <c r="I1953" t="str">
        <f t="shared" si="30"/>
        <v>Good</v>
      </c>
    </row>
    <row r="1954" spans="1:9" x14ac:dyDescent="0.3">
      <c r="A1954" t="s">
        <v>1095</v>
      </c>
      <c r="B1954" t="s">
        <v>8</v>
      </c>
      <c r="C1954" t="s">
        <v>13</v>
      </c>
      <c r="D1954" t="s">
        <v>61</v>
      </c>
      <c r="E1954" t="s">
        <v>104</v>
      </c>
      <c r="F1954" t="s">
        <v>3257</v>
      </c>
      <c r="G1954" t="s">
        <v>3213</v>
      </c>
      <c r="H1954" s="2">
        <v>5</v>
      </c>
      <c r="I1954" t="str">
        <f t="shared" si="30"/>
        <v>Excellent</v>
      </c>
    </row>
    <row r="1955" spans="1:9" x14ac:dyDescent="0.3">
      <c r="A1955" t="s">
        <v>1096</v>
      </c>
      <c r="B1955" t="s">
        <v>8</v>
      </c>
      <c r="C1955" t="s">
        <v>13</v>
      </c>
      <c r="D1955" t="s">
        <v>61</v>
      </c>
      <c r="E1955" t="s">
        <v>104</v>
      </c>
      <c r="F1955" t="s">
        <v>3258</v>
      </c>
      <c r="G1955" t="s">
        <v>3213</v>
      </c>
      <c r="H1955" s="2">
        <v>5</v>
      </c>
      <c r="I1955" t="str">
        <f t="shared" si="30"/>
        <v>Excellent</v>
      </c>
    </row>
    <row r="1956" spans="1:9" x14ac:dyDescent="0.3">
      <c r="A1956" t="s">
        <v>1097</v>
      </c>
      <c r="B1956" t="s">
        <v>8</v>
      </c>
      <c r="C1956" t="s">
        <v>13</v>
      </c>
      <c r="D1956" t="s">
        <v>61</v>
      </c>
      <c r="E1956" t="s">
        <v>104</v>
      </c>
      <c r="F1956" t="s">
        <v>3259</v>
      </c>
      <c r="G1956" t="s">
        <v>3213</v>
      </c>
      <c r="H1956" s="2">
        <v>3</v>
      </c>
      <c r="I1956" t="str">
        <f t="shared" si="30"/>
        <v>Average</v>
      </c>
    </row>
    <row r="1957" spans="1:9" x14ac:dyDescent="0.3">
      <c r="A1957" t="s">
        <v>1098</v>
      </c>
      <c r="B1957" t="s">
        <v>8</v>
      </c>
      <c r="C1957" t="s">
        <v>13</v>
      </c>
      <c r="D1957" t="s">
        <v>61</v>
      </c>
      <c r="E1957" t="s">
        <v>104</v>
      </c>
      <c r="F1957" t="s">
        <v>3260</v>
      </c>
      <c r="G1957" t="s">
        <v>3224</v>
      </c>
      <c r="H1957" s="2">
        <v>5</v>
      </c>
      <c r="I1957" t="str">
        <f t="shared" si="30"/>
        <v>Excellent</v>
      </c>
    </row>
    <row r="1958" spans="1:9" x14ac:dyDescent="0.3">
      <c r="A1958" t="s">
        <v>1099</v>
      </c>
      <c r="B1958" t="s">
        <v>8</v>
      </c>
      <c r="C1958" t="s">
        <v>13</v>
      </c>
      <c r="D1958" t="s">
        <v>61</v>
      </c>
      <c r="E1958" t="s">
        <v>104</v>
      </c>
      <c r="F1958" t="s">
        <v>3260</v>
      </c>
      <c r="G1958" t="s">
        <v>3224</v>
      </c>
      <c r="H1958" s="2">
        <v>5</v>
      </c>
      <c r="I1958" t="str">
        <f t="shared" si="30"/>
        <v>Excellent</v>
      </c>
    </row>
    <row r="1959" spans="1:9" x14ac:dyDescent="0.3">
      <c r="A1959" t="s">
        <v>1100</v>
      </c>
      <c r="B1959" t="s">
        <v>8</v>
      </c>
      <c r="C1959" t="s">
        <v>13</v>
      </c>
      <c r="D1959" t="s">
        <v>61</v>
      </c>
      <c r="E1959" t="s">
        <v>105</v>
      </c>
      <c r="F1959" t="s">
        <v>3260</v>
      </c>
      <c r="G1959" t="s">
        <v>3213</v>
      </c>
      <c r="H1959" s="2">
        <v>4</v>
      </c>
      <c r="I1959" t="str">
        <f t="shared" si="30"/>
        <v>Good</v>
      </c>
    </row>
    <row r="1960" spans="1:9" x14ac:dyDescent="0.3">
      <c r="A1960" t="s">
        <v>1101</v>
      </c>
      <c r="B1960" t="s">
        <v>8</v>
      </c>
      <c r="C1960" t="s">
        <v>13</v>
      </c>
      <c r="D1960" t="s">
        <v>61</v>
      </c>
      <c r="E1960" t="s">
        <v>105</v>
      </c>
      <c r="F1960" t="s">
        <v>3260</v>
      </c>
      <c r="G1960" t="s">
        <v>3214</v>
      </c>
      <c r="H1960" s="2">
        <v>3</v>
      </c>
      <c r="I1960" t="str">
        <f t="shared" si="30"/>
        <v>Average</v>
      </c>
    </row>
    <row r="1961" spans="1:9" x14ac:dyDescent="0.3">
      <c r="A1961" t="s">
        <v>1102</v>
      </c>
      <c r="B1961" t="s">
        <v>8</v>
      </c>
      <c r="C1961" t="s">
        <v>13</v>
      </c>
      <c r="D1961" t="s">
        <v>61</v>
      </c>
      <c r="E1961" t="s">
        <v>105</v>
      </c>
      <c r="F1961" t="s">
        <v>3260</v>
      </c>
      <c r="G1961" t="s">
        <v>3215</v>
      </c>
      <c r="H1961" s="2">
        <v>5</v>
      </c>
      <c r="I1961" t="str">
        <f t="shared" si="30"/>
        <v>Excellent</v>
      </c>
    </row>
    <row r="1962" spans="1:9" x14ac:dyDescent="0.3">
      <c r="A1962" t="s">
        <v>1103</v>
      </c>
      <c r="B1962" t="s">
        <v>8</v>
      </c>
      <c r="C1962" t="s">
        <v>13</v>
      </c>
      <c r="D1962" t="s">
        <v>61</v>
      </c>
      <c r="E1962" t="s">
        <v>105</v>
      </c>
      <c r="F1962" t="s">
        <v>3260</v>
      </c>
      <c r="G1962" t="s">
        <v>3216</v>
      </c>
      <c r="H1962" s="2">
        <v>4</v>
      </c>
      <c r="I1962" t="str">
        <f t="shared" si="30"/>
        <v>Good</v>
      </c>
    </row>
    <row r="1963" spans="1:9" x14ac:dyDescent="0.3">
      <c r="A1963" t="s">
        <v>1104</v>
      </c>
      <c r="B1963" t="s">
        <v>8</v>
      </c>
      <c r="C1963" t="s">
        <v>13</v>
      </c>
      <c r="D1963" t="s">
        <v>61</v>
      </c>
      <c r="E1963" t="s">
        <v>105</v>
      </c>
      <c r="F1963" t="s">
        <v>3260</v>
      </c>
      <c r="G1963" t="s">
        <v>3217</v>
      </c>
      <c r="H1963" s="2">
        <v>3</v>
      </c>
      <c r="I1963" t="str">
        <f t="shared" si="30"/>
        <v>Average</v>
      </c>
    </row>
    <row r="1964" spans="1:9" x14ac:dyDescent="0.3">
      <c r="A1964" t="s">
        <v>1105</v>
      </c>
      <c r="B1964" t="s">
        <v>8</v>
      </c>
      <c r="C1964" t="s">
        <v>13</v>
      </c>
      <c r="D1964" t="s">
        <v>61</v>
      </c>
      <c r="E1964" t="s">
        <v>105</v>
      </c>
      <c r="F1964" t="s">
        <v>3261</v>
      </c>
      <c r="G1964" t="s">
        <v>3218</v>
      </c>
      <c r="H1964" s="2">
        <v>5</v>
      </c>
      <c r="I1964" t="str">
        <f t="shared" si="30"/>
        <v>Excellent</v>
      </c>
    </row>
    <row r="1965" spans="1:9" x14ac:dyDescent="0.3">
      <c r="A1965" t="s">
        <v>1106</v>
      </c>
      <c r="B1965" t="s">
        <v>8</v>
      </c>
      <c r="C1965" t="s">
        <v>13</v>
      </c>
      <c r="D1965" t="s">
        <v>61</v>
      </c>
      <c r="E1965" t="s">
        <v>105</v>
      </c>
      <c r="F1965" t="s">
        <v>3261</v>
      </c>
      <c r="G1965" t="s">
        <v>3219</v>
      </c>
      <c r="H1965" s="2">
        <v>5</v>
      </c>
      <c r="I1965" t="str">
        <f t="shared" si="30"/>
        <v>Excellent</v>
      </c>
    </row>
    <row r="1966" spans="1:9" x14ac:dyDescent="0.3">
      <c r="A1966" t="s">
        <v>1107</v>
      </c>
      <c r="B1966" t="s">
        <v>8</v>
      </c>
      <c r="C1966" t="s">
        <v>13</v>
      </c>
      <c r="D1966" t="s">
        <v>61</v>
      </c>
      <c r="E1966" t="s">
        <v>105</v>
      </c>
      <c r="F1966" t="s">
        <v>3261</v>
      </c>
      <c r="G1966" t="s">
        <v>3220</v>
      </c>
      <c r="H1966" s="2">
        <v>4</v>
      </c>
      <c r="I1966" t="str">
        <f t="shared" si="30"/>
        <v>Good</v>
      </c>
    </row>
    <row r="1967" spans="1:9" x14ac:dyDescent="0.3">
      <c r="A1967" t="s">
        <v>1108</v>
      </c>
      <c r="B1967" t="s">
        <v>8</v>
      </c>
      <c r="C1967" t="s">
        <v>13</v>
      </c>
      <c r="D1967" t="s">
        <v>61</v>
      </c>
      <c r="E1967" t="s">
        <v>105</v>
      </c>
      <c r="F1967" t="s">
        <v>3261</v>
      </c>
      <c r="G1967" t="s">
        <v>3221</v>
      </c>
      <c r="H1967" s="2">
        <v>2</v>
      </c>
      <c r="I1967" t="str">
        <f t="shared" si="30"/>
        <v>Average</v>
      </c>
    </row>
    <row r="1968" spans="1:9" x14ac:dyDescent="0.3">
      <c r="A1968" t="s">
        <v>1109</v>
      </c>
      <c r="B1968" t="s">
        <v>8</v>
      </c>
      <c r="C1968" t="s">
        <v>13</v>
      </c>
      <c r="D1968" t="s">
        <v>61</v>
      </c>
      <c r="E1968" t="s">
        <v>105</v>
      </c>
      <c r="F1968" t="s">
        <v>3261</v>
      </c>
      <c r="G1968" t="s">
        <v>3222</v>
      </c>
      <c r="H1968" s="2">
        <v>3</v>
      </c>
      <c r="I1968" t="str">
        <f t="shared" si="30"/>
        <v>Average</v>
      </c>
    </row>
    <row r="1969" spans="1:9" x14ac:dyDescent="0.3">
      <c r="A1969" t="s">
        <v>1110</v>
      </c>
      <c r="B1969" t="s">
        <v>8</v>
      </c>
      <c r="C1969" t="s">
        <v>13</v>
      </c>
      <c r="D1969" t="s">
        <v>61</v>
      </c>
      <c r="E1969" t="s">
        <v>105</v>
      </c>
      <c r="F1969" t="s">
        <v>3261</v>
      </c>
      <c r="G1969" t="s">
        <v>3223</v>
      </c>
      <c r="H1969" s="2">
        <v>4</v>
      </c>
      <c r="I1969" t="str">
        <f t="shared" si="30"/>
        <v>Good</v>
      </c>
    </row>
    <row r="1970" spans="1:9" x14ac:dyDescent="0.3">
      <c r="A1970" t="s">
        <v>1111</v>
      </c>
      <c r="B1970" t="s">
        <v>8</v>
      </c>
      <c r="C1970" t="s">
        <v>13</v>
      </c>
      <c r="D1970" t="s">
        <v>61</v>
      </c>
      <c r="E1970" t="s">
        <v>106</v>
      </c>
      <c r="F1970" t="s">
        <v>3261</v>
      </c>
      <c r="G1970" t="s">
        <v>3224</v>
      </c>
      <c r="H1970" s="2">
        <v>5</v>
      </c>
      <c r="I1970" t="str">
        <f t="shared" si="30"/>
        <v>Excellent</v>
      </c>
    </row>
    <row r="1971" spans="1:9" x14ac:dyDescent="0.3">
      <c r="A1971" t="s">
        <v>1112</v>
      </c>
      <c r="B1971" t="s">
        <v>8</v>
      </c>
      <c r="C1971" t="s">
        <v>13</v>
      </c>
      <c r="D1971" t="s">
        <v>61</v>
      </c>
      <c r="E1971" t="s">
        <v>106</v>
      </c>
      <c r="F1971" t="s">
        <v>3261</v>
      </c>
      <c r="G1971" t="s">
        <v>3225</v>
      </c>
      <c r="H1971" s="2">
        <v>4</v>
      </c>
      <c r="I1971" t="str">
        <f t="shared" si="30"/>
        <v>Good</v>
      </c>
    </row>
    <row r="1972" spans="1:9" x14ac:dyDescent="0.3">
      <c r="A1972" t="s">
        <v>1113</v>
      </c>
      <c r="B1972" t="s">
        <v>8</v>
      </c>
      <c r="C1972" t="s">
        <v>13</v>
      </c>
      <c r="D1972" t="s">
        <v>61</v>
      </c>
      <c r="E1972" t="s">
        <v>106</v>
      </c>
      <c r="F1972" t="s">
        <v>3264</v>
      </c>
      <c r="G1972" t="s">
        <v>3218</v>
      </c>
      <c r="H1972" s="2">
        <v>4</v>
      </c>
      <c r="I1972" t="str">
        <f t="shared" si="30"/>
        <v>Good</v>
      </c>
    </row>
    <row r="1973" spans="1:9" x14ac:dyDescent="0.3">
      <c r="A1973" t="s">
        <v>1114</v>
      </c>
      <c r="B1973" t="s">
        <v>8</v>
      </c>
      <c r="C1973" t="s">
        <v>13</v>
      </c>
      <c r="D1973" t="s">
        <v>61</v>
      </c>
      <c r="E1973" t="s">
        <v>106</v>
      </c>
      <c r="F1973" t="s">
        <v>3264</v>
      </c>
      <c r="G1973" t="s">
        <v>3214</v>
      </c>
      <c r="H1973" s="2">
        <v>4</v>
      </c>
      <c r="I1973" t="str">
        <f t="shared" si="30"/>
        <v>Good</v>
      </c>
    </row>
    <row r="1974" spans="1:9" x14ac:dyDescent="0.3">
      <c r="A1974" t="s">
        <v>1115</v>
      </c>
      <c r="B1974" t="s">
        <v>8</v>
      </c>
      <c r="C1974" t="s">
        <v>13</v>
      </c>
      <c r="D1974" t="s">
        <v>61</v>
      </c>
      <c r="E1974" t="s">
        <v>70</v>
      </c>
      <c r="F1974" t="s">
        <v>3264</v>
      </c>
      <c r="G1974" t="s">
        <v>3215</v>
      </c>
      <c r="H1974" s="2">
        <v>3</v>
      </c>
      <c r="I1974" t="str">
        <f t="shared" si="30"/>
        <v>Average</v>
      </c>
    </row>
    <row r="1975" spans="1:9" x14ac:dyDescent="0.3">
      <c r="A1975" t="s">
        <v>1116</v>
      </c>
      <c r="B1975" t="s">
        <v>8</v>
      </c>
      <c r="C1975" t="s">
        <v>13</v>
      </c>
      <c r="D1975" t="s">
        <v>61</v>
      </c>
      <c r="E1975" t="s">
        <v>70</v>
      </c>
      <c r="F1975" t="s">
        <v>3264</v>
      </c>
      <c r="G1975" t="s">
        <v>3216</v>
      </c>
      <c r="H1975" s="2">
        <v>2</v>
      </c>
      <c r="I1975" t="str">
        <f t="shared" si="30"/>
        <v>Average</v>
      </c>
    </row>
    <row r="1976" spans="1:9" x14ac:dyDescent="0.3">
      <c r="A1976" t="s">
        <v>1117</v>
      </c>
      <c r="B1976" t="s">
        <v>8</v>
      </c>
      <c r="C1976" t="s">
        <v>13</v>
      </c>
      <c r="D1976" t="s">
        <v>61</v>
      </c>
      <c r="E1976" t="s">
        <v>70</v>
      </c>
      <c r="F1976" t="s">
        <v>3264</v>
      </c>
      <c r="G1976" t="s">
        <v>3218</v>
      </c>
      <c r="H1976" s="2">
        <v>5</v>
      </c>
      <c r="I1976" t="str">
        <f t="shared" si="30"/>
        <v>Excellent</v>
      </c>
    </row>
    <row r="1977" spans="1:9" x14ac:dyDescent="0.3">
      <c r="A1977" t="s">
        <v>1118</v>
      </c>
      <c r="B1977" t="s">
        <v>8</v>
      </c>
      <c r="C1977" t="s">
        <v>13</v>
      </c>
      <c r="D1977" t="s">
        <v>61</v>
      </c>
      <c r="E1977" t="s">
        <v>70</v>
      </c>
      <c r="F1977" t="s">
        <v>3264</v>
      </c>
      <c r="G1977" t="s">
        <v>3218</v>
      </c>
      <c r="H1977" s="2">
        <v>4</v>
      </c>
      <c r="I1977" t="str">
        <f t="shared" si="30"/>
        <v>Good</v>
      </c>
    </row>
    <row r="1978" spans="1:9" x14ac:dyDescent="0.3">
      <c r="A1978" t="s">
        <v>1119</v>
      </c>
      <c r="B1978" t="s">
        <v>8</v>
      </c>
      <c r="C1978" t="s">
        <v>13</v>
      </c>
      <c r="D1978" t="s">
        <v>61</v>
      </c>
      <c r="E1978" t="s">
        <v>70</v>
      </c>
      <c r="F1978" t="s">
        <v>3264</v>
      </c>
      <c r="G1978" t="s">
        <v>3219</v>
      </c>
      <c r="H1978" s="2">
        <v>2</v>
      </c>
      <c r="I1978" t="str">
        <f t="shared" si="30"/>
        <v>Average</v>
      </c>
    </row>
    <row r="1979" spans="1:9" x14ac:dyDescent="0.3">
      <c r="A1979" t="s">
        <v>1120</v>
      </c>
      <c r="B1979" t="s">
        <v>8</v>
      </c>
      <c r="C1979" t="s">
        <v>13</v>
      </c>
      <c r="D1979" t="s">
        <v>61</v>
      </c>
      <c r="E1979" t="s">
        <v>70</v>
      </c>
      <c r="F1979" t="s">
        <v>3264</v>
      </c>
      <c r="G1979" t="s">
        <v>3220</v>
      </c>
      <c r="H1979" s="2">
        <v>5</v>
      </c>
      <c r="I1979" t="str">
        <f t="shared" si="30"/>
        <v>Excellent</v>
      </c>
    </row>
    <row r="1980" spans="1:9" x14ac:dyDescent="0.3">
      <c r="A1980" t="s">
        <v>1121</v>
      </c>
      <c r="B1980" t="s">
        <v>8</v>
      </c>
      <c r="C1980" t="s">
        <v>13</v>
      </c>
      <c r="D1980" t="s">
        <v>61</v>
      </c>
      <c r="E1980" t="s">
        <v>70</v>
      </c>
      <c r="F1980" t="s">
        <v>3265</v>
      </c>
      <c r="G1980" t="s">
        <v>3221</v>
      </c>
      <c r="H1980" s="2">
        <v>5</v>
      </c>
      <c r="I1980" t="str">
        <f t="shared" si="30"/>
        <v>Excellent</v>
      </c>
    </row>
    <row r="1981" spans="1:9" x14ac:dyDescent="0.3">
      <c r="A1981" t="s">
        <v>1122</v>
      </c>
      <c r="B1981" t="s">
        <v>8</v>
      </c>
      <c r="C1981" t="s">
        <v>13</v>
      </c>
      <c r="D1981" t="s">
        <v>61</v>
      </c>
      <c r="E1981" t="s">
        <v>70</v>
      </c>
      <c r="F1981" t="s">
        <v>3265</v>
      </c>
      <c r="G1981" t="s">
        <v>3222</v>
      </c>
      <c r="H1981" s="2">
        <v>4</v>
      </c>
      <c r="I1981" t="str">
        <f t="shared" si="30"/>
        <v>Good</v>
      </c>
    </row>
    <row r="1982" spans="1:9" x14ac:dyDescent="0.3">
      <c r="A1982" t="s">
        <v>1123</v>
      </c>
      <c r="B1982" t="s">
        <v>8</v>
      </c>
      <c r="C1982" t="s">
        <v>13</v>
      </c>
      <c r="D1982" t="s">
        <v>61</v>
      </c>
      <c r="E1982" t="s">
        <v>70</v>
      </c>
      <c r="F1982" t="s">
        <v>3265</v>
      </c>
      <c r="G1982" t="s">
        <v>3223</v>
      </c>
      <c r="H1982" s="2">
        <v>4</v>
      </c>
      <c r="I1982" t="str">
        <f t="shared" si="30"/>
        <v>Good</v>
      </c>
    </row>
    <row r="1983" spans="1:9" x14ac:dyDescent="0.3">
      <c r="A1983" t="s">
        <v>1124</v>
      </c>
      <c r="B1983" t="s">
        <v>8</v>
      </c>
      <c r="C1983" t="s">
        <v>13</v>
      </c>
      <c r="D1983" t="s">
        <v>61</v>
      </c>
      <c r="E1983" t="s">
        <v>70</v>
      </c>
      <c r="F1983" t="s">
        <v>3265</v>
      </c>
      <c r="G1983" t="s">
        <v>3224</v>
      </c>
      <c r="H1983" s="2">
        <v>4</v>
      </c>
      <c r="I1983" t="str">
        <f t="shared" si="30"/>
        <v>Good</v>
      </c>
    </row>
    <row r="1984" spans="1:9" x14ac:dyDescent="0.3">
      <c r="A1984" t="s">
        <v>1125</v>
      </c>
      <c r="B1984" t="s">
        <v>10</v>
      </c>
      <c r="C1984" t="s">
        <v>28</v>
      </c>
      <c r="D1984" t="s">
        <v>42</v>
      </c>
      <c r="E1984" t="s">
        <v>107</v>
      </c>
      <c r="F1984" t="s">
        <v>3275</v>
      </c>
      <c r="G1984" t="s">
        <v>3218</v>
      </c>
      <c r="H1984" s="2">
        <v>3</v>
      </c>
      <c r="I1984" t="str">
        <f t="shared" si="30"/>
        <v>Average</v>
      </c>
    </row>
    <row r="1985" spans="1:9" x14ac:dyDescent="0.3">
      <c r="A1985" t="s">
        <v>1126</v>
      </c>
      <c r="B1985" t="s">
        <v>10</v>
      </c>
      <c r="C1985" t="s">
        <v>28</v>
      </c>
      <c r="D1985" t="s">
        <v>42</v>
      </c>
      <c r="E1985" t="s">
        <v>107</v>
      </c>
      <c r="F1985" t="s">
        <v>3275</v>
      </c>
      <c r="G1985" t="s">
        <v>3218</v>
      </c>
      <c r="H1985" s="2">
        <v>5</v>
      </c>
      <c r="I1985" t="str">
        <f t="shared" si="30"/>
        <v>Excellent</v>
      </c>
    </row>
    <row r="1986" spans="1:9" x14ac:dyDescent="0.3">
      <c r="A1986" t="s">
        <v>1127</v>
      </c>
      <c r="B1986" t="s">
        <v>10</v>
      </c>
      <c r="C1986" t="s">
        <v>28</v>
      </c>
      <c r="D1986" t="s">
        <v>42</v>
      </c>
      <c r="E1986" t="s">
        <v>107</v>
      </c>
      <c r="F1986" t="s">
        <v>3275</v>
      </c>
      <c r="G1986" t="s">
        <v>3218</v>
      </c>
      <c r="H1986" s="2">
        <v>4</v>
      </c>
      <c r="I1986" t="str">
        <f t="shared" ref="I1986:I2049" si="31">IF(H1986&gt;=5,"Excellent",IF(H1986&gt;=3.5,"Good",IF(H1986&lt;=3.5,"Average")))</f>
        <v>Good</v>
      </c>
    </row>
    <row r="1987" spans="1:9" x14ac:dyDescent="0.3">
      <c r="A1987" t="s">
        <v>1128</v>
      </c>
      <c r="B1987" t="s">
        <v>10</v>
      </c>
      <c r="C1987" t="s">
        <v>28</v>
      </c>
      <c r="D1987" t="s">
        <v>42</v>
      </c>
      <c r="E1987" t="s">
        <v>107</v>
      </c>
      <c r="F1987" t="s">
        <v>3275</v>
      </c>
      <c r="G1987" t="s">
        <v>3218</v>
      </c>
      <c r="H1987" s="2">
        <v>2</v>
      </c>
      <c r="I1987" t="str">
        <f t="shared" si="31"/>
        <v>Average</v>
      </c>
    </row>
    <row r="1988" spans="1:9" x14ac:dyDescent="0.3">
      <c r="A1988" t="s">
        <v>1129</v>
      </c>
      <c r="B1988" t="s">
        <v>10</v>
      </c>
      <c r="C1988" t="s">
        <v>28</v>
      </c>
      <c r="D1988" t="s">
        <v>42</v>
      </c>
      <c r="E1988" t="s">
        <v>107</v>
      </c>
      <c r="F1988" t="s">
        <v>3275</v>
      </c>
      <c r="G1988" t="s">
        <v>3218</v>
      </c>
      <c r="H1988" s="2">
        <v>5</v>
      </c>
      <c r="I1988" t="str">
        <f t="shared" si="31"/>
        <v>Excellent</v>
      </c>
    </row>
    <row r="1989" spans="1:9" x14ac:dyDescent="0.3">
      <c r="A1989" t="s">
        <v>1130</v>
      </c>
      <c r="B1989" t="s">
        <v>10</v>
      </c>
      <c r="C1989" t="s">
        <v>28</v>
      </c>
      <c r="D1989" t="s">
        <v>42</v>
      </c>
      <c r="E1989" t="s">
        <v>107</v>
      </c>
      <c r="F1989" t="s">
        <v>3275</v>
      </c>
      <c r="G1989" t="s">
        <v>3218</v>
      </c>
      <c r="H1989" s="2">
        <v>5</v>
      </c>
      <c r="I1989" t="str">
        <f t="shared" si="31"/>
        <v>Excellent</v>
      </c>
    </row>
    <row r="1990" spans="1:9" x14ac:dyDescent="0.3">
      <c r="A1990" t="s">
        <v>1131</v>
      </c>
      <c r="B1990" t="s">
        <v>10</v>
      </c>
      <c r="C1990" t="s">
        <v>28</v>
      </c>
      <c r="D1990" t="s">
        <v>42</v>
      </c>
      <c r="E1990" t="s">
        <v>107</v>
      </c>
      <c r="F1990" t="s">
        <v>3275</v>
      </c>
      <c r="G1990" t="s">
        <v>3228</v>
      </c>
      <c r="H1990" s="2">
        <v>5</v>
      </c>
      <c r="I1990" t="str">
        <f t="shared" si="31"/>
        <v>Excellent</v>
      </c>
    </row>
    <row r="1991" spans="1:9" x14ac:dyDescent="0.3">
      <c r="A1991" t="s">
        <v>1132</v>
      </c>
      <c r="B1991" t="s">
        <v>10</v>
      </c>
      <c r="C1991" t="s">
        <v>28</v>
      </c>
      <c r="D1991" t="s">
        <v>42</v>
      </c>
      <c r="E1991" t="s">
        <v>107</v>
      </c>
      <c r="F1991" t="s">
        <v>3275</v>
      </c>
      <c r="G1991" t="s">
        <v>3228</v>
      </c>
      <c r="H1991" s="2">
        <v>4</v>
      </c>
      <c r="I1991" t="str">
        <f t="shared" si="31"/>
        <v>Good</v>
      </c>
    </row>
    <row r="1992" spans="1:9" x14ac:dyDescent="0.3">
      <c r="A1992" t="s">
        <v>1133</v>
      </c>
      <c r="B1992" t="s">
        <v>10</v>
      </c>
      <c r="C1992" t="s">
        <v>28</v>
      </c>
      <c r="D1992" t="s">
        <v>42</v>
      </c>
      <c r="E1992" t="s">
        <v>107</v>
      </c>
      <c r="F1992" t="s">
        <v>3275</v>
      </c>
      <c r="G1992" t="s">
        <v>3228</v>
      </c>
      <c r="H1992" s="2">
        <v>4</v>
      </c>
      <c r="I1992" t="str">
        <f t="shared" si="31"/>
        <v>Good</v>
      </c>
    </row>
    <row r="1993" spans="1:9" x14ac:dyDescent="0.3">
      <c r="A1993" t="s">
        <v>1134</v>
      </c>
      <c r="B1993" t="s">
        <v>10</v>
      </c>
      <c r="C1993" t="s">
        <v>28</v>
      </c>
      <c r="D1993" t="s">
        <v>42</v>
      </c>
      <c r="E1993" t="s">
        <v>107</v>
      </c>
      <c r="F1993" t="s">
        <v>3275</v>
      </c>
      <c r="G1993" t="s">
        <v>3228</v>
      </c>
      <c r="H1993" s="2">
        <v>4</v>
      </c>
      <c r="I1993" t="str">
        <f t="shared" si="31"/>
        <v>Good</v>
      </c>
    </row>
    <row r="1994" spans="1:9" x14ac:dyDescent="0.3">
      <c r="A1994" t="s">
        <v>1135</v>
      </c>
      <c r="B1994" t="s">
        <v>10</v>
      </c>
      <c r="C1994" t="s">
        <v>28</v>
      </c>
      <c r="D1994" t="s">
        <v>42</v>
      </c>
      <c r="E1994" t="s">
        <v>107</v>
      </c>
      <c r="F1994" t="s">
        <v>3275</v>
      </c>
      <c r="G1994" t="s">
        <v>3226</v>
      </c>
      <c r="H1994" s="2">
        <v>5</v>
      </c>
      <c r="I1994" t="str">
        <f t="shared" si="31"/>
        <v>Excellent</v>
      </c>
    </row>
    <row r="1995" spans="1:9" x14ac:dyDescent="0.3">
      <c r="A1995" t="s">
        <v>1136</v>
      </c>
      <c r="B1995" t="s">
        <v>10</v>
      </c>
      <c r="C1995" t="s">
        <v>28</v>
      </c>
      <c r="D1995" t="s">
        <v>42</v>
      </c>
      <c r="E1995" t="s">
        <v>107</v>
      </c>
      <c r="F1995" t="s">
        <v>3275</v>
      </c>
      <c r="G1995" t="s">
        <v>3226</v>
      </c>
      <c r="H1995" s="2">
        <v>5</v>
      </c>
      <c r="I1995" t="str">
        <f t="shared" si="31"/>
        <v>Excellent</v>
      </c>
    </row>
    <row r="1996" spans="1:9" x14ac:dyDescent="0.3">
      <c r="A1996" t="s">
        <v>1137</v>
      </c>
      <c r="B1996" t="s">
        <v>10</v>
      </c>
      <c r="C1996" t="s">
        <v>28</v>
      </c>
      <c r="D1996" t="s">
        <v>42</v>
      </c>
      <c r="E1996" t="s">
        <v>107</v>
      </c>
      <c r="F1996" t="s">
        <v>3275</v>
      </c>
      <c r="G1996" t="s">
        <v>3231</v>
      </c>
      <c r="H1996" s="2">
        <v>3</v>
      </c>
      <c r="I1996" t="str">
        <f t="shared" si="31"/>
        <v>Average</v>
      </c>
    </row>
    <row r="1997" spans="1:9" x14ac:dyDescent="0.3">
      <c r="A1997" t="s">
        <v>1138</v>
      </c>
      <c r="B1997" t="s">
        <v>10</v>
      </c>
      <c r="C1997" t="s">
        <v>28</v>
      </c>
      <c r="D1997" t="s">
        <v>42</v>
      </c>
      <c r="E1997" t="s">
        <v>107</v>
      </c>
      <c r="F1997" t="s">
        <v>3275</v>
      </c>
      <c r="G1997" t="s">
        <v>3231</v>
      </c>
      <c r="H1997" s="2">
        <v>5</v>
      </c>
      <c r="I1997" t="str">
        <f t="shared" si="31"/>
        <v>Excellent</v>
      </c>
    </row>
    <row r="1998" spans="1:9" x14ac:dyDescent="0.3">
      <c r="A1998" t="s">
        <v>1139</v>
      </c>
      <c r="B1998" t="s">
        <v>10</v>
      </c>
      <c r="C1998" t="s">
        <v>28</v>
      </c>
      <c r="D1998" t="s">
        <v>42</v>
      </c>
      <c r="E1998" t="s">
        <v>108</v>
      </c>
      <c r="F1998" t="s">
        <v>3275</v>
      </c>
      <c r="G1998" t="s">
        <v>3231</v>
      </c>
      <c r="H1998" s="2">
        <v>5</v>
      </c>
      <c r="I1998" t="str">
        <f t="shared" si="31"/>
        <v>Excellent</v>
      </c>
    </row>
    <row r="1999" spans="1:9" x14ac:dyDescent="0.3">
      <c r="A1999" t="s">
        <v>1140</v>
      </c>
      <c r="B1999" t="s">
        <v>10</v>
      </c>
      <c r="C1999" t="s">
        <v>28</v>
      </c>
      <c r="D1999" t="s">
        <v>42</v>
      </c>
      <c r="E1999" t="s">
        <v>108</v>
      </c>
      <c r="F1999" t="s">
        <v>3275</v>
      </c>
      <c r="G1999" t="s">
        <v>3240</v>
      </c>
      <c r="H1999" s="2">
        <v>4</v>
      </c>
      <c r="I1999" t="str">
        <f t="shared" si="31"/>
        <v>Good</v>
      </c>
    </row>
    <row r="2000" spans="1:9" x14ac:dyDescent="0.3">
      <c r="A2000" t="s">
        <v>1141</v>
      </c>
      <c r="B2000" t="s">
        <v>10</v>
      </c>
      <c r="C2000" t="s">
        <v>28</v>
      </c>
      <c r="D2000" t="s">
        <v>42</v>
      </c>
      <c r="E2000" t="s">
        <v>108</v>
      </c>
      <c r="F2000" t="s">
        <v>3275</v>
      </c>
      <c r="G2000" t="s">
        <v>3240</v>
      </c>
      <c r="H2000" s="2">
        <v>3</v>
      </c>
      <c r="I2000" t="str">
        <f t="shared" si="31"/>
        <v>Average</v>
      </c>
    </row>
    <row r="2001" spans="1:9" x14ac:dyDescent="0.3">
      <c r="A2001" t="s">
        <v>1142</v>
      </c>
      <c r="B2001" t="s">
        <v>10</v>
      </c>
      <c r="C2001" t="s">
        <v>28</v>
      </c>
      <c r="D2001" t="s">
        <v>42</v>
      </c>
      <c r="E2001" t="s">
        <v>108</v>
      </c>
      <c r="F2001" t="s">
        <v>3275</v>
      </c>
      <c r="G2001" t="s">
        <v>3240</v>
      </c>
      <c r="H2001" s="2">
        <v>4</v>
      </c>
      <c r="I2001" t="str">
        <f t="shared" si="31"/>
        <v>Good</v>
      </c>
    </row>
    <row r="2002" spans="1:9" x14ac:dyDescent="0.3">
      <c r="A2002" t="s">
        <v>1143</v>
      </c>
      <c r="B2002" t="s">
        <v>10</v>
      </c>
      <c r="C2002" t="s">
        <v>28</v>
      </c>
      <c r="D2002" t="s">
        <v>42</v>
      </c>
      <c r="E2002" t="s">
        <v>108</v>
      </c>
      <c r="F2002" t="s">
        <v>3275</v>
      </c>
      <c r="G2002" t="s">
        <v>3240</v>
      </c>
      <c r="H2002" s="2">
        <v>5</v>
      </c>
      <c r="I2002" t="str">
        <f t="shared" si="31"/>
        <v>Excellent</v>
      </c>
    </row>
    <row r="2003" spans="1:9" x14ac:dyDescent="0.3">
      <c r="A2003" t="s">
        <v>1144</v>
      </c>
      <c r="B2003" t="s">
        <v>10</v>
      </c>
      <c r="C2003" t="s">
        <v>28</v>
      </c>
      <c r="D2003" t="s">
        <v>42</v>
      </c>
      <c r="E2003" t="s">
        <v>108</v>
      </c>
      <c r="F2003" t="s">
        <v>3275</v>
      </c>
      <c r="G2003" t="s">
        <v>3240</v>
      </c>
      <c r="H2003" s="2">
        <v>3</v>
      </c>
      <c r="I2003" t="str">
        <f t="shared" si="31"/>
        <v>Average</v>
      </c>
    </row>
    <row r="2004" spans="1:9" x14ac:dyDescent="0.3">
      <c r="A2004" t="s">
        <v>1145</v>
      </c>
      <c r="B2004" t="s">
        <v>10</v>
      </c>
      <c r="C2004" t="s">
        <v>28</v>
      </c>
      <c r="D2004" t="s">
        <v>42</v>
      </c>
      <c r="E2004" t="s">
        <v>108</v>
      </c>
      <c r="F2004" t="s">
        <v>3275</v>
      </c>
      <c r="G2004" t="s">
        <v>3240</v>
      </c>
      <c r="H2004" s="2">
        <v>2</v>
      </c>
      <c r="I2004" t="str">
        <f t="shared" si="31"/>
        <v>Average</v>
      </c>
    </row>
    <row r="2005" spans="1:9" x14ac:dyDescent="0.3">
      <c r="A2005" t="s">
        <v>1146</v>
      </c>
      <c r="B2005" t="s">
        <v>10</v>
      </c>
      <c r="C2005" t="s">
        <v>28</v>
      </c>
      <c r="D2005" t="s">
        <v>42</v>
      </c>
      <c r="E2005" t="s">
        <v>108</v>
      </c>
      <c r="F2005" t="s">
        <v>3275</v>
      </c>
      <c r="G2005" t="s">
        <v>3252</v>
      </c>
      <c r="H2005" s="2">
        <v>5</v>
      </c>
      <c r="I2005" t="str">
        <f t="shared" si="31"/>
        <v>Excellent</v>
      </c>
    </row>
    <row r="2006" spans="1:9" x14ac:dyDescent="0.3">
      <c r="A2006" t="s">
        <v>1147</v>
      </c>
      <c r="B2006" t="s">
        <v>10</v>
      </c>
      <c r="C2006" t="s">
        <v>28</v>
      </c>
      <c r="D2006" t="s">
        <v>42</v>
      </c>
      <c r="E2006" t="s">
        <v>108</v>
      </c>
      <c r="F2006" t="s">
        <v>3275</v>
      </c>
      <c r="G2006" t="s">
        <v>3252</v>
      </c>
      <c r="H2006" s="2">
        <v>4</v>
      </c>
      <c r="I2006" t="str">
        <f t="shared" si="31"/>
        <v>Good</v>
      </c>
    </row>
    <row r="2007" spans="1:9" x14ac:dyDescent="0.3">
      <c r="A2007" t="s">
        <v>1148</v>
      </c>
      <c r="B2007" t="s">
        <v>10</v>
      </c>
      <c r="C2007" t="s">
        <v>28</v>
      </c>
      <c r="D2007" t="s">
        <v>42</v>
      </c>
      <c r="E2007" t="s">
        <v>108</v>
      </c>
      <c r="F2007" t="s">
        <v>3275</v>
      </c>
      <c r="G2007" t="s">
        <v>3252</v>
      </c>
      <c r="H2007" s="2">
        <v>3</v>
      </c>
      <c r="I2007" t="str">
        <f t="shared" si="31"/>
        <v>Average</v>
      </c>
    </row>
    <row r="2008" spans="1:9" x14ac:dyDescent="0.3">
      <c r="A2008" t="s">
        <v>1149</v>
      </c>
      <c r="B2008" t="s">
        <v>10</v>
      </c>
      <c r="C2008" t="s">
        <v>28</v>
      </c>
      <c r="D2008" t="s">
        <v>42</v>
      </c>
      <c r="E2008" t="s">
        <v>108</v>
      </c>
      <c r="F2008" t="s">
        <v>3275</v>
      </c>
      <c r="G2008" t="s">
        <v>3252</v>
      </c>
      <c r="H2008" s="2">
        <v>5</v>
      </c>
      <c r="I2008" t="str">
        <f t="shared" si="31"/>
        <v>Excellent</v>
      </c>
    </row>
    <row r="2009" spans="1:9" x14ac:dyDescent="0.3">
      <c r="A2009" t="s">
        <v>1150</v>
      </c>
      <c r="B2009" t="s">
        <v>10</v>
      </c>
      <c r="C2009" t="s">
        <v>28</v>
      </c>
      <c r="D2009" t="s">
        <v>42</v>
      </c>
      <c r="E2009" t="s">
        <v>108</v>
      </c>
      <c r="F2009" t="s">
        <v>3275</v>
      </c>
      <c r="G2009" t="s">
        <v>3252</v>
      </c>
      <c r="H2009" s="2">
        <v>4</v>
      </c>
      <c r="I2009" t="str">
        <f t="shared" si="31"/>
        <v>Good</v>
      </c>
    </row>
    <row r="2010" spans="1:9" x14ac:dyDescent="0.3">
      <c r="A2010" t="s">
        <v>1151</v>
      </c>
      <c r="B2010" t="s">
        <v>10</v>
      </c>
      <c r="C2010" t="s">
        <v>28</v>
      </c>
      <c r="D2010" t="s">
        <v>42</v>
      </c>
      <c r="E2010" t="s">
        <v>108</v>
      </c>
      <c r="F2010" t="s">
        <v>3275</v>
      </c>
      <c r="G2010" t="s">
        <v>3222</v>
      </c>
      <c r="H2010" s="2">
        <v>2</v>
      </c>
      <c r="I2010" t="str">
        <f t="shared" si="31"/>
        <v>Average</v>
      </c>
    </row>
    <row r="2011" spans="1:9" x14ac:dyDescent="0.3">
      <c r="A2011" t="s">
        <v>1152</v>
      </c>
      <c r="B2011" t="s">
        <v>10</v>
      </c>
      <c r="C2011" t="s">
        <v>28</v>
      </c>
      <c r="D2011" t="s">
        <v>42</v>
      </c>
      <c r="E2011" t="s">
        <v>108</v>
      </c>
      <c r="F2011" t="s">
        <v>3275</v>
      </c>
      <c r="G2011" t="s">
        <v>3222</v>
      </c>
      <c r="H2011" s="2">
        <v>5</v>
      </c>
      <c r="I2011" t="str">
        <f t="shared" si="31"/>
        <v>Excellent</v>
      </c>
    </row>
    <row r="2012" spans="1:9" x14ac:dyDescent="0.3">
      <c r="A2012" t="s">
        <v>1153</v>
      </c>
      <c r="B2012" t="s">
        <v>10</v>
      </c>
      <c r="C2012" t="s">
        <v>28</v>
      </c>
      <c r="D2012" t="s">
        <v>42</v>
      </c>
      <c r="E2012" t="s">
        <v>108</v>
      </c>
      <c r="F2012" t="s">
        <v>3275</v>
      </c>
      <c r="G2012" t="s">
        <v>3222</v>
      </c>
      <c r="H2012" s="2">
        <v>5</v>
      </c>
      <c r="I2012" t="str">
        <f t="shared" si="31"/>
        <v>Excellent</v>
      </c>
    </row>
    <row r="2013" spans="1:9" x14ac:dyDescent="0.3">
      <c r="A2013" t="s">
        <v>1154</v>
      </c>
      <c r="B2013" t="s">
        <v>10</v>
      </c>
      <c r="C2013" t="s">
        <v>28</v>
      </c>
      <c r="D2013" t="s">
        <v>42</v>
      </c>
      <c r="E2013" t="s">
        <v>108</v>
      </c>
      <c r="F2013" t="s">
        <v>3275</v>
      </c>
      <c r="G2013" t="s">
        <v>3222</v>
      </c>
      <c r="H2013" s="2">
        <v>4</v>
      </c>
      <c r="I2013" t="str">
        <f t="shared" si="31"/>
        <v>Good</v>
      </c>
    </row>
    <row r="2014" spans="1:9" x14ac:dyDescent="0.3">
      <c r="A2014" t="s">
        <v>1155</v>
      </c>
      <c r="B2014" t="s">
        <v>10</v>
      </c>
      <c r="C2014" t="s">
        <v>28</v>
      </c>
      <c r="D2014" t="s">
        <v>42</v>
      </c>
      <c r="E2014" t="s">
        <v>108</v>
      </c>
      <c r="F2014" t="s">
        <v>3275</v>
      </c>
      <c r="G2014" t="s">
        <v>3219</v>
      </c>
      <c r="H2014" s="2">
        <v>4</v>
      </c>
      <c r="I2014" t="str">
        <f t="shared" si="31"/>
        <v>Good</v>
      </c>
    </row>
    <row r="2015" spans="1:9" x14ac:dyDescent="0.3">
      <c r="A2015" t="s">
        <v>1156</v>
      </c>
      <c r="B2015" t="s">
        <v>10</v>
      </c>
      <c r="C2015" t="s">
        <v>28</v>
      </c>
      <c r="D2015" t="s">
        <v>42</v>
      </c>
      <c r="E2015" t="s">
        <v>108</v>
      </c>
      <c r="F2015" t="s">
        <v>3275</v>
      </c>
      <c r="G2015" t="s">
        <v>3219</v>
      </c>
      <c r="H2015" s="2">
        <v>4</v>
      </c>
      <c r="I2015" t="str">
        <f t="shared" si="31"/>
        <v>Good</v>
      </c>
    </row>
    <row r="2016" spans="1:9" x14ac:dyDescent="0.3">
      <c r="A2016" t="s">
        <v>1157</v>
      </c>
      <c r="B2016" t="s">
        <v>10</v>
      </c>
      <c r="C2016" t="s">
        <v>28</v>
      </c>
      <c r="D2016" t="s">
        <v>42</v>
      </c>
      <c r="E2016" t="s">
        <v>108</v>
      </c>
      <c r="F2016" t="s">
        <v>3275</v>
      </c>
      <c r="G2016" t="s">
        <v>3219</v>
      </c>
      <c r="H2016" s="2">
        <v>3</v>
      </c>
      <c r="I2016" t="str">
        <f t="shared" si="31"/>
        <v>Average</v>
      </c>
    </row>
    <row r="2017" spans="1:9" x14ac:dyDescent="0.3">
      <c r="A2017" t="s">
        <v>1158</v>
      </c>
      <c r="B2017" t="s">
        <v>10</v>
      </c>
      <c r="C2017" t="s">
        <v>28</v>
      </c>
      <c r="D2017" t="s">
        <v>42</v>
      </c>
      <c r="E2017" t="s">
        <v>108</v>
      </c>
      <c r="F2017" t="s">
        <v>3275</v>
      </c>
      <c r="G2017" t="s">
        <v>3219</v>
      </c>
      <c r="H2017" s="2">
        <v>5</v>
      </c>
      <c r="I2017" t="str">
        <f t="shared" si="31"/>
        <v>Excellent</v>
      </c>
    </row>
    <row r="2018" spans="1:9" x14ac:dyDescent="0.3">
      <c r="A2018" t="s">
        <v>1159</v>
      </c>
      <c r="B2018" t="s">
        <v>10</v>
      </c>
      <c r="C2018" t="s">
        <v>28</v>
      </c>
      <c r="D2018" t="s">
        <v>42</v>
      </c>
      <c r="E2018" t="s">
        <v>108</v>
      </c>
      <c r="F2018" t="s">
        <v>3275</v>
      </c>
      <c r="G2018" t="s">
        <v>3219</v>
      </c>
      <c r="H2018" s="2">
        <v>4</v>
      </c>
      <c r="I2018" t="str">
        <f t="shared" si="31"/>
        <v>Good</v>
      </c>
    </row>
    <row r="2019" spans="1:9" x14ac:dyDescent="0.3">
      <c r="A2019" t="s">
        <v>1160</v>
      </c>
      <c r="B2019" t="s">
        <v>10</v>
      </c>
      <c r="C2019" t="s">
        <v>28</v>
      </c>
      <c r="D2019" t="s">
        <v>42</v>
      </c>
      <c r="E2019" t="s">
        <v>109</v>
      </c>
      <c r="F2019" t="s">
        <v>3275</v>
      </c>
      <c r="G2019" t="s">
        <v>3231</v>
      </c>
      <c r="H2019" s="2">
        <v>2</v>
      </c>
      <c r="I2019" t="str">
        <f t="shared" si="31"/>
        <v>Average</v>
      </c>
    </row>
    <row r="2020" spans="1:9" x14ac:dyDescent="0.3">
      <c r="A2020" t="s">
        <v>1161</v>
      </c>
      <c r="B2020" t="s">
        <v>10</v>
      </c>
      <c r="C2020" t="s">
        <v>28</v>
      </c>
      <c r="D2020" t="s">
        <v>42</v>
      </c>
      <c r="E2020" t="s">
        <v>109</v>
      </c>
      <c r="F2020" t="s">
        <v>3275</v>
      </c>
      <c r="G2020" t="s">
        <v>3231</v>
      </c>
      <c r="H2020" s="2">
        <v>5</v>
      </c>
      <c r="I2020" t="str">
        <f t="shared" si="31"/>
        <v>Excellent</v>
      </c>
    </row>
    <row r="2021" spans="1:9" x14ac:dyDescent="0.3">
      <c r="A2021" t="s">
        <v>1162</v>
      </c>
      <c r="B2021" t="s">
        <v>10</v>
      </c>
      <c r="C2021" t="s">
        <v>28</v>
      </c>
      <c r="D2021" t="s">
        <v>42</v>
      </c>
      <c r="E2021" t="s">
        <v>109</v>
      </c>
      <c r="F2021" t="s">
        <v>3275</v>
      </c>
      <c r="G2021" t="s">
        <v>3231</v>
      </c>
      <c r="H2021" s="2">
        <v>5</v>
      </c>
      <c r="I2021" t="str">
        <f t="shared" si="31"/>
        <v>Excellent</v>
      </c>
    </row>
    <row r="2022" spans="1:9" x14ac:dyDescent="0.3">
      <c r="A2022" t="s">
        <v>1163</v>
      </c>
      <c r="B2022" t="s">
        <v>10</v>
      </c>
      <c r="C2022" t="s">
        <v>28</v>
      </c>
      <c r="D2022" t="s">
        <v>42</v>
      </c>
      <c r="E2022" t="s">
        <v>109</v>
      </c>
      <c r="F2022" t="s">
        <v>3275</v>
      </c>
      <c r="G2022" t="s">
        <v>3231</v>
      </c>
      <c r="H2022" s="2">
        <v>5</v>
      </c>
      <c r="I2022" t="str">
        <f t="shared" si="31"/>
        <v>Excellent</v>
      </c>
    </row>
    <row r="2023" spans="1:9" x14ac:dyDescent="0.3">
      <c r="A2023" t="s">
        <v>1164</v>
      </c>
      <c r="B2023" t="s">
        <v>10</v>
      </c>
      <c r="C2023" t="s">
        <v>28</v>
      </c>
      <c r="D2023" t="s">
        <v>42</v>
      </c>
      <c r="E2023" t="s">
        <v>109</v>
      </c>
      <c r="F2023" t="s">
        <v>3275</v>
      </c>
      <c r="G2023" t="s">
        <v>3223</v>
      </c>
      <c r="H2023" s="2">
        <v>4</v>
      </c>
      <c r="I2023" t="str">
        <f t="shared" si="31"/>
        <v>Good</v>
      </c>
    </row>
    <row r="2024" spans="1:9" x14ac:dyDescent="0.3">
      <c r="A2024" t="s">
        <v>1165</v>
      </c>
      <c r="B2024" t="s">
        <v>10</v>
      </c>
      <c r="C2024" t="s">
        <v>28</v>
      </c>
      <c r="D2024" t="s">
        <v>42</v>
      </c>
      <c r="E2024" t="s">
        <v>109</v>
      </c>
      <c r="F2024" t="s">
        <v>3275</v>
      </c>
      <c r="G2024" t="s">
        <v>3223</v>
      </c>
      <c r="H2024" s="2">
        <v>4</v>
      </c>
      <c r="I2024" t="str">
        <f t="shared" si="31"/>
        <v>Good</v>
      </c>
    </row>
    <row r="2025" spans="1:9" x14ac:dyDescent="0.3">
      <c r="A2025" t="s">
        <v>1166</v>
      </c>
      <c r="B2025" t="s">
        <v>10</v>
      </c>
      <c r="C2025" t="s">
        <v>28</v>
      </c>
      <c r="D2025" t="s">
        <v>42</v>
      </c>
      <c r="E2025" t="s">
        <v>110</v>
      </c>
      <c r="F2025" t="s">
        <v>3275</v>
      </c>
      <c r="G2025" t="s">
        <v>3223</v>
      </c>
      <c r="H2025" s="2">
        <v>4</v>
      </c>
      <c r="I2025" t="str">
        <f t="shared" si="31"/>
        <v>Good</v>
      </c>
    </row>
    <row r="2026" spans="1:9" x14ac:dyDescent="0.3">
      <c r="A2026" t="s">
        <v>1167</v>
      </c>
      <c r="B2026" t="s">
        <v>10</v>
      </c>
      <c r="C2026" t="s">
        <v>28</v>
      </c>
      <c r="D2026" t="s">
        <v>42</v>
      </c>
      <c r="E2026" t="s">
        <v>110</v>
      </c>
      <c r="F2026" t="s">
        <v>3275</v>
      </c>
      <c r="G2026" t="s">
        <v>3223</v>
      </c>
      <c r="H2026" s="2">
        <v>5</v>
      </c>
      <c r="I2026" t="str">
        <f t="shared" si="31"/>
        <v>Excellent</v>
      </c>
    </row>
    <row r="2027" spans="1:9" x14ac:dyDescent="0.3">
      <c r="A2027" t="s">
        <v>1168</v>
      </c>
      <c r="B2027" t="s">
        <v>10</v>
      </c>
      <c r="C2027" t="s">
        <v>28</v>
      </c>
      <c r="D2027" t="s">
        <v>42</v>
      </c>
      <c r="E2027" t="s">
        <v>110</v>
      </c>
      <c r="F2027" t="s">
        <v>3275</v>
      </c>
      <c r="G2027" t="s">
        <v>3223</v>
      </c>
      <c r="H2027" s="2">
        <v>5</v>
      </c>
      <c r="I2027" t="str">
        <f t="shared" si="31"/>
        <v>Excellent</v>
      </c>
    </row>
    <row r="2028" spans="1:9" x14ac:dyDescent="0.3">
      <c r="A2028" t="s">
        <v>1169</v>
      </c>
      <c r="B2028" t="s">
        <v>10</v>
      </c>
      <c r="C2028" t="s">
        <v>28</v>
      </c>
      <c r="D2028" t="s">
        <v>42</v>
      </c>
      <c r="E2028" t="s">
        <v>110</v>
      </c>
      <c r="F2028" t="s">
        <v>3275</v>
      </c>
      <c r="G2028" t="s">
        <v>3242</v>
      </c>
      <c r="H2028" s="2">
        <v>3</v>
      </c>
      <c r="I2028" t="str">
        <f t="shared" si="31"/>
        <v>Average</v>
      </c>
    </row>
    <row r="2029" spans="1:9" x14ac:dyDescent="0.3">
      <c r="A2029" t="s">
        <v>1170</v>
      </c>
      <c r="B2029" t="s">
        <v>10</v>
      </c>
      <c r="C2029" t="s">
        <v>28</v>
      </c>
      <c r="D2029" t="s">
        <v>42</v>
      </c>
      <c r="E2029" t="s">
        <v>110</v>
      </c>
      <c r="F2029" t="s">
        <v>3275</v>
      </c>
      <c r="G2029" t="s">
        <v>3242</v>
      </c>
      <c r="H2029" s="2">
        <v>5</v>
      </c>
      <c r="I2029" t="str">
        <f t="shared" si="31"/>
        <v>Excellent</v>
      </c>
    </row>
    <row r="2030" spans="1:9" x14ac:dyDescent="0.3">
      <c r="A2030" t="s">
        <v>1171</v>
      </c>
      <c r="B2030" t="s">
        <v>10</v>
      </c>
      <c r="C2030" t="s">
        <v>28</v>
      </c>
      <c r="D2030" t="s">
        <v>42</v>
      </c>
      <c r="E2030" t="s">
        <v>110</v>
      </c>
      <c r="F2030" t="s">
        <v>3275</v>
      </c>
      <c r="G2030" t="s">
        <v>3242</v>
      </c>
      <c r="H2030" s="2">
        <v>5</v>
      </c>
      <c r="I2030" t="str">
        <f t="shared" si="31"/>
        <v>Excellent</v>
      </c>
    </row>
    <row r="2031" spans="1:9" x14ac:dyDescent="0.3">
      <c r="A2031" t="s">
        <v>1172</v>
      </c>
      <c r="B2031" t="s">
        <v>10</v>
      </c>
      <c r="C2031" t="s">
        <v>28</v>
      </c>
      <c r="D2031" t="s">
        <v>42</v>
      </c>
      <c r="E2031" t="s">
        <v>110</v>
      </c>
      <c r="F2031" t="s">
        <v>3275</v>
      </c>
      <c r="G2031" t="s">
        <v>3242</v>
      </c>
      <c r="H2031" s="2">
        <v>4</v>
      </c>
      <c r="I2031" t="str">
        <f t="shared" si="31"/>
        <v>Good</v>
      </c>
    </row>
    <row r="2032" spans="1:9" x14ac:dyDescent="0.3">
      <c r="A2032" t="s">
        <v>1173</v>
      </c>
      <c r="B2032" t="s">
        <v>10</v>
      </c>
      <c r="C2032" t="s">
        <v>28</v>
      </c>
      <c r="D2032" t="s">
        <v>42</v>
      </c>
      <c r="E2032" t="s">
        <v>110</v>
      </c>
      <c r="F2032" t="s">
        <v>3275</v>
      </c>
      <c r="G2032" t="s">
        <v>3228</v>
      </c>
      <c r="H2032" s="2">
        <v>3</v>
      </c>
      <c r="I2032" t="str">
        <f t="shared" si="31"/>
        <v>Average</v>
      </c>
    </row>
    <row r="2033" spans="1:9" x14ac:dyDescent="0.3">
      <c r="A2033" t="s">
        <v>1174</v>
      </c>
      <c r="B2033" t="s">
        <v>10</v>
      </c>
      <c r="C2033" t="s">
        <v>28</v>
      </c>
      <c r="D2033" t="s">
        <v>42</v>
      </c>
      <c r="E2033" t="s">
        <v>110</v>
      </c>
      <c r="F2033" t="s">
        <v>3275</v>
      </c>
      <c r="G2033" t="s">
        <v>3228</v>
      </c>
      <c r="H2033" s="2">
        <v>5</v>
      </c>
      <c r="I2033" t="str">
        <f t="shared" si="31"/>
        <v>Excellent</v>
      </c>
    </row>
    <row r="2034" spans="1:9" x14ac:dyDescent="0.3">
      <c r="A2034" t="s">
        <v>1175</v>
      </c>
      <c r="B2034" t="s">
        <v>10</v>
      </c>
      <c r="C2034" t="s">
        <v>28</v>
      </c>
      <c r="D2034" t="s">
        <v>42</v>
      </c>
      <c r="E2034" t="s">
        <v>110</v>
      </c>
      <c r="F2034" t="s">
        <v>3275</v>
      </c>
      <c r="G2034" t="s">
        <v>3228</v>
      </c>
      <c r="H2034" s="2">
        <v>4</v>
      </c>
      <c r="I2034" t="str">
        <f t="shared" si="31"/>
        <v>Good</v>
      </c>
    </row>
    <row r="2035" spans="1:9" x14ac:dyDescent="0.3">
      <c r="A2035" t="s">
        <v>1176</v>
      </c>
      <c r="B2035" t="s">
        <v>10</v>
      </c>
      <c r="C2035" t="s">
        <v>28</v>
      </c>
      <c r="D2035" t="s">
        <v>42</v>
      </c>
      <c r="E2035" t="s">
        <v>110</v>
      </c>
      <c r="F2035" t="s">
        <v>3275</v>
      </c>
      <c r="G2035" t="s">
        <v>3228</v>
      </c>
      <c r="H2035" s="2">
        <v>3</v>
      </c>
      <c r="I2035" t="str">
        <f t="shared" si="31"/>
        <v>Average</v>
      </c>
    </row>
    <row r="2036" spans="1:9" x14ac:dyDescent="0.3">
      <c r="A2036" t="s">
        <v>1177</v>
      </c>
      <c r="B2036" t="s">
        <v>10</v>
      </c>
      <c r="C2036" t="s">
        <v>28</v>
      </c>
      <c r="D2036" t="s">
        <v>42</v>
      </c>
      <c r="E2036" t="s">
        <v>110</v>
      </c>
      <c r="F2036" t="s">
        <v>3275</v>
      </c>
      <c r="G2036" t="s">
        <v>3218</v>
      </c>
      <c r="H2036" s="2">
        <v>5</v>
      </c>
      <c r="I2036" t="str">
        <f t="shared" si="31"/>
        <v>Excellent</v>
      </c>
    </row>
    <row r="2037" spans="1:9" x14ac:dyDescent="0.3">
      <c r="A2037" t="s">
        <v>1178</v>
      </c>
      <c r="B2037" t="s">
        <v>10</v>
      </c>
      <c r="C2037" t="s">
        <v>28</v>
      </c>
      <c r="D2037" t="s">
        <v>42</v>
      </c>
      <c r="E2037" t="s">
        <v>110</v>
      </c>
      <c r="F2037" t="s">
        <v>3275</v>
      </c>
      <c r="G2037" t="s">
        <v>3218</v>
      </c>
      <c r="H2037" s="2">
        <v>5</v>
      </c>
      <c r="I2037" t="str">
        <f t="shared" si="31"/>
        <v>Excellent</v>
      </c>
    </row>
    <row r="2038" spans="1:9" x14ac:dyDescent="0.3">
      <c r="A2038" t="s">
        <v>1179</v>
      </c>
      <c r="B2038" t="s">
        <v>10</v>
      </c>
      <c r="C2038" t="s">
        <v>28</v>
      </c>
      <c r="D2038" t="s">
        <v>42</v>
      </c>
      <c r="E2038" t="s">
        <v>110</v>
      </c>
      <c r="F2038" t="s">
        <v>3275</v>
      </c>
      <c r="G2038" t="s">
        <v>3218</v>
      </c>
      <c r="H2038" s="2">
        <v>4</v>
      </c>
      <c r="I2038" t="str">
        <f t="shared" si="31"/>
        <v>Good</v>
      </c>
    </row>
    <row r="2039" spans="1:9" x14ac:dyDescent="0.3">
      <c r="A2039" t="s">
        <v>1180</v>
      </c>
      <c r="B2039" t="s">
        <v>10</v>
      </c>
      <c r="C2039" t="s">
        <v>28</v>
      </c>
      <c r="D2039" t="s">
        <v>42</v>
      </c>
      <c r="E2039" t="s">
        <v>110</v>
      </c>
      <c r="F2039" t="s">
        <v>3275</v>
      </c>
      <c r="G2039" t="s">
        <v>3218</v>
      </c>
      <c r="H2039" s="2">
        <v>2</v>
      </c>
      <c r="I2039" t="str">
        <f t="shared" si="31"/>
        <v>Average</v>
      </c>
    </row>
    <row r="2040" spans="1:9" x14ac:dyDescent="0.3">
      <c r="A2040" t="s">
        <v>1181</v>
      </c>
      <c r="B2040" t="s">
        <v>10</v>
      </c>
      <c r="C2040" t="s">
        <v>28</v>
      </c>
      <c r="D2040" t="s">
        <v>42</v>
      </c>
      <c r="E2040" t="s">
        <v>110</v>
      </c>
      <c r="F2040" t="s">
        <v>3275</v>
      </c>
      <c r="G2040" t="s">
        <v>3218</v>
      </c>
      <c r="H2040" s="2">
        <v>3</v>
      </c>
      <c r="I2040" t="str">
        <f t="shared" si="31"/>
        <v>Average</v>
      </c>
    </row>
    <row r="2041" spans="1:9" x14ac:dyDescent="0.3">
      <c r="A2041" t="s">
        <v>1182</v>
      </c>
      <c r="B2041" t="s">
        <v>10</v>
      </c>
      <c r="C2041" t="s">
        <v>28</v>
      </c>
      <c r="D2041" t="s">
        <v>42</v>
      </c>
      <c r="E2041" t="s">
        <v>110</v>
      </c>
      <c r="F2041" t="s">
        <v>3275</v>
      </c>
      <c r="G2041" t="s">
        <v>3223</v>
      </c>
      <c r="H2041" s="2">
        <v>4</v>
      </c>
      <c r="I2041" t="str">
        <f t="shared" si="31"/>
        <v>Good</v>
      </c>
    </row>
    <row r="2042" spans="1:9" x14ac:dyDescent="0.3">
      <c r="A2042" t="s">
        <v>1183</v>
      </c>
      <c r="B2042" t="s">
        <v>10</v>
      </c>
      <c r="C2042" t="s">
        <v>28</v>
      </c>
      <c r="D2042" t="s">
        <v>42</v>
      </c>
      <c r="E2042" t="s">
        <v>110</v>
      </c>
      <c r="F2042" t="s">
        <v>3275</v>
      </c>
      <c r="G2042" t="s">
        <v>3240</v>
      </c>
      <c r="H2042" s="2">
        <v>5</v>
      </c>
      <c r="I2042" t="str">
        <f t="shared" si="31"/>
        <v>Excellent</v>
      </c>
    </row>
    <row r="2043" spans="1:9" x14ac:dyDescent="0.3">
      <c r="A2043" t="s">
        <v>1184</v>
      </c>
      <c r="B2043" t="s">
        <v>10</v>
      </c>
      <c r="C2043" t="s">
        <v>28</v>
      </c>
      <c r="D2043" t="s">
        <v>42</v>
      </c>
      <c r="E2043" t="s">
        <v>110</v>
      </c>
      <c r="F2043" t="s">
        <v>3275</v>
      </c>
      <c r="G2043" t="s">
        <v>3244</v>
      </c>
      <c r="H2043" s="2">
        <v>4</v>
      </c>
      <c r="I2043" t="str">
        <f t="shared" si="31"/>
        <v>Good</v>
      </c>
    </row>
    <row r="2044" spans="1:9" x14ac:dyDescent="0.3">
      <c r="A2044" t="s">
        <v>1185</v>
      </c>
      <c r="B2044" t="s">
        <v>10</v>
      </c>
      <c r="C2044" t="s">
        <v>28</v>
      </c>
      <c r="D2044" t="s">
        <v>42</v>
      </c>
      <c r="E2044" t="s">
        <v>110</v>
      </c>
      <c r="F2044" t="s">
        <v>3275</v>
      </c>
      <c r="G2044" t="s">
        <v>3226</v>
      </c>
      <c r="H2044" s="2">
        <v>4</v>
      </c>
      <c r="I2044" t="str">
        <f t="shared" si="31"/>
        <v>Good</v>
      </c>
    </row>
    <row r="2045" spans="1:9" x14ac:dyDescent="0.3">
      <c r="A2045" t="s">
        <v>1186</v>
      </c>
      <c r="B2045" t="s">
        <v>10</v>
      </c>
      <c r="C2045" t="s">
        <v>28</v>
      </c>
      <c r="D2045" t="s">
        <v>42</v>
      </c>
      <c r="E2045" t="s">
        <v>110</v>
      </c>
      <c r="F2045" t="s">
        <v>3275</v>
      </c>
      <c r="G2045" t="s">
        <v>3231</v>
      </c>
      <c r="H2045" s="2">
        <v>4</v>
      </c>
      <c r="I2045" t="str">
        <f t="shared" si="31"/>
        <v>Good</v>
      </c>
    </row>
    <row r="2046" spans="1:9" x14ac:dyDescent="0.3">
      <c r="A2046" t="s">
        <v>1187</v>
      </c>
      <c r="B2046" t="s">
        <v>10</v>
      </c>
      <c r="C2046" t="s">
        <v>28</v>
      </c>
      <c r="D2046" t="s">
        <v>42</v>
      </c>
      <c r="E2046" t="s">
        <v>110</v>
      </c>
      <c r="F2046" t="s">
        <v>3275</v>
      </c>
      <c r="G2046" t="s">
        <v>3218</v>
      </c>
      <c r="H2046" s="2">
        <v>3</v>
      </c>
      <c r="I2046" t="str">
        <f t="shared" si="31"/>
        <v>Average</v>
      </c>
    </row>
    <row r="2047" spans="1:9" x14ac:dyDescent="0.3">
      <c r="A2047" t="s">
        <v>1188</v>
      </c>
      <c r="B2047" t="s">
        <v>10</v>
      </c>
      <c r="C2047" t="s">
        <v>28</v>
      </c>
      <c r="D2047" t="s">
        <v>42</v>
      </c>
      <c r="E2047" t="s">
        <v>110</v>
      </c>
      <c r="F2047" t="s">
        <v>3275</v>
      </c>
      <c r="G2047" t="s">
        <v>3226</v>
      </c>
      <c r="H2047" s="2">
        <v>2</v>
      </c>
      <c r="I2047" t="str">
        <f t="shared" si="31"/>
        <v>Average</v>
      </c>
    </row>
    <row r="2048" spans="1:9" x14ac:dyDescent="0.3">
      <c r="A2048" t="s">
        <v>1189</v>
      </c>
      <c r="B2048" t="s">
        <v>10</v>
      </c>
      <c r="C2048" t="s">
        <v>28</v>
      </c>
      <c r="D2048" t="s">
        <v>42</v>
      </c>
      <c r="E2048" t="s">
        <v>111</v>
      </c>
      <c r="F2048" t="s">
        <v>3275</v>
      </c>
      <c r="G2048" t="s">
        <v>3228</v>
      </c>
      <c r="H2048" s="2">
        <v>5</v>
      </c>
      <c r="I2048" t="str">
        <f t="shared" si="31"/>
        <v>Excellent</v>
      </c>
    </row>
    <row r="2049" spans="1:9" x14ac:dyDescent="0.3">
      <c r="A2049" t="s">
        <v>1190</v>
      </c>
      <c r="B2049" t="s">
        <v>10</v>
      </c>
      <c r="C2049" t="s">
        <v>28</v>
      </c>
      <c r="D2049" t="s">
        <v>42</v>
      </c>
      <c r="E2049" t="s">
        <v>111</v>
      </c>
      <c r="F2049" t="s">
        <v>3275</v>
      </c>
      <c r="G2049" t="s">
        <v>3223</v>
      </c>
      <c r="H2049" s="2">
        <v>4</v>
      </c>
      <c r="I2049" t="str">
        <f t="shared" si="31"/>
        <v>Good</v>
      </c>
    </row>
    <row r="2050" spans="1:9" x14ac:dyDescent="0.3">
      <c r="A2050" t="s">
        <v>1191</v>
      </c>
      <c r="B2050" t="s">
        <v>10</v>
      </c>
      <c r="C2050" t="s">
        <v>28</v>
      </c>
      <c r="D2050" t="s">
        <v>42</v>
      </c>
      <c r="E2050" t="s">
        <v>111</v>
      </c>
      <c r="F2050" t="s">
        <v>3275</v>
      </c>
      <c r="G2050" t="s">
        <v>3252</v>
      </c>
      <c r="H2050" s="2">
        <v>2</v>
      </c>
      <c r="I2050" t="str">
        <f t="shared" ref="I2050:I2113" si="32">IF(H2050&gt;=5,"Excellent",IF(H2050&gt;=3.5,"Good",IF(H2050&lt;=3.5,"Average")))</f>
        <v>Average</v>
      </c>
    </row>
    <row r="2051" spans="1:9" x14ac:dyDescent="0.3">
      <c r="A2051" t="s">
        <v>1192</v>
      </c>
      <c r="B2051" t="s">
        <v>10</v>
      </c>
      <c r="C2051" t="s">
        <v>28</v>
      </c>
      <c r="D2051" t="s">
        <v>42</v>
      </c>
      <c r="E2051" t="s">
        <v>111</v>
      </c>
      <c r="F2051" t="s">
        <v>3275</v>
      </c>
      <c r="G2051" t="s">
        <v>3219</v>
      </c>
      <c r="H2051" s="2">
        <v>5</v>
      </c>
      <c r="I2051" t="str">
        <f t="shared" si="32"/>
        <v>Excellent</v>
      </c>
    </row>
    <row r="2052" spans="1:9" x14ac:dyDescent="0.3">
      <c r="A2052" t="s">
        <v>1193</v>
      </c>
      <c r="B2052" t="s">
        <v>10</v>
      </c>
      <c r="C2052" t="s">
        <v>28</v>
      </c>
      <c r="D2052" t="s">
        <v>42</v>
      </c>
      <c r="E2052" t="s">
        <v>111</v>
      </c>
      <c r="F2052" t="s">
        <v>3275</v>
      </c>
      <c r="G2052" t="s">
        <v>3241</v>
      </c>
      <c r="H2052" s="2">
        <v>5</v>
      </c>
      <c r="I2052" t="str">
        <f t="shared" si="32"/>
        <v>Excellent</v>
      </c>
    </row>
    <row r="2053" spans="1:9" x14ac:dyDescent="0.3">
      <c r="A2053" t="s">
        <v>1194</v>
      </c>
      <c r="B2053" t="s">
        <v>10</v>
      </c>
      <c r="C2053" t="s">
        <v>28</v>
      </c>
      <c r="D2053" t="s">
        <v>42</v>
      </c>
      <c r="E2053" t="s">
        <v>111</v>
      </c>
      <c r="F2053" t="s">
        <v>3275</v>
      </c>
      <c r="G2053" t="s">
        <v>3231</v>
      </c>
      <c r="H2053" s="2">
        <v>4</v>
      </c>
      <c r="I2053" t="str">
        <f t="shared" si="32"/>
        <v>Good</v>
      </c>
    </row>
    <row r="2054" spans="1:9" x14ac:dyDescent="0.3">
      <c r="A2054" t="s">
        <v>1195</v>
      </c>
      <c r="B2054" t="s">
        <v>10</v>
      </c>
      <c r="C2054" t="s">
        <v>28</v>
      </c>
      <c r="D2054" t="s">
        <v>42</v>
      </c>
      <c r="E2054" t="s">
        <v>111</v>
      </c>
      <c r="F2054" t="s">
        <v>3275</v>
      </c>
      <c r="G2054" t="s">
        <v>3242</v>
      </c>
      <c r="H2054" s="2">
        <v>4</v>
      </c>
      <c r="I2054" t="str">
        <f t="shared" si="32"/>
        <v>Good</v>
      </c>
    </row>
    <row r="2055" spans="1:9" x14ac:dyDescent="0.3">
      <c r="A2055" t="s">
        <v>1196</v>
      </c>
      <c r="B2055" t="s">
        <v>10</v>
      </c>
      <c r="C2055" t="s">
        <v>28</v>
      </c>
      <c r="D2055" t="s">
        <v>42</v>
      </c>
      <c r="E2055" t="s">
        <v>111</v>
      </c>
      <c r="F2055" t="s">
        <v>3275</v>
      </c>
      <c r="G2055" t="s">
        <v>3218</v>
      </c>
      <c r="H2055" s="2">
        <v>4</v>
      </c>
      <c r="I2055" t="str">
        <f t="shared" si="32"/>
        <v>Good</v>
      </c>
    </row>
    <row r="2056" spans="1:9" x14ac:dyDescent="0.3">
      <c r="A2056" t="s">
        <v>1197</v>
      </c>
      <c r="B2056" t="s">
        <v>10</v>
      </c>
      <c r="C2056" t="s">
        <v>28</v>
      </c>
      <c r="D2056" t="s">
        <v>42</v>
      </c>
      <c r="E2056" t="s">
        <v>111</v>
      </c>
      <c r="F2056" t="s">
        <v>3275</v>
      </c>
      <c r="G2056" t="s">
        <v>3218</v>
      </c>
      <c r="H2056" s="2">
        <v>3</v>
      </c>
      <c r="I2056" t="str">
        <f t="shared" si="32"/>
        <v>Average</v>
      </c>
    </row>
    <row r="2057" spans="1:9" x14ac:dyDescent="0.3">
      <c r="A2057" t="s">
        <v>1198</v>
      </c>
      <c r="B2057" t="s">
        <v>10</v>
      </c>
      <c r="C2057" t="s">
        <v>28</v>
      </c>
      <c r="D2057" t="s">
        <v>42</v>
      </c>
      <c r="E2057" t="s">
        <v>112</v>
      </c>
      <c r="F2057" t="s">
        <v>3275</v>
      </c>
      <c r="G2057" t="s">
        <v>3223</v>
      </c>
      <c r="H2057" s="2">
        <v>5</v>
      </c>
      <c r="I2057" t="str">
        <f t="shared" si="32"/>
        <v>Excellent</v>
      </c>
    </row>
    <row r="2058" spans="1:9" x14ac:dyDescent="0.3">
      <c r="A2058" t="s">
        <v>1199</v>
      </c>
      <c r="B2058" t="s">
        <v>10</v>
      </c>
      <c r="C2058" t="s">
        <v>28</v>
      </c>
      <c r="D2058" t="s">
        <v>42</v>
      </c>
      <c r="E2058" t="s">
        <v>112</v>
      </c>
      <c r="F2058" t="s">
        <v>3275</v>
      </c>
      <c r="G2058" t="s">
        <v>3240</v>
      </c>
      <c r="H2058" s="2">
        <v>4</v>
      </c>
      <c r="I2058" t="str">
        <f t="shared" si="32"/>
        <v>Good</v>
      </c>
    </row>
    <row r="2059" spans="1:9" x14ac:dyDescent="0.3">
      <c r="A2059" t="s">
        <v>1200</v>
      </c>
      <c r="B2059" t="s">
        <v>10</v>
      </c>
      <c r="C2059" t="s">
        <v>28</v>
      </c>
      <c r="D2059" t="s">
        <v>42</v>
      </c>
      <c r="E2059" t="s">
        <v>112</v>
      </c>
      <c r="F2059" t="s">
        <v>3275</v>
      </c>
      <c r="G2059" t="s">
        <v>3244</v>
      </c>
      <c r="H2059" s="2">
        <v>2</v>
      </c>
      <c r="I2059" t="str">
        <f t="shared" si="32"/>
        <v>Average</v>
      </c>
    </row>
    <row r="2060" spans="1:9" x14ac:dyDescent="0.3">
      <c r="A2060" t="s">
        <v>1201</v>
      </c>
      <c r="B2060" t="s">
        <v>10</v>
      </c>
      <c r="C2060" t="s">
        <v>28</v>
      </c>
      <c r="D2060" t="s">
        <v>42</v>
      </c>
      <c r="E2060" t="s">
        <v>112</v>
      </c>
      <c r="F2060" t="s">
        <v>3275</v>
      </c>
      <c r="G2060" t="s">
        <v>3226</v>
      </c>
      <c r="H2060" s="2">
        <v>5</v>
      </c>
      <c r="I2060" t="str">
        <f t="shared" si="32"/>
        <v>Excellent</v>
      </c>
    </row>
    <row r="2061" spans="1:9" x14ac:dyDescent="0.3">
      <c r="A2061" t="s">
        <v>1202</v>
      </c>
      <c r="B2061" t="s">
        <v>10</v>
      </c>
      <c r="C2061" t="s">
        <v>28</v>
      </c>
      <c r="D2061" t="s">
        <v>42</v>
      </c>
      <c r="E2061" t="s">
        <v>112</v>
      </c>
      <c r="F2061" t="s">
        <v>3275</v>
      </c>
      <c r="G2061" t="s">
        <v>3231</v>
      </c>
      <c r="H2061" s="2">
        <v>5</v>
      </c>
      <c r="I2061" t="str">
        <f t="shared" si="32"/>
        <v>Excellent</v>
      </c>
    </row>
    <row r="2062" spans="1:9" x14ac:dyDescent="0.3">
      <c r="A2062" t="s">
        <v>1203</v>
      </c>
      <c r="B2062" t="s">
        <v>10</v>
      </c>
      <c r="C2062" t="s">
        <v>28</v>
      </c>
      <c r="D2062" t="s">
        <v>42</v>
      </c>
      <c r="E2062" t="s">
        <v>112</v>
      </c>
      <c r="F2062" t="s">
        <v>3275</v>
      </c>
      <c r="G2062" t="s">
        <v>3218</v>
      </c>
      <c r="H2062" s="2">
        <v>5</v>
      </c>
      <c r="I2062" t="str">
        <f t="shared" si="32"/>
        <v>Excellent</v>
      </c>
    </row>
    <row r="2063" spans="1:9" x14ac:dyDescent="0.3">
      <c r="A2063" t="s">
        <v>1204</v>
      </c>
      <c r="B2063" t="s">
        <v>10</v>
      </c>
      <c r="C2063" t="s">
        <v>28</v>
      </c>
      <c r="D2063" t="s">
        <v>42</v>
      </c>
      <c r="E2063" t="s">
        <v>112</v>
      </c>
      <c r="F2063" t="s">
        <v>3275</v>
      </c>
      <c r="G2063" t="s">
        <v>3226</v>
      </c>
      <c r="H2063" s="2">
        <v>4</v>
      </c>
      <c r="I2063" t="str">
        <f t="shared" si="32"/>
        <v>Good</v>
      </c>
    </row>
    <row r="2064" spans="1:9" x14ac:dyDescent="0.3">
      <c r="A2064" t="s">
        <v>1205</v>
      </c>
      <c r="B2064" t="s">
        <v>10</v>
      </c>
      <c r="C2064" t="s">
        <v>28</v>
      </c>
      <c r="D2064" t="s">
        <v>42</v>
      </c>
      <c r="E2064" t="s">
        <v>112</v>
      </c>
      <c r="F2064" t="s">
        <v>3275</v>
      </c>
      <c r="G2064" t="s">
        <v>3228</v>
      </c>
      <c r="H2064" s="2">
        <v>4</v>
      </c>
      <c r="I2064" t="str">
        <f t="shared" si="32"/>
        <v>Good</v>
      </c>
    </row>
    <row r="2065" spans="1:9" x14ac:dyDescent="0.3">
      <c r="A2065" t="s">
        <v>1206</v>
      </c>
      <c r="B2065" t="s">
        <v>10</v>
      </c>
      <c r="C2065" t="s">
        <v>28</v>
      </c>
      <c r="D2065" t="s">
        <v>42</v>
      </c>
      <c r="E2065" t="s">
        <v>112</v>
      </c>
      <c r="F2065" t="s">
        <v>3275</v>
      </c>
      <c r="G2065" t="s">
        <v>3223</v>
      </c>
      <c r="H2065" s="2">
        <v>4</v>
      </c>
      <c r="I2065" t="str">
        <f t="shared" si="32"/>
        <v>Good</v>
      </c>
    </row>
    <row r="2066" spans="1:9" x14ac:dyDescent="0.3">
      <c r="A2066" t="s">
        <v>1207</v>
      </c>
      <c r="B2066" t="s">
        <v>10</v>
      </c>
      <c r="C2066" t="s">
        <v>28</v>
      </c>
      <c r="D2066" t="s">
        <v>42</v>
      </c>
      <c r="E2066" t="s">
        <v>112</v>
      </c>
      <c r="F2066" t="s">
        <v>3275</v>
      </c>
      <c r="G2066" t="s">
        <v>3252</v>
      </c>
      <c r="H2066" s="2">
        <v>5</v>
      </c>
      <c r="I2066" t="str">
        <f t="shared" si="32"/>
        <v>Excellent</v>
      </c>
    </row>
    <row r="2067" spans="1:9" x14ac:dyDescent="0.3">
      <c r="A2067" t="s">
        <v>1208</v>
      </c>
      <c r="B2067" t="s">
        <v>10</v>
      </c>
      <c r="C2067" t="s">
        <v>28</v>
      </c>
      <c r="D2067" t="s">
        <v>42</v>
      </c>
      <c r="E2067" t="s">
        <v>112</v>
      </c>
      <c r="F2067" t="s">
        <v>3275</v>
      </c>
      <c r="G2067" t="s">
        <v>3219</v>
      </c>
      <c r="H2067" s="2">
        <v>5</v>
      </c>
      <c r="I2067" t="str">
        <f t="shared" si="32"/>
        <v>Excellent</v>
      </c>
    </row>
    <row r="2068" spans="1:9" x14ac:dyDescent="0.3">
      <c r="A2068" t="s">
        <v>1209</v>
      </c>
      <c r="B2068" t="s">
        <v>10</v>
      </c>
      <c r="C2068" t="s">
        <v>28</v>
      </c>
      <c r="D2068" t="s">
        <v>42</v>
      </c>
      <c r="E2068" t="s">
        <v>112</v>
      </c>
      <c r="F2068" t="s">
        <v>3275</v>
      </c>
      <c r="G2068" t="s">
        <v>3241</v>
      </c>
      <c r="H2068" s="2">
        <v>3</v>
      </c>
      <c r="I2068" t="str">
        <f t="shared" si="32"/>
        <v>Average</v>
      </c>
    </row>
    <row r="2069" spans="1:9" x14ac:dyDescent="0.3">
      <c r="A2069" t="s">
        <v>1210</v>
      </c>
      <c r="B2069" t="s">
        <v>10</v>
      </c>
      <c r="C2069" t="s">
        <v>28</v>
      </c>
      <c r="D2069" t="s">
        <v>42</v>
      </c>
      <c r="E2069" t="s">
        <v>112</v>
      </c>
      <c r="F2069" t="s">
        <v>3275</v>
      </c>
      <c r="G2069" t="s">
        <v>3231</v>
      </c>
      <c r="H2069" s="2">
        <v>5</v>
      </c>
      <c r="I2069" t="str">
        <f t="shared" si="32"/>
        <v>Excellent</v>
      </c>
    </row>
    <row r="2070" spans="1:9" x14ac:dyDescent="0.3">
      <c r="A2070" t="s">
        <v>1211</v>
      </c>
      <c r="B2070" t="s">
        <v>10</v>
      </c>
      <c r="C2070" t="s">
        <v>28</v>
      </c>
      <c r="D2070" t="s">
        <v>42</v>
      </c>
      <c r="E2070" t="s">
        <v>112</v>
      </c>
      <c r="F2070" t="s">
        <v>3275</v>
      </c>
      <c r="G2070" t="s">
        <v>3242</v>
      </c>
      <c r="H2070" s="2">
        <v>5</v>
      </c>
      <c r="I2070" t="str">
        <f t="shared" si="32"/>
        <v>Excellent</v>
      </c>
    </row>
    <row r="2071" spans="1:9" x14ac:dyDescent="0.3">
      <c r="A2071" t="s">
        <v>1212</v>
      </c>
      <c r="B2071" t="s">
        <v>10</v>
      </c>
      <c r="C2071" t="s">
        <v>28</v>
      </c>
      <c r="D2071" t="s">
        <v>42</v>
      </c>
      <c r="E2071" t="s">
        <v>112</v>
      </c>
      <c r="F2071" t="s">
        <v>3275</v>
      </c>
      <c r="G2071" t="s">
        <v>3228</v>
      </c>
      <c r="H2071" s="2">
        <v>4</v>
      </c>
      <c r="I2071" t="str">
        <f t="shared" si="32"/>
        <v>Good</v>
      </c>
    </row>
    <row r="2072" spans="1:9" x14ac:dyDescent="0.3">
      <c r="A2072" t="s">
        <v>1213</v>
      </c>
      <c r="B2072" t="s">
        <v>10</v>
      </c>
      <c r="C2072" t="s">
        <v>28</v>
      </c>
      <c r="D2072" t="s">
        <v>42</v>
      </c>
      <c r="E2072" t="s">
        <v>112</v>
      </c>
      <c r="F2072" t="s">
        <v>3275</v>
      </c>
      <c r="G2072" t="s">
        <v>3228</v>
      </c>
      <c r="H2072" s="2">
        <v>3</v>
      </c>
      <c r="I2072" t="str">
        <f t="shared" si="32"/>
        <v>Average</v>
      </c>
    </row>
    <row r="2073" spans="1:9" x14ac:dyDescent="0.3">
      <c r="A2073" t="s">
        <v>1214</v>
      </c>
      <c r="B2073" t="s">
        <v>10</v>
      </c>
      <c r="C2073" t="s">
        <v>28</v>
      </c>
      <c r="D2073" t="s">
        <v>42</v>
      </c>
      <c r="E2073" t="s">
        <v>112</v>
      </c>
      <c r="F2073" t="s">
        <v>3275</v>
      </c>
      <c r="G2073" t="s">
        <v>3228</v>
      </c>
      <c r="H2073" s="2">
        <v>3</v>
      </c>
      <c r="I2073" t="str">
        <f t="shared" si="32"/>
        <v>Average</v>
      </c>
    </row>
    <row r="2074" spans="1:9" x14ac:dyDescent="0.3">
      <c r="A2074" t="s">
        <v>1215</v>
      </c>
      <c r="B2074" t="s">
        <v>10</v>
      </c>
      <c r="C2074" t="s">
        <v>28</v>
      </c>
      <c r="D2074" t="s">
        <v>42</v>
      </c>
      <c r="E2074" t="s">
        <v>112</v>
      </c>
      <c r="F2074" t="s">
        <v>3275</v>
      </c>
      <c r="G2074" t="s">
        <v>3218</v>
      </c>
      <c r="H2074" s="2">
        <v>5</v>
      </c>
      <c r="I2074" t="str">
        <f t="shared" si="32"/>
        <v>Excellent</v>
      </c>
    </row>
    <row r="2075" spans="1:9" x14ac:dyDescent="0.3">
      <c r="A2075" t="s">
        <v>1216</v>
      </c>
      <c r="B2075" t="s">
        <v>10</v>
      </c>
      <c r="C2075" t="s">
        <v>28</v>
      </c>
      <c r="D2075" t="s">
        <v>42</v>
      </c>
      <c r="E2075" t="s">
        <v>112</v>
      </c>
      <c r="F2075" t="s">
        <v>3275</v>
      </c>
      <c r="G2075" t="s">
        <v>3218</v>
      </c>
      <c r="H2075" s="2">
        <v>5</v>
      </c>
      <c r="I2075" t="str">
        <f t="shared" si="32"/>
        <v>Excellent</v>
      </c>
    </row>
    <row r="2076" spans="1:9" x14ac:dyDescent="0.3">
      <c r="A2076" t="s">
        <v>1217</v>
      </c>
      <c r="B2076" t="s">
        <v>10</v>
      </c>
      <c r="C2076" t="s">
        <v>28</v>
      </c>
      <c r="D2076" t="s">
        <v>42</v>
      </c>
      <c r="E2076" t="s">
        <v>112</v>
      </c>
      <c r="F2076" t="s">
        <v>3275</v>
      </c>
      <c r="G2076" t="s">
        <v>3218</v>
      </c>
      <c r="H2076" s="2">
        <v>4</v>
      </c>
      <c r="I2076" t="str">
        <f t="shared" si="32"/>
        <v>Good</v>
      </c>
    </row>
    <row r="2077" spans="1:9" x14ac:dyDescent="0.3">
      <c r="A2077" t="s">
        <v>1218</v>
      </c>
      <c r="B2077" t="s">
        <v>10</v>
      </c>
      <c r="C2077" t="s">
        <v>28</v>
      </c>
      <c r="D2077" t="s">
        <v>42</v>
      </c>
      <c r="E2077" t="s">
        <v>112</v>
      </c>
      <c r="F2077" t="s">
        <v>3275</v>
      </c>
      <c r="G2077" t="s">
        <v>3228</v>
      </c>
      <c r="H2077" s="2">
        <v>2</v>
      </c>
      <c r="I2077" t="str">
        <f t="shared" si="32"/>
        <v>Average</v>
      </c>
    </row>
    <row r="2078" spans="1:9" x14ac:dyDescent="0.3">
      <c r="A2078" t="s">
        <v>1219</v>
      </c>
      <c r="B2078" t="s">
        <v>10</v>
      </c>
      <c r="C2078" t="s">
        <v>28</v>
      </c>
      <c r="D2078" t="s">
        <v>42</v>
      </c>
      <c r="E2078" t="s">
        <v>112</v>
      </c>
      <c r="F2078" t="s">
        <v>3275</v>
      </c>
      <c r="G2078" t="s">
        <v>3219</v>
      </c>
      <c r="H2078" s="2">
        <v>3</v>
      </c>
      <c r="I2078" t="str">
        <f t="shared" si="32"/>
        <v>Average</v>
      </c>
    </row>
    <row r="2079" spans="1:9" x14ac:dyDescent="0.3">
      <c r="A2079" t="s">
        <v>1220</v>
      </c>
      <c r="B2079" t="s">
        <v>10</v>
      </c>
      <c r="C2079" t="s">
        <v>28</v>
      </c>
      <c r="D2079" t="s">
        <v>42</v>
      </c>
      <c r="E2079" t="s">
        <v>112</v>
      </c>
      <c r="F2079" t="s">
        <v>3275</v>
      </c>
      <c r="G2079" t="s">
        <v>3219</v>
      </c>
      <c r="H2079" s="2">
        <v>4</v>
      </c>
      <c r="I2079" t="str">
        <f t="shared" si="32"/>
        <v>Good</v>
      </c>
    </row>
    <row r="2080" spans="1:9" x14ac:dyDescent="0.3">
      <c r="A2080" t="s">
        <v>1221</v>
      </c>
      <c r="B2080" t="s">
        <v>10</v>
      </c>
      <c r="C2080" t="s">
        <v>28</v>
      </c>
      <c r="D2080" t="s">
        <v>42</v>
      </c>
      <c r="E2080" t="s">
        <v>112</v>
      </c>
      <c r="F2080" t="s">
        <v>3275</v>
      </c>
      <c r="G2080" t="s">
        <v>3218</v>
      </c>
      <c r="H2080" s="2">
        <v>5</v>
      </c>
      <c r="I2080" t="str">
        <f t="shared" si="32"/>
        <v>Excellent</v>
      </c>
    </row>
    <row r="2081" spans="1:9" x14ac:dyDescent="0.3">
      <c r="A2081" t="s">
        <v>1222</v>
      </c>
      <c r="B2081" t="s">
        <v>10</v>
      </c>
      <c r="C2081" t="s">
        <v>28</v>
      </c>
      <c r="D2081" t="s">
        <v>43</v>
      </c>
      <c r="E2081" t="s">
        <v>110</v>
      </c>
      <c r="F2081" t="s">
        <v>3275</v>
      </c>
      <c r="G2081" t="s">
        <v>3213</v>
      </c>
      <c r="H2081" s="2">
        <v>4</v>
      </c>
      <c r="I2081" t="str">
        <f t="shared" si="32"/>
        <v>Good</v>
      </c>
    </row>
    <row r="2082" spans="1:9" x14ac:dyDescent="0.3">
      <c r="A2082" t="s">
        <v>1223</v>
      </c>
      <c r="B2082" t="s">
        <v>10</v>
      </c>
      <c r="C2082" t="s">
        <v>28</v>
      </c>
      <c r="D2082" t="s">
        <v>43</v>
      </c>
      <c r="E2082" t="s">
        <v>110</v>
      </c>
      <c r="F2082" t="s">
        <v>3275</v>
      </c>
      <c r="G2082" t="s">
        <v>3213</v>
      </c>
      <c r="H2082" s="2">
        <v>4</v>
      </c>
      <c r="I2082" t="str">
        <f t="shared" si="32"/>
        <v>Good</v>
      </c>
    </row>
    <row r="2083" spans="1:9" x14ac:dyDescent="0.3">
      <c r="A2083" t="s">
        <v>1224</v>
      </c>
      <c r="B2083" t="s">
        <v>10</v>
      </c>
      <c r="C2083" t="s">
        <v>28</v>
      </c>
      <c r="D2083" t="s">
        <v>43</v>
      </c>
      <c r="E2083" t="s">
        <v>110</v>
      </c>
      <c r="F2083" t="s">
        <v>3275</v>
      </c>
      <c r="G2083" t="s">
        <v>3213</v>
      </c>
      <c r="H2083" s="2">
        <v>4</v>
      </c>
      <c r="I2083" t="str">
        <f t="shared" si="32"/>
        <v>Good</v>
      </c>
    </row>
    <row r="2084" spans="1:9" x14ac:dyDescent="0.3">
      <c r="A2084" t="s">
        <v>1225</v>
      </c>
      <c r="B2084" t="s">
        <v>10</v>
      </c>
      <c r="C2084" t="s">
        <v>28</v>
      </c>
      <c r="D2084" t="s">
        <v>43</v>
      </c>
      <c r="E2084" t="s">
        <v>110</v>
      </c>
      <c r="F2084" t="s">
        <v>3275</v>
      </c>
      <c r="G2084" t="s">
        <v>3226</v>
      </c>
      <c r="H2084" s="2">
        <v>3</v>
      </c>
      <c r="I2084" t="str">
        <f t="shared" si="32"/>
        <v>Average</v>
      </c>
    </row>
    <row r="2085" spans="1:9" x14ac:dyDescent="0.3">
      <c r="A2085" t="s">
        <v>1226</v>
      </c>
      <c r="B2085" t="s">
        <v>10</v>
      </c>
      <c r="C2085" t="s">
        <v>28</v>
      </c>
      <c r="D2085" t="s">
        <v>43</v>
      </c>
      <c r="E2085" t="s">
        <v>110</v>
      </c>
      <c r="F2085" t="s">
        <v>3275</v>
      </c>
      <c r="G2085" t="s">
        <v>3226</v>
      </c>
      <c r="H2085" s="2">
        <v>2</v>
      </c>
      <c r="I2085" t="str">
        <f t="shared" si="32"/>
        <v>Average</v>
      </c>
    </row>
    <row r="2086" spans="1:9" x14ac:dyDescent="0.3">
      <c r="A2086" t="s">
        <v>1227</v>
      </c>
      <c r="B2086" t="s">
        <v>10</v>
      </c>
      <c r="C2086" t="s">
        <v>28</v>
      </c>
      <c r="D2086" t="s">
        <v>43</v>
      </c>
      <c r="E2086" t="s">
        <v>110</v>
      </c>
      <c r="F2086" t="s">
        <v>3275</v>
      </c>
      <c r="G2086" t="s">
        <v>3213</v>
      </c>
      <c r="H2086" s="2">
        <v>5</v>
      </c>
      <c r="I2086" t="str">
        <f t="shared" si="32"/>
        <v>Excellent</v>
      </c>
    </row>
    <row r="2087" spans="1:9" x14ac:dyDescent="0.3">
      <c r="A2087" t="s">
        <v>1228</v>
      </c>
      <c r="B2087" t="s">
        <v>10</v>
      </c>
      <c r="C2087" t="s">
        <v>28</v>
      </c>
      <c r="D2087" t="s">
        <v>43</v>
      </c>
      <c r="E2087" t="s">
        <v>110</v>
      </c>
      <c r="F2087" t="s">
        <v>3275</v>
      </c>
      <c r="G2087" t="s">
        <v>3213</v>
      </c>
      <c r="H2087" s="2">
        <v>4</v>
      </c>
      <c r="I2087" t="str">
        <f t="shared" si="32"/>
        <v>Good</v>
      </c>
    </row>
    <row r="2088" spans="1:9" x14ac:dyDescent="0.3">
      <c r="A2088" t="s">
        <v>1229</v>
      </c>
      <c r="B2088" t="s">
        <v>10</v>
      </c>
      <c r="C2088" t="s">
        <v>28</v>
      </c>
      <c r="D2088" t="s">
        <v>43</v>
      </c>
      <c r="E2088" t="s">
        <v>110</v>
      </c>
      <c r="F2088" t="s">
        <v>3275</v>
      </c>
      <c r="G2088" t="s">
        <v>3213</v>
      </c>
      <c r="H2088" s="2">
        <v>2</v>
      </c>
      <c r="I2088" t="str">
        <f t="shared" si="32"/>
        <v>Average</v>
      </c>
    </row>
    <row r="2089" spans="1:9" x14ac:dyDescent="0.3">
      <c r="A2089" t="s">
        <v>1230</v>
      </c>
      <c r="B2089" t="s">
        <v>10</v>
      </c>
      <c r="C2089" t="s">
        <v>28</v>
      </c>
      <c r="D2089" t="s">
        <v>43</v>
      </c>
      <c r="E2089" t="s">
        <v>110</v>
      </c>
      <c r="F2089" t="s">
        <v>3275</v>
      </c>
      <c r="G2089" t="s">
        <v>3215</v>
      </c>
      <c r="H2089" s="2">
        <v>5</v>
      </c>
      <c r="I2089" t="str">
        <f t="shared" si="32"/>
        <v>Excellent</v>
      </c>
    </row>
    <row r="2090" spans="1:9" x14ac:dyDescent="0.3">
      <c r="A2090" t="s">
        <v>1231</v>
      </c>
      <c r="B2090" t="s">
        <v>10</v>
      </c>
      <c r="C2090" t="s">
        <v>28</v>
      </c>
      <c r="D2090" t="s">
        <v>43</v>
      </c>
      <c r="E2090" t="s">
        <v>110</v>
      </c>
      <c r="F2090" t="s">
        <v>3275</v>
      </c>
      <c r="G2090" t="s">
        <v>3215</v>
      </c>
      <c r="H2090" s="2">
        <v>5</v>
      </c>
      <c r="I2090" t="str">
        <f t="shared" si="32"/>
        <v>Excellent</v>
      </c>
    </row>
    <row r="2091" spans="1:9" x14ac:dyDescent="0.3">
      <c r="A2091" t="s">
        <v>1232</v>
      </c>
      <c r="B2091" t="s">
        <v>10</v>
      </c>
      <c r="C2091" t="s">
        <v>28</v>
      </c>
      <c r="D2091" t="s">
        <v>43</v>
      </c>
      <c r="E2091" t="s">
        <v>110</v>
      </c>
      <c r="F2091" t="s">
        <v>3275</v>
      </c>
      <c r="G2091" t="s">
        <v>3214</v>
      </c>
      <c r="H2091" s="2">
        <v>4</v>
      </c>
      <c r="I2091" t="str">
        <f t="shared" si="32"/>
        <v>Good</v>
      </c>
    </row>
    <row r="2092" spans="1:9" x14ac:dyDescent="0.3">
      <c r="A2092" t="s">
        <v>1233</v>
      </c>
      <c r="B2092" t="s">
        <v>10</v>
      </c>
      <c r="C2092" t="s">
        <v>28</v>
      </c>
      <c r="D2092" t="s">
        <v>43</v>
      </c>
      <c r="E2092" t="s">
        <v>110</v>
      </c>
      <c r="F2092" t="s">
        <v>3275</v>
      </c>
      <c r="G2092" t="s">
        <v>3214</v>
      </c>
      <c r="H2092" s="2">
        <v>4</v>
      </c>
      <c r="I2092" t="str">
        <f t="shared" si="32"/>
        <v>Good</v>
      </c>
    </row>
    <row r="2093" spans="1:9" x14ac:dyDescent="0.3">
      <c r="A2093" t="s">
        <v>1234</v>
      </c>
      <c r="B2093" t="s">
        <v>10</v>
      </c>
      <c r="C2093" t="s">
        <v>28</v>
      </c>
      <c r="D2093" t="s">
        <v>43</v>
      </c>
      <c r="E2093" t="s">
        <v>110</v>
      </c>
      <c r="F2093" t="s">
        <v>3275</v>
      </c>
      <c r="G2093" t="s">
        <v>3230</v>
      </c>
      <c r="H2093" s="2">
        <v>4</v>
      </c>
      <c r="I2093" t="str">
        <f t="shared" si="32"/>
        <v>Good</v>
      </c>
    </row>
    <row r="2094" spans="1:9" x14ac:dyDescent="0.3">
      <c r="A2094" t="s">
        <v>1235</v>
      </c>
      <c r="B2094" t="s">
        <v>10</v>
      </c>
      <c r="C2094" t="s">
        <v>28</v>
      </c>
      <c r="D2094" t="s">
        <v>43</v>
      </c>
      <c r="E2094" t="s">
        <v>112</v>
      </c>
      <c r="F2094" t="s">
        <v>3275</v>
      </c>
      <c r="G2094" t="s">
        <v>3230</v>
      </c>
      <c r="H2094" s="2">
        <v>3</v>
      </c>
      <c r="I2094" t="str">
        <f t="shared" si="32"/>
        <v>Average</v>
      </c>
    </row>
    <row r="2095" spans="1:9" x14ac:dyDescent="0.3">
      <c r="A2095" t="s">
        <v>1236</v>
      </c>
      <c r="B2095" t="s">
        <v>10</v>
      </c>
      <c r="C2095" t="s">
        <v>28</v>
      </c>
      <c r="D2095" t="s">
        <v>43</v>
      </c>
      <c r="E2095" t="s">
        <v>112</v>
      </c>
      <c r="F2095" t="s">
        <v>3275</v>
      </c>
      <c r="G2095" t="s">
        <v>3243</v>
      </c>
      <c r="H2095" s="2">
        <v>5</v>
      </c>
      <c r="I2095" t="str">
        <f t="shared" si="32"/>
        <v>Excellent</v>
      </c>
    </row>
    <row r="2096" spans="1:9" x14ac:dyDescent="0.3">
      <c r="A2096" t="s">
        <v>1237</v>
      </c>
      <c r="B2096" t="s">
        <v>10</v>
      </c>
      <c r="C2096" t="s">
        <v>28</v>
      </c>
      <c r="D2096" t="s">
        <v>43</v>
      </c>
      <c r="E2096" t="s">
        <v>112</v>
      </c>
      <c r="F2096" t="s">
        <v>3275</v>
      </c>
      <c r="G2096" t="s">
        <v>3243</v>
      </c>
      <c r="H2096" s="2">
        <v>4</v>
      </c>
      <c r="I2096" t="str">
        <f t="shared" si="32"/>
        <v>Good</v>
      </c>
    </row>
    <row r="2097" spans="1:9" x14ac:dyDescent="0.3">
      <c r="A2097" t="s">
        <v>1238</v>
      </c>
      <c r="B2097" t="s">
        <v>10</v>
      </c>
      <c r="C2097" t="s">
        <v>28</v>
      </c>
      <c r="D2097" t="s">
        <v>43</v>
      </c>
      <c r="E2097" t="s">
        <v>112</v>
      </c>
      <c r="F2097" t="s">
        <v>3275</v>
      </c>
      <c r="G2097" t="s">
        <v>3237</v>
      </c>
      <c r="H2097" s="2">
        <v>2</v>
      </c>
      <c r="I2097" t="str">
        <f t="shared" si="32"/>
        <v>Average</v>
      </c>
    </row>
    <row r="2098" spans="1:9" x14ac:dyDescent="0.3">
      <c r="A2098" t="s">
        <v>1239</v>
      </c>
      <c r="B2098" t="s">
        <v>10</v>
      </c>
      <c r="C2098" t="s">
        <v>28</v>
      </c>
      <c r="D2098" t="s">
        <v>43</v>
      </c>
      <c r="E2098" t="s">
        <v>112</v>
      </c>
      <c r="F2098" t="s">
        <v>3275</v>
      </c>
      <c r="G2098" t="s">
        <v>3237</v>
      </c>
      <c r="H2098" s="2">
        <v>5</v>
      </c>
      <c r="I2098" t="str">
        <f t="shared" si="32"/>
        <v>Excellent</v>
      </c>
    </row>
    <row r="2099" spans="1:9" x14ac:dyDescent="0.3">
      <c r="A2099" t="s">
        <v>1240</v>
      </c>
      <c r="B2099" t="s">
        <v>10</v>
      </c>
      <c r="C2099" t="s">
        <v>28</v>
      </c>
      <c r="D2099" t="s">
        <v>43</v>
      </c>
      <c r="E2099" t="s">
        <v>112</v>
      </c>
      <c r="F2099" t="s">
        <v>3275</v>
      </c>
      <c r="G2099" t="s">
        <v>3229</v>
      </c>
      <c r="H2099" s="2">
        <v>5</v>
      </c>
      <c r="I2099" t="str">
        <f t="shared" si="32"/>
        <v>Excellent</v>
      </c>
    </row>
    <row r="2100" spans="1:9" x14ac:dyDescent="0.3">
      <c r="A2100" t="s">
        <v>1241</v>
      </c>
      <c r="B2100" t="s">
        <v>10</v>
      </c>
      <c r="C2100" t="s">
        <v>28</v>
      </c>
      <c r="D2100" t="s">
        <v>43</v>
      </c>
      <c r="E2100" t="s">
        <v>112</v>
      </c>
      <c r="F2100" t="s">
        <v>3275</v>
      </c>
      <c r="G2100" t="s">
        <v>3213</v>
      </c>
      <c r="H2100" s="2">
        <v>5</v>
      </c>
      <c r="I2100" t="str">
        <f t="shared" si="32"/>
        <v>Excellent</v>
      </c>
    </row>
    <row r="2101" spans="1:9" x14ac:dyDescent="0.3">
      <c r="A2101" t="s">
        <v>1242</v>
      </c>
      <c r="B2101" t="s">
        <v>10</v>
      </c>
      <c r="C2101" t="s">
        <v>28</v>
      </c>
      <c r="D2101" t="s">
        <v>43</v>
      </c>
      <c r="E2101" t="s">
        <v>113</v>
      </c>
      <c r="F2101" t="s">
        <v>3275</v>
      </c>
      <c r="G2101" t="s">
        <v>3213</v>
      </c>
      <c r="H2101" s="2">
        <v>4</v>
      </c>
      <c r="I2101" t="str">
        <f t="shared" si="32"/>
        <v>Good</v>
      </c>
    </row>
    <row r="2102" spans="1:9" x14ac:dyDescent="0.3">
      <c r="A2102" t="s">
        <v>1243</v>
      </c>
      <c r="B2102" t="s">
        <v>10</v>
      </c>
      <c r="C2102" t="s">
        <v>28</v>
      </c>
      <c r="D2102" t="s">
        <v>43</v>
      </c>
      <c r="E2102" t="s">
        <v>113</v>
      </c>
      <c r="F2102" t="s">
        <v>3275</v>
      </c>
      <c r="G2102" t="s">
        <v>3213</v>
      </c>
      <c r="H2102" s="2">
        <v>4</v>
      </c>
      <c r="I2102" t="str">
        <f t="shared" si="32"/>
        <v>Good</v>
      </c>
    </row>
    <row r="2103" spans="1:9" x14ac:dyDescent="0.3">
      <c r="A2103" t="s">
        <v>1244</v>
      </c>
      <c r="B2103" t="s">
        <v>10</v>
      </c>
      <c r="C2103" t="s">
        <v>28</v>
      </c>
      <c r="D2103" t="s">
        <v>43</v>
      </c>
      <c r="E2103" t="s">
        <v>113</v>
      </c>
      <c r="F2103" t="s">
        <v>3275</v>
      </c>
      <c r="G2103" t="s">
        <v>3213</v>
      </c>
      <c r="H2103" s="2">
        <v>4</v>
      </c>
      <c r="I2103" t="str">
        <f t="shared" si="32"/>
        <v>Good</v>
      </c>
    </row>
    <row r="2104" spans="1:9" x14ac:dyDescent="0.3">
      <c r="A2104" t="s">
        <v>1245</v>
      </c>
      <c r="B2104" t="s">
        <v>10</v>
      </c>
      <c r="C2104" t="s">
        <v>28</v>
      </c>
      <c r="D2104" t="s">
        <v>43</v>
      </c>
      <c r="E2104" t="s">
        <v>113</v>
      </c>
      <c r="F2104" t="s">
        <v>3275</v>
      </c>
      <c r="G2104" t="s">
        <v>3213</v>
      </c>
      <c r="H2104" s="2">
        <v>5</v>
      </c>
      <c r="I2104" t="str">
        <f t="shared" si="32"/>
        <v>Excellent</v>
      </c>
    </row>
    <row r="2105" spans="1:9" x14ac:dyDescent="0.3">
      <c r="A2105" t="s">
        <v>1246</v>
      </c>
      <c r="B2105" t="s">
        <v>10</v>
      </c>
      <c r="C2105" t="s">
        <v>28</v>
      </c>
      <c r="D2105" t="s">
        <v>43</v>
      </c>
      <c r="E2105" t="s">
        <v>113</v>
      </c>
      <c r="F2105" t="s">
        <v>3275</v>
      </c>
      <c r="G2105" t="s">
        <v>3213</v>
      </c>
      <c r="H2105" s="2">
        <v>5</v>
      </c>
      <c r="I2105" t="str">
        <f t="shared" si="32"/>
        <v>Excellent</v>
      </c>
    </row>
    <row r="2106" spans="1:9" x14ac:dyDescent="0.3">
      <c r="A2106" t="s">
        <v>1247</v>
      </c>
      <c r="B2106" t="s">
        <v>10</v>
      </c>
      <c r="C2106" t="s">
        <v>28</v>
      </c>
      <c r="D2106" t="s">
        <v>43</v>
      </c>
      <c r="E2106" t="s">
        <v>113</v>
      </c>
      <c r="F2106" t="s">
        <v>3275</v>
      </c>
      <c r="G2106" t="s">
        <v>3215</v>
      </c>
      <c r="H2106" s="2">
        <v>3</v>
      </c>
      <c r="I2106" t="str">
        <f t="shared" si="32"/>
        <v>Average</v>
      </c>
    </row>
    <row r="2107" spans="1:9" x14ac:dyDescent="0.3">
      <c r="A2107" t="s">
        <v>1248</v>
      </c>
      <c r="B2107" t="s">
        <v>10</v>
      </c>
      <c r="C2107" t="s">
        <v>28</v>
      </c>
      <c r="D2107" t="s">
        <v>43</v>
      </c>
      <c r="E2107" t="s">
        <v>113</v>
      </c>
      <c r="F2107" t="s">
        <v>3275</v>
      </c>
      <c r="G2107" t="s">
        <v>3215</v>
      </c>
      <c r="H2107" s="2">
        <v>5</v>
      </c>
      <c r="I2107" t="str">
        <f t="shared" si="32"/>
        <v>Excellent</v>
      </c>
    </row>
    <row r="2108" spans="1:9" x14ac:dyDescent="0.3">
      <c r="A2108" t="s">
        <v>1249</v>
      </c>
      <c r="B2108" t="s">
        <v>10</v>
      </c>
      <c r="C2108" t="s">
        <v>28</v>
      </c>
      <c r="D2108" t="s">
        <v>43</v>
      </c>
      <c r="E2108" t="s">
        <v>113</v>
      </c>
      <c r="F2108" t="s">
        <v>3275</v>
      </c>
      <c r="G2108" t="s">
        <v>3214</v>
      </c>
      <c r="H2108" s="2">
        <v>5</v>
      </c>
      <c r="I2108" t="str">
        <f t="shared" si="32"/>
        <v>Excellent</v>
      </c>
    </row>
    <row r="2109" spans="1:9" x14ac:dyDescent="0.3">
      <c r="A2109" t="s">
        <v>1250</v>
      </c>
      <c r="B2109" t="s">
        <v>10</v>
      </c>
      <c r="C2109" t="s">
        <v>28</v>
      </c>
      <c r="D2109" t="s">
        <v>43</v>
      </c>
      <c r="E2109" t="s">
        <v>113</v>
      </c>
      <c r="F2109" t="s">
        <v>3275</v>
      </c>
      <c r="G2109" t="s">
        <v>3214</v>
      </c>
      <c r="H2109" s="2">
        <v>4</v>
      </c>
      <c r="I2109" t="str">
        <f t="shared" si="32"/>
        <v>Good</v>
      </c>
    </row>
    <row r="2110" spans="1:9" x14ac:dyDescent="0.3">
      <c r="A2110" t="s">
        <v>1251</v>
      </c>
      <c r="B2110" t="s">
        <v>10</v>
      </c>
      <c r="C2110" t="s">
        <v>28</v>
      </c>
      <c r="D2110" t="s">
        <v>43</v>
      </c>
      <c r="E2110" t="s">
        <v>113</v>
      </c>
      <c r="F2110" t="s">
        <v>3275</v>
      </c>
      <c r="G2110" t="s">
        <v>3230</v>
      </c>
      <c r="H2110" s="2">
        <v>3</v>
      </c>
      <c r="I2110" t="str">
        <f t="shared" si="32"/>
        <v>Average</v>
      </c>
    </row>
    <row r="2111" spans="1:9" x14ac:dyDescent="0.3">
      <c r="A2111" t="s">
        <v>1252</v>
      </c>
      <c r="B2111" t="s">
        <v>10</v>
      </c>
      <c r="C2111" t="s">
        <v>28</v>
      </c>
      <c r="D2111" t="s">
        <v>43</v>
      </c>
      <c r="E2111" t="s">
        <v>113</v>
      </c>
      <c r="F2111" t="s">
        <v>3275</v>
      </c>
      <c r="G2111" t="s">
        <v>3230</v>
      </c>
      <c r="H2111" s="2">
        <v>3</v>
      </c>
      <c r="I2111" t="str">
        <f t="shared" si="32"/>
        <v>Average</v>
      </c>
    </row>
    <row r="2112" spans="1:9" x14ac:dyDescent="0.3">
      <c r="A2112" t="s">
        <v>1253</v>
      </c>
      <c r="B2112" t="s">
        <v>10</v>
      </c>
      <c r="C2112" t="s">
        <v>28</v>
      </c>
      <c r="D2112" t="s">
        <v>43</v>
      </c>
      <c r="E2112" t="s">
        <v>113</v>
      </c>
      <c r="F2112" t="s">
        <v>3275</v>
      </c>
      <c r="G2112" t="s">
        <v>3243</v>
      </c>
      <c r="H2112" s="2">
        <v>3</v>
      </c>
      <c r="I2112" t="str">
        <f t="shared" si="32"/>
        <v>Average</v>
      </c>
    </row>
    <row r="2113" spans="1:9" x14ac:dyDescent="0.3">
      <c r="A2113" t="s">
        <v>1254</v>
      </c>
      <c r="B2113" t="s">
        <v>10</v>
      </c>
      <c r="C2113" t="s">
        <v>28</v>
      </c>
      <c r="D2113" t="s">
        <v>43</v>
      </c>
      <c r="E2113" t="s">
        <v>113</v>
      </c>
      <c r="F2113" t="s">
        <v>3275</v>
      </c>
      <c r="G2113" t="s">
        <v>3243</v>
      </c>
      <c r="H2113" s="2">
        <v>3</v>
      </c>
      <c r="I2113" t="str">
        <f t="shared" si="32"/>
        <v>Average</v>
      </c>
    </row>
    <row r="2114" spans="1:9" x14ac:dyDescent="0.3">
      <c r="A2114" t="s">
        <v>1255</v>
      </c>
      <c r="B2114" t="s">
        <v>10</v>
      </c>
      <c r="C2114" t="s">
        <v>28</v>
      </c>
      <c r="D2114" t="s">
        <v>43</v>
      </c>
      <c r="E2114" t="s">
        <v>114</v>
      </c>
      <c r="F2114" t="s">
        <v>3275</v>
      </c>
      <c r="G2114" t="s">
        <v>3237</v>
      </c>
      <c r="H2114" s="2">
        <v>3</v>
      </c>
      <c r="I2114" t="str">
        <f t="shared" ref="I2114:I2177" si="33">IF(H2114&gt;=5,"Excellent",IF(H2114&gt;=3.5,"Good",IF(H2114&lt;=3.5,"Average")))</f>
        <v>Average</v>
      </c>
    </row>
    <row r="2115" spans="1:9" x14ac:dyDescent="0.3">
      <c r="A2115" t="s">
        <v>1256</v>
      </c>
      <c r="B2115" t="s">
        <v>10</v>
      </c>
      <c r="C2115" t="s">
        <v>28</v>
      </c>
      <c r="D2115" t="s">
        <v>43</v>
      </c>
      <c r="E2115" t="s">
        <v>114</v>
      </c>
      <c r="F2115" t="s">
        <v>3275</v>
      </c>
      <c r="G2115" t="s">
        <v>3237</v>
      </c>
      <c r="H2115" s="2">
        <v>2</v>
      </c>
      <c r="I2115" t="str">
        <f t="shared" si="33"/>
        <v>Average</v>
      </c>
    </row>
    <row r="2116" spans="1:9" x14ac:dyDescent="0.3">
      <c r="A2116" t="s">
        <v>1257</v>
      </c>
      <c r="B2116" t="s">
        <v>10</v>
      </c>
      <c r="C2116" t="s">
        <v>28</v>
      </c>
      <c r="D2116" t="s">
        <v>43</v>
      </c>
      <c r="E2116" t="s">
        <v>114</v>
      </c>
      <c r="F2116" t="s">
        <v>3275</v>
      </c>
      <c r="G2116" t="s">
        <v>3229</v>
      </c>
      <c r="H2116" s="2">
        <v>2</v>
      </c>
      <c r="I2116" t="str">
        <f t="shared" si="33"/>
        <v>Average</v>
      </c>
    </row>
    <row r="2117" spans="1:9" x14ac:dyDescent="0.3">
      <c r="A2117" t="s">
        <v>1258</v>
      </c>
      <c r="B2117" t="s">
        <v>10</v>
      </c>
      <c r="C2117" t="s">
        <v>28</v>
      </c>
      <c r="D2117" t="s">
        <v>43</v>
      </c>
      <c r="E2117" t="s">
        <v>114</v>
      </c>
      <c r="F2117" t="s">
        <v>3275</v>
      </c>
      <c r="G2117" t="s">
        <v>3237</v>
      </c>
      <c r="H2117" s="2">
        <v>2</v>
      </c>
      <c r="I2117" t="str">
        <f t="shared" si="33"/>
        <v>Average</v>
      </c>
    </row>
    <row r="2118" spans="1:9" x14ac:dyDescent="0.3">
      <c r="A2118" t="s">
        <v>1259</v>
      </c>
      <c r="B2118" t="s">
        <v>10</v>
      </c>
      <c r="C2118" t="s">
        <v>28</v>
      </c>
      <c r="D2118" t="s">
        <v>43</v>
      </c>
      <c r="E2118" t="s">
        <v>114</v>
      </c>
      <c r="F2118" t="s">
        <v>3275</v>
      </c>
      <c r="G2118" t="s">
        <v>3229</v>
      </c>
      <c r="H2118" s="2">
        <v>4</v>
      </c>
      <c r="I2118" t="str">
        <f t="shared" si="33"/>
        <v>Good</v>
      </c>
    </row>
    <row r="2119" spans="1:9" x14ac:dyDescent="0.3">
      <c r="A2119" t="s">
        <v>1260</v>
      </c>
      <c r="B2119" t="s">
        <v>10</v>
      </c>
      <c r="C2119" t="s">
        <v>28</v>
      </c>
      <c r="D2119" t="s">
        <v>43</v>
      </c>
      <c r="E2119" t="s">
        <v>114</v>
      </c>
      <c r="F2119" t="s">
        <v>3275</v>
      </c>
      <c r="G2119" t="s">
        <v>3213</v>
      </c>
      <c r="H2119" s="2">
        <v>5</v>
      </c>
      <c r="I2119" t="str">
        <f t="shared" si="33"/>
        <v>Excellent</v>
      </c>
    </row>
    <row r="2120" spans="1:9" x14ac:dyDescent="0.3">
      <c r="A2120" t="s">
        <v>1261</v>
      </c>
      <c r="B2120" t="s">
        <v>10</v>
      </c>
      <c r="C2120" t="s">
        <v>28</v>
      </c>
      <c r="D2120" t="s">
        <v>43</v>
      </c>
      <c r="E2120" t="s">
        <v>115</v>
      </c>
      <c r="F2120" t="s">
        <v>3275</v>
      </c>
      <c r="G2120" t="s">
        <v>3213</v>
      </c>
      <c r="H2120" s="2">
        <v>3</v>
      </c>
      <c r="I2120" t="str">
        <f t="shared" si="33"/>
        <v>Average</v>
      </c>
    </row>
    <row r="2121" spans="1:9" x14ac:dyDescent="0.3">
      <c r="A2121" t="s">
        <v>1262</v>
      </c>
      <c r="B2121" t="s">
        <v>10</v>
      </c>
      <c r="C2121" t="s">
        <v>28</v>
      </c>
      <c r="D2121" t="s">
        <v>43</v>
      </c>
      <c r="E2121" t="s">
        <v>115</v>
      </c>
      <c r="F2121" t="s">
        <v>3275</v>
      </c>
      <c r="G2121" t="s">
        <v>3213</v>
      </c>
      <c r="H2121" s="2">
        <v>2</v>
      </c>
      <c r="I2121" t="str">
        <f t="shared" si="33"/>
        <v>Average</v>
      </c>
    </row>
    <row r="2122" spans="1:9" x14ac:dyDescent="0.3">
      <c r="A2122" t="s">
        <v>1263</v>
      </c>
      <c r="B2122" t="s">
        <v>10</v>
      </c>
      <c r="C2122" t="s">
        <v>28</v>
      </c>
      <c r="D2122" t="s">
        <v>43</v>
      </c>
      <c r="E2122" t="s">
        <v>115</v>
      </c>
      <c r="F2122" t="s">
        <v>3275</v>
      </c>
      <c r="G2122" t="s">
        <v>3213</v>
      </c>
      <c r="H2122" s="2">
        <v>5</v>
      </c>
      <c r="I2122" t="str">
        <f t="shared" si="33"/>
        <v>Excellent</v>
      </c>
    </row>
    <row r="2123" spans="1:9" x14ac:dyDescent="0.3">
      <c r="A2123" t="s">
        <v>1264</v>
      </c>
      <c r="B2123" t="s">
        <v>10</v>
      </c>
      <c r="C2123" t="s">
        <v>28</v>
      </c>
      <c r="D2123" t="s">
        <v>43</v>
      </c>
      <c r="E2123" t="s">
        <v>115</v>
      </c>
      <c r="F2123" t="s">
        <v>3275</v>
      </c>
      <c r="G2123" t="s">
        <v>3213</v>
      </c>
      <c r="H2123" s="2">
        <v>4</v>
      </c>
      <c r="I2123" t="str">
        <f t="shared" si="33"/>
        <v>Good</v>
      </c>
    </row>
    <row r="2124" spans="1:9" x14ac:dyDescent="0.3">
      <c r="A2124" t="s">
        <v>1265</v>
      </c>
      <c r="B2124" t="s">
        <v>10</v>
      </c>
      <c r="C2124" t="s">
        <v>28</v>
      </c>
      <c r="D2124" t="s">
        <v>43</v>
      </c>
      <c r="E2124" t="s">
        <v>116</v>
      </c>
      <c r="F2124" t="s">
        <v>3275</v>
      </c>
      <c r="G2124" t="s">
        <v>3213</v>
      </c>
      <c r="H2124" s="2">
        <v>3</v>
      </c>
      <c r="I2124" t="str">
        <f t="shared" si="33"/>
        <v>Average</v>
      </c>
    </row>
    <row r="2125" spans="1:9" x14ac:dyDescent="0.3">
      <c r="A2125" t="s">
        <v>1266</v>
      </c>
      <c r="B2125" t="s">
        <v>10</v>
      </c>
      <c r="C2125" t="s">
        <v>28</v>
      </c>
      <c r="D2125" t="s">
        <v>43</v>
      </c>
      <c r="E2125" t="s">
        <v>116</v>
      </c>
      <c r="F2125" t="s">
        <v>3275</v>
      </c>
      <c r="G2125" t="s">
        <v>3215</v>
      </c>
      <c r="H2125" s="2">
        <v>5</v>
      </c>
      <c r="I2125" t="str">
        <f t="shared" si="33"/>
        <v>Excellent</v>
      </c>
    </row>
    <row r="2126" spans="1:9" x14ac:dyDescent="0.3">
      <c r="A2126" t="s">
        <v>1267</v>
      </c>
      <c r="B2126" t="s">
        <v>10</v>
      </c>
      <c r="C2126" t="s">
        <v>28</v>
      </c>
      <c r="D2126" t="s">
        <v>43</v>
      </c>
      <c r="E2126" t="s">
        <v>116</v>
      </c>
      <c r="F2126" t="s">
        <v>3275</v>
      </c>
      <c r="G2126" t="s">
        <v>3215</v>
      </c>
      <c r="H2126" s="2">
        <v>4</v>
      </c>
      <c r="I2126" t="str">
        <f t="shared" si="33"/>
        <v>Good</v>
      </c>
    </row>
    <row r="2127" spans="1:9" x14ac:dyDescent="0.3">
      <c r="A2127" t="s">
        <v>1268</v>
      </c>
      <c r="B2127" t="s">
        <v>10</v>
      </c>
      <c r="C2127" t="s">
        <v>28</v>
      </c>
      <c r="D2127" t="s">
        <v>43</v>
      </c>
      <c r="E2127" t="s">
        <v>116</v>
      </c>
      <c r="F2127" t="s">
        <v>3275</v>
      </c>
      <c r="G2127" t="s">
        <v>3214</v>
      </c>
      <c r="H2127" s="2">
        <v>2</v>
      </c>
      <c r="I2127" t="str">
        <f t="shared" si="33"/>
        <v>Average</v>
      </c>
    </row>
    <row r="2128" spans="1:9" x14ac:dyDescent="0.3">
      <c r="A2128" t="s">
        <v>1269</v>
      </c>
      <c r="B2128" t="s">
        <v>10</v>
      </c>
      <c r="C2128" t="s">
        <v>28</v>
      </c>
      <c r="D2128" t="s">
        <v>43</v>
      </c>
      <c r="E2128" t="s">
        <v>116</v>
      </c>
      <c r="F2128" t="s">
        <v>3275</v>
      </c>
      <c r="G2128" t="s">
        <v>3237</v>
      </c>
      <c r="H2128" s="2">
        <v>5</v>
      </c>
      <c r="I2128" t="str">
        <f t="shared" si="33"/>
        <v>Excellent</v>
      </c>
    </row>
    <row r="2129" spans="1:9" x14ac:dyDescent="0.3">
      <c r="A2129" t="s">
        <v>1270</v>
      </c>
      <c r="B2129" t="s">
        <v>10</v>
      </c>
      <c r="C2129" t="s">
        <v>28</v>
      </c>
      <c r="D2129" t="s">
        <v>43</v>
      </c>
      <c r="E2129" t="s">
        <v>116</v>
      </c>
      <c r="F2129" t="s">
        <v>3275</v>
      </c>
      <c r="G2129" t="s">
        <v>3229</v>
      </c>
      <c r="H2129" s="2">
        <v>5</v>
      </c>
      <c r="I2129" t="str">
        <f t="shared" si="33"/>
        <v>Excellent</v>
      </c>
    </row>
    <row r="2130" spans="1:9" x14ac:dyDescent="0.3">
      <c r="A2130" t="s">
        <v>1271</v>
      </c>
      <c r="B2130" t="s">
        <v>10</v>
      </c>
      <c r="C2130" t="s">
        <v>28</v>
      </c>
      <c r="D2130" t="s">
        <v>43</v>
      </c>
      <c r="E2130" t="s">
        <v>116</v>
      </c>
      <c r="F2130" t="s">
        <v>3275</v>
      </c>
      <c r="G2130" t="s">
        <v>3213</v>
      </c>
      <c r="H2130" s="2">
        <v>4</v>
      </c>
      <c r="I2130" t="str">
        <f t="shared" si="33"/>
        <v>Good</v>
      </c>
    </row>
    <row r="2131" spans="1:9" x14ac:dyDescent="0.3">
      <c r="A2131" t="s">
        <v>1272</v>
      </c>
      <c r="B2131" t="s">
        <v>10</v>
      </c>
      <c r="C2131" t="s">
        <v>28</v>
      </c>
      <c r="D2131" t="s">
        <v>44</v>
      </c>
      <c r="E2131" t="s">
        <v>110</v>
      </c>
      <c r="F2131" t="s">
        <v>3275</v>
      </c>
      <c r="G2131" t="s">
        <v>3213</v>
      </c>
      <c r="H2131" s="2">
        <v>4</v>
      </c>
      <c r="I2131" t="str">
        <f t="shared" si="33"/>
        <v>Good</v>
      </c>
    </row>
    <row r="2132" spans="1:9" x14ac:dyDescent="0.3">
      <c r="A2132" t="s">
        <v>1273</v>
      </c>
      <c r="B2132" t="s">
        <v>10</v>
      </c>
      <c r="C2132" t="s">
        <v>28</v>
      </c>
      <c r="D2132" t="s">
        <v>44</v>
      </c>
      <c r="E2132" t="s">
        <v>110</v>
      </c>
      <c r="F2132" t="s">
        <v>3275</v>
      </c>
      <c r="G2132" t="s">
        <v>3213</v>
      </c>
      <c r="H2132" s="2">
        <v>4</v>
      </c>
      <c r="I2132" t="str">
        <f t="shared" si="33"/>
        <v>Good</v>
      </c>
    </row>
    <row r="2133" spans="1:9" x14ac:dyDescent="0.3">
      <c r="A2133" t="s">
        <v>1274</v>
      </c>
      <c r="B2133" t="s">
        <v>10</v>
      </c>
      <c r="C2133" t="s">
        <v>28</v>
      </c>
      <c r="D2133" t="s">
        <v>44</v>
      </c>
      <c r="E2133" t="s">
        <v>110</v>
      </c>
      <c r="F2133" t="s">
        <v>3275</v>
      </c>
      <c r="G2133" t="s">
        <v>3213</v>
      </c>
      <c r="H2133" s="2">
        <v>3</v>
      </c>
      <c r="I2133" t="str">
        <f t="shared" si="33"/>
        <v>Average</v>
      </c>
    </row>
    <row r="2134" spans="1:9" x14ac:dyDescent="0.3">
      <c r="A2134" t="s">
        <v>1275</v>
      </c>
      <c r="B2134" t="s">
        <v>10</v>
      </c>
      <c r="C2134" t="s">
        <v>28</v>
      </c>
      <c r="D2134" t="s">
        <v>44</v>
      </c>
      <c r="E2134" t="s">
        <v>110</v>
      </c>
      <c r="F2134" t="s">
        <v>3275</v>
      </c>
      <c r="G2134" t="s">
        <v>3214</v>
      </c>
      <c r="H2134" s="2">
        <v>5</v>
      </c>
      <c r="I2134" t="str">
        <f t="shared" si="33"/>
        <v>Excellent</v>
      </c>
    </row>
    <row r="2135" spans="1:9" x14ac:dyDescent="0.3">
      <c r="A2135" t="s">
        <v>1276</v>
      </c>
      <c r="B2135" t="s">
        <v>10</v>
      </c>
      <c r="C2135" t="s">
        <v>28</v>
      </c>
      <c r="D2135" t="s">
        <v>44</v>
      </c>
      <c r="E2135" t="s">
        <v>110</v>
      </c>
      <c r="F2135" t="s">
        <v>3275</v>
      </c>
      <c r="G2135" t="s">
        <v>3214</v>
      </c>
      <c r="H2135" s="2">
        <v>4</v>
      </c>
      <c r="I2135" t="str">
        <f t="shared" si="33"/>
        <v>Good</v>
      </c>
    </row>
    <row r="2136" spans="1:9" x14ac:dyDescent="0.3">
      <c r="A2136" t="s">
        <v>1277</v>
      </c>
      <c r="B2136" t="s">
        <v>10</v>
      </c>
      <c r="C2136" t="s">
        <v>28</v>
      </c>
      <c r="D2136" t="s">
        <v>44</v>
      </c>
      <c r="E2136" t="s">
        <v>110</v>
      </c>
      <c r="F2136" t="s">
        <v>3275</v>
      </c>
      <c r="G2136" t="s">
        <v>3216</v>
      </c>
      <c r="H2136" s="2">
        <v>2</v>
      </c>
      <c r="I2136" t="str">
        <f t="shared" si="33"/>
        <v>Average</v>
      </c>
    </row>
    <row r="2137" spans="1:9" x14ac:dyDescent="0.3">
      <c r="A2137" t="s">
        <v>1278</v>
      </c>
      <c r="B2137" t="s">
        <v>10</v>
      </c>
      <c r="C2137" t="s">
        <v>28</v>
      </c>
      <c r="D2137" t="s">
        <v>44</v>
      </c>
      <c r="E2137" t="s">
        <v>110</v>
      </c>
      <c r="F2137" t="s">
        <v>3275</v>
      </c>
      <c r="G2137" t="s">
        <v>3216</v>
      </c>
      <c r="H2137" s="2">
        <v>5</v>
      </c>
      <c r="I2137" t="str">
        <f t="shared" si="33"/>
        <v>Excellent</v>
      </c>
    </row>
    <row r="2138" spans="1:9" x14ac:dyDescent="0.3">
      <c r="A2138" t="s">
        <v>1279</v>
      </c>
      <c r="B2138" t="s">
        <v>10</v>
      </c>
      <c r="C2138" t="s">
        <v>28</v>
      </c>
      <c r="D2138" t="s">
        <v>44</v>
      </c>
      <c r="E2138" t="s">
        <v>110</v>
      </c>
      <c r="F2138" t="s">
        <v>3275</v>
      </c>
      <c r="G2138" t="s">
        <v>3226</v>
      </c>
      <c r="H2138" s="2">
        <v>5</v>
      </c>
      <c r="I2138" t="str">
        <f t="shared" si="33"/>
        <v>Excellent</v>
      </c>
    </row>
    <row r="2139" spans="1:9" x14ac:dyDescent="0.3">
      <c r="A2139" t="s">
        <v>1280</v>
      </c>
      <c r="B2139" t="s">
        <v>10</v>
      </c>
      <c r="C2139" t="s">
        <v>28</v>
      </c>
      <c r="D2139" t="s">
        <v>44</v>
      </c>
      <c r="E2139" t="s">
        <v>110</v>
      </c>
      <c r="F2139" t="s">
        <v>3275</v>
      </c>
      <c r="G2139" t="s">
        <v>3226</v>
      </c>
      <c r="H2139" s="2">
        <v>5</v>
      </c>
      <c r="I2139" t="str">
        <f t="shared" si="33"/>
        <v>Excellent</v>
      </c>
    </row>
    <row r="2140" spans="1:9" x14ac:dyDescent="0.3">
      <c r="A2140" t="s">
        <v>1281</v>
      </c>
      <c r="B2140" t="s">
        <v>10</v>
      </c>
      <c r="C2140" t="s">
        <v>28</v>
      </c>
      <c r="D2140" t="s">
        <v>44</v>
      </c>
      <c r="E2140" t="s">
        <v>110</v>
      </c>
      <c r="F2140" t="s">
        <v>3275</v>
      </c>
      <c r="G2140" t="s">
        <v>3213</v>
      </c>
      <c r="H2140" s="2">
        <v>4</v>
      </c>
      <c r="I2140" t="str">
        <f t="shared" si="33"/>
        <v>Good</v>
      </c>
    </row>
    <row r="2141" spans="1:9" x14ac:dyDescent="0.3">
      <c r="A2141" t="s">
        <v>1282</v>
      </c>
      <c r="B2141" t="s">
        <v>10</v>
      </c>
      <c r="C2141" t="s">
        <v>28</v>
      </c>
      <c r="D2141" t="s">
        <v>44</v>
      </c>
      <c r="E2141" t="s">
        <v>110</v>
      </c>
      <c r="F2141" t="s">
        <v>3275</v>
      </c>
      <c r="G2141" t="s">
        <v>3213</v>
      </c>
      <c r="H2141" s="2">
        <v>4</v>
      </c>
      <c r="I2141" t="str">
        <f t="shared" si="33"/>
        <v>Good</v>
      </c>
    </row>
    <row r="2142" spans="1:9" x14ac:dyDescent="0.3">
      <c r="A2142" t="s">
        <v>1283</v>
      </c>
      <c r="B2142" t="s">
        <v>10</v>
      </c>
      <c r="C2142" t="s">
        <v>28</v>
      </c>
      <c r="D2142" t="s">
        <v>44</v>
      </c>
      <c r="E2142" t="s">
        <v>112</v>
      </c>
      <c r="F2142" t="s">
        <v>3275</v>
      </c>
      <c r="G2142" t="s">
        <v>3213</v>
      </c>
      <c r="H2142" s="2">
        <v>4</v>
      </c>
      <c r="I2142" t="str">
        <f t="shared" si="33"/>
        <v>Good</v>
      </c>
    </row>
    <row r="2143" spans="1:9" x14ac:dyDescent="0.3">
      <c r="A2143" t="s">
        <v>1284</v>
      </c>
      <c r="B2143" t="s">
        <v>10</v>
      </c>
      <c r="C2143" t="s">
        <v>28</v>
      </c>
      <c r="D2143" t="s">
        <v>44</v>
      </c>
      <c r="E2143" t="s">
        <v>112</v>
      </c>
      <c r="F2143" t="s">
        <v>3275</v>
      </c>
      <c r="G2143" t="s">
        <v>3253</v>
      </c>
      <c r="H2143" s="2">
        <v>5</v>
      </c>
      <c r="I2143" t="str">
        <f t="shared" si="33"/>
        <v>Excellent</v>
      </c>
    </row>
    <row r="2144" spans="1:9" x14ac:dyDescent="0.3">
      <c r="A2144" t="s">
        <v>1285</v>
      </c>
      <c r="B2144" t="s">
        <v>10</v>
      </c>
      <c r="C2144" t="s">
        <v>28</v>
      </c>
      <c r="D2144" t="s">
        <v>44</v>
      </c>
      <c r="E2144" t="s">
        <v>112</v>
      </c>
      <c r="F2144" t="s">
        <v>3275</v>
      </c>
      <c r="G2144" t="s">
        <v>3253</v>
      </c>
      <c r="H2144" s="2">
        <v>5</v>
      </c>
      <c r="I2144" t="str">
        <f t="shared" si="33"/>
        <v>Excellent</v>
      </c>
    </row>
    <row r="2145" spans="1:9" x14ac:dyDescent="0.3">
      <c r="A2145" t="s">
        <v>1286</v>
      </c>
      <c r="B2145" t="s">
        <v>10</v>
      </c>
      <c r="C2145" t="s">
        <v>28</v>
      </c>
      <c r="D2145" t="s">
        <v>44</v>
      </c>
      <c r="E2145" t="s">
        <v>112</v>
      </c>
      <c r="F2145" t="s">
        <v>3275</v>
      </c>
      <c r="G2145" t="s">
        <v>3253</v>
      </c>
      <c r="H2145" s="2">
        <v>3</v>
      </c>
      <c r="I2145" t="str">
        <f t="shared" si="33"/>
        <v>Average</v>
      </c>
    </row>
    <row r="2146" spans="1:9" x14ac:dyDescent="0.3">
      <c r="A2146" t="s">
        <v>1287</v>
      </c>
      <c r="B2146" t="s">
        <v>10</v>
      </c>
      <c r="C2146" t="s">
        <v>28</v>
      </c>
      <c r="D2146" t="s">
        <v>44</v>
      </c>
      <c r="E2146" t="s">
        <v>112</v>
      </c>
      <c r="F2146" t="s">
        <v>3275</v>
      </c>
      <c r="G2146" t="s">
        <v>3253</v>
      </c>
      <c r="H2146" s="2">
        <v>5</v>
      </c>
      <c r="I2146" t="str">
        <f t="shared" si="33"/>
        <v>Excellent</v>
      </c>
    </row>
    <row r="2147" spans="1:9" x14ac:dyDescent="0.3">
      <c r="A2147" t="s">
        <v>1288</v>
      </c>
      <c r="B2147" t="s">
        <v>10</v>
      </c>
      <c r="C2147" t="s">
        <v>28</v>
      </c>
      <c r="D2147" t="s">
        <v>44</v>
      </c>
      <c r="E2147" t="s">
        <v>112</v>
      </c>
      <c r="F2147" t="s">
        <v>3275</v>
      </c>
      <c r="G2147" t="s">
        <v>3230</v>
      </c>
      <c r="H2147" s="2">
        <v>5</v>
      </c>
      <c r="I2147" t="str">
        <f t="shared" si="33"/>
        <v>Excellent</v>
      </c>
    </row>
    <row r="2148" spans="1:9" x14ac:dyDescent="0.3">
      <c r="A2148" t="s">
        <v>1289</v>
      </c>
      <c r="B2148" t="s">
        <v>10</v>
      </c>
      <c r="C2148" t="s">
        <v>28</v>
      </c>
      <c r="D2148" t="s">
        <v>44</v>
      </c>
      <c r="E2148" t="s">
        <v>112</v>
      </c>
      <c r="F2148" t="s">
        <v>3275</v>
      </c>
      <c r="G2148" t="s">
        <v>3230</v>
      </c>
      <c r="H2148" s="2">
        <v>4</v>
      </c>
      <c r="I2148" t="str">
        <f t="shared" si="33"/>
        <v>Good</v>
      </c>
    </row>
    <row r="2149" spans="1:9" x14ac:dyDescent="0.3">
      <c r="A2149" t="s">
        <v>1290</v>
      </c>
      <c r="B2149" t="s">
        <v>10</v>
      </c>
      <c r="C2149" t="s">
        <v>28</v>
      </c>
      <c r="D2149" t="s">
        <v>44</v>
      </c>
      <c r="E2149" t="s">
        <v>113</v>
      </c>
      <c r="F2149" t="s">
        <v>3275</v>
      </c>
      <c r="G2149" t="s">
        <v>3230</v>
      </c>
      <c r="H2149" s="2">
        <v>3</v>
      </c>
      <c r="I2149" t="str">
        <f t="shared" si="33"/>
        <v>Average</v>
      </c>
    </row>
    <row r="2150" spans="1:9" x14ac:dyDescent="0.3">
      <c r="A2150" t="s">
        <v>1291</v>
      </c>
      <c r="B2150" t="s">
        <v>10</v>
      </c>
      <c r="C2150" t="s">
        <v>28</v>
      </c>
      <c r="D2150" t="s">
        <v>44</v>
      </c>
      <c r="E2150" t="s">
        <v>113</v>
      </c>
      <c r="F2150" t="s">
        <v>3275</v>
      </c>
      <c r="G2150" t="s">
        <v>3213</v>
      </c>
      <c r="H2150" s="2">
        <v>5</v>
      </c>
      <c r="I2150" t="str">
        <f t="shared" si="33"/>
        <v>Excellent</v>
      </c>
    </row>
    <row r="2151" spans="1:9" x14ac:dyDescent="0.3">
      <c r="A2151" t="s">
        <v>1292</v>
      </c>
      <c r="B2151" t="s">
        <v>10</v>
      </c>
      <c r="C2151" t="s">
        <v>28</v>
      </c>
      <c r="D2151" t="s">
        <v>44</v>
      </c>
      <c r="E2151" t="s">
        <v>113</v>
      </c>
      <c r="F2151" t="s">
        <v>3275</v>
      </c>
      <c r="G2151" t="s">
        <v>3213</v>
      </c>
      <c r="H2151" s="2">
        <v>4</v>
      </c>
      <c r="I2151" t="str">
        <f t="shared" si="33"/>
        <v>Good</v>
      </c>
    </row>
    <row r="2152" spans="1:9" x14ac:dyDescent="0.3">
      <c r="A2152" t="s">
        <v>1293</v>
      </c>
      <c r="B2152" t="s">
        <v>10</v>
      </c>
      <c r="C2152" t="s">
        <v>28</v>
      </c>
      <c r="D2152" t="s">
        <v>44</v>
      </c>
      <c r="E2152" t="s">
        <v>113</v>
      </c>
      <c r="F2152" t="s">
        <v>3275</v>
      </c>
      <c r="G2152" t="s">
        <v>3213</v>
      </c>
      <c r="H2152" s="2">
        <v>3</v>
      </c>
      <c r="I2152" t="str">
        <f t="shared" si="33"/>
        <v>Average</v>
      </c>
    </row>
    <row r="2153" spans="1:9" x14ac:dyDescent="0.3">
      <c r="A2153" t="s">
        <v>1294</v>
      </c>
      <c r="B2153" t="s">
        <v>10</v>
      </c>
      <c r="C2153" t="s">
        <v>28</v>
      </c>
      <c r="D2153" t="s">
        <v>44</v>
      </c>
      <c r="E2153" t="s">
        <v>113</v>
      </c>
      <c r="F2153" t="s">
        <v>3275</v>
      </c>
      <c r="G2153" t="s">
        <v>3213</v>
      </c>
      <c r="H2153" s="2">
        <v>5</v>
      </c>
      <c r="I2153" t="str">
        <f t="shared" si="33"/>
        <v>Excellent</v>
      </c>
    </row>
    <row r="2154" spans="1:9" x14ac:dyDescent="0.3">
      <c r="A2154" t="s">
        <v>1295</v>
      </c>
      <c r="B2154" t="s">
        <v>10</v>
      </c>
      <c r="C2154" t="s">
        <v>28</v>
      </c>
      <c r="D2154" t="s">
        <v>44</v>
      </c>
      <c r="E2154" t="s">
        <v>116</v>
      </c>
      <c r="F2154" t="s">
        <v>3275</v>
      </c>
      <c r="G2154" t="s">
        <v>3213</v>
      </c>
      <c r="H2154" s="2">
        <v>5</v>
      </c>
      <c r="I2154" t="str">
        <f t="shared" si="33"/>
        <v>Excellent</v>
      </c>
    </row>
    <row r="2155" spans="1:9" x14ac:dyDescent="0.3">
      <c r="A2155" t="s">
        <v>1296</v>
      </c>
      <c r="B2155" t="s">
        <v>10</v>
      </c>
      <c r="C2155" t="s">
        <v>28</v>
      </c>
      <c r="D2155" t="s">
        <v>44</v>
      </c>
      <c r="E2155" t="s">
        <v>116</v>
      </c>
      <c r="F2155" t="s">
        <v>3275</v>
      </c>
      <c r="G2155" t="s">
        <v>3213</v>
      </c>
      <c r="H2155" s="2">
        <v>4</v>
      </c>
      <c r="I2155" t="str">
        <f t="shared" si="33"/>
        <v>Good</v>
      </c>
    </row>
    <row r="2156" spans="1:9" x14ac:dyDescent="0.3">
      <c r="A2156" t="s">
        <v>1297</v>
      </c>
      <c r="B2156" t="s">
        <v>10</v>
      </c>
      <c r="C2156" t="s">
        <v>28</v>
      </c>
      <c r="D2156" t="s">
        <v>44</v>
      </c>
      <c r="E2156" t="s">
        <v>116</v>
      </c>
      <c r="F2156" t="s">
        <v>3275</v>
      </c>
      <c r="G2156" t="s">
        <v>3215</v>
      </c>
      <c r="H2156" s="2">
        <v>2</v>
      </c>
      <c r="I2156" t="str">
        <f t="shared" si="33"/>
        <v>Average</v>
      </c>
    </row>
    <row r="2157" spans="1:9" x14ac:dyDescent="0.3">
      <c r="A2157" t="s">
        <v>1298</v>
      </c>
      <c r="B2157" t="s">
        <v>10</v>
      </c>
      <c r="C2157" t="s">
        <v>28</v>
      </c>
      <c r="D2157" t="s">
        <v>44</v>
      </c>
      <c r="E2157" t="s">
        <v>116</v>
      </c>
      <c r="F2157" t="s">
        <v>3275</v>
      </c>
      <c r="G2157" t="s">
        <v>3215</v>
      </c>
      <c r="H2157" s="2">
        <v>3</v>
      </c>
      <c r="I2157" t="str">
        <f t="shared" si="33"/>
        <v>Average</v>
      </c>
    </row>
    <row r="2158" spans="1:9" x14ac:dyDescent="0.3">
      <c r="A2158" t="s">
        <v>1299</v>
      </c>
      <c r="B2158" t="s">
        <v>10</v>
      </c>
      <c r="C2158" t="s">
        <v>28</v>
      </c>
      <c r="D2158" t="s">
        <v>44</v>
      </c>
      <c r="E2158" t="s">
        <v>116</v>
      </c>
      <c r="F2158" t="s">
        <v>3275</v>
      </c>
      <c r="G2158" t="s">
        <v>3215</v>
      </c>
      <c r="H2158" s="2">
        <v>4</v>
      </c>
      <c r="I2158" t="str">
        <f t="shared" si="33"/>
        <v>Good</v>
      </c>
    </row>
    <row r="2159" spans="1:9" x14ac:dyDescent="0.3">
      <c r="A2159" t="s">
        <v>1300</v>
      </c>
      <c r="B2159" t="s">
        <v>10</v>
      </c>
      <c r="C2159" t="s">
        <v>28</v>
      </c>
      <c r="D2159" t="s">
        <v>44</v>
      </c>
      <c r="E2159" t="s">
        <v>116</v>
      </c>
      <c r="F2159" t="s">
        <v>3275</v>
      </c>
      <c r="G2159" t="s">
        <v>3226</v>
      </c>
      <c r="H2159" s="2">
        <v>5</v>
      </c>
      <c r="I2159" t="str">
        <f t="shared" si="33"/>
        <v>Excellent</v>
      </c>
    </row>
    <row r="2160" spans="1:9" x14ac:dyDescent="0.3">
      <c r="A2160" t="s">
        <v>1301</v>
      </c>
      <c r="B2160" t="s">
        <v>10</v>
      </c>
      <c r="C2160" t="s">
        <v>28</v>
      </c>
      <c r="D2160" t="s">
        <v>44</v>
      </c>
      <c r="E2160" t="s">
        <v>111</v>
      </c>
      <c r="F2160" t="s">
        <v>3275</v>
      </c>
      <c r="G2160" t="s">
        <v>3226</v>
      </c>
      <c r="H2160" s="2">
        <v>4</v>
      </c>
      <c r="I2160" t="str">
        <f t="shared" si="33"/>
        <v>Good</v>
      </c>
    </row>
    <row r="2161" spans="1:9" x14ac:dyDescent="0.3">
      <c r="A2161" t="s">
        <v>1302</v>
      </c>
      <c r="B2161" t="s">
        <v>10</v>
      </c>
      <c r="C2161" t="s">
        <v>28</v>
      </c>
      <c r="D2161" t="s">
        <v>44</v>
      </c>
      <c r="E2161" t="s">
        <v>111</v>
      </c>
      <c r="F2161" t="s">
        <v>3275</v>
      </c>
      <c r="G2161" t="s">
        <v>3214</v>
      </c>
      <c r="H2161" s="2">
        <v>4</v>
      </c>
      <c r="I2161" t="str">
        <f t="shared" si="33"/>
        <v>Good</v>
      </c>
    </row>
    <row r="2162" spans="1:9" x14ac:dyDescent="0.3">
      <c r="A2162" t="s">
        <v>1303</v>
      </c>
      <c r="B2162" t="s">
        <v>10</v>
      </c>
      <c r="C2162" t="s">
        <v>28</v>
      </c>
      <c r="D2162" t="s">
        <v>44</v>
      </c>
      <c r="E2162" t="s">
        <v>111</v>
      </c>
      <c r="F2162" t="s">
        <v>3275</v>
      </c>
      <c r="G2162" t="s">
        <v>3214</v>
      </c>
      <c r="H2162" s="2">
        <v>4</v>
      </c>
      <c r="I2162" t="str">
        <f t="shared" si="33"/>
        <v>Good</v>
      </c>
    </row>
    <row r="2163" spans="1:9" x14ac:dyDescent="0.3">
      <c r="A2163" t="s">
        <v>1304</v>
      </c>
      <c r="B2163" t="s">
        <v>10</v>
      </c>
      <c r="C2163" t="s">
        <v>28</v>
      </c>
      <c r="D2163" t="s">
        <v>44</v>
      </c>
      <c r="E2163" t="s">
        <v>111</v>
      </c>
      <c r="F2163" t="s">
        <v>3275</v>
      </c>
      <c r="G2163" t="s">
        <v>3213</v>
      </c>
      <c r="H2163" s="2">
        <v>3</v>
      </c>
      <c r="I2163" t="str">
        <f t="shared" si="33"/>
        <v>Average</v>
      </c>
    </row>
    <row r="2164" spans="1:9" x14ac:dyDescent="0.3">
      <c r="A2164" t="s">
        <v>1305</v>
      </c>
      <c r="B2164" t="s">
        <v>10</v>
      </c>
      <c r="C2164" t="s">
        <v>28</v>
      </c>
      <c r="D2164" t="s">
        <v>44</v>
      </c>
      <c r="E2164" t="s">
        <v>111</v>
      </c>
      <c r="F2164" t="s">
        <v>3275</v>
      </c>
      <c r="G2164" t="s">
        <v>3213</v>
      </c>
      <c r="H2164" s="2">
        <v>2</v>
      </c>
      <c r="I2164" t="str">
        <f t="shared" si="33"/>
        <v>Average</v>
      </c>
    </row>
    <row r="2165" spans="1:9" x14ac:dyDescent="0.3">
      <c r="A2165" t="s">
        <v>1306</v>
      </c>
      <c r="B2165" t="s">
        <v>10</v>
      </c>
      <c r="C2165" t="s">
        <v>28</v>
      </c>
      <c r="D2165" t="s">
        <v>45</v>
      </c>
      <c r="E2165" t="s">
        <v>117</v>
      </c>
      <c r="F2165" t="s">
        <v>3275</v>
      </c>
      <c r="G2165" t="s">
        <v>3213</v>
      </c>
      <c r="H2165" s="2">
        <v>5</v>
      </c>
      <c r="I2165" t="str">
        <f t="shared" si="33"/>
        <v>Excellent</v>
      </c>
    </row>
    <row r="2166" spans="1:9" x14ac:dyDescent="0.3">
      <c r="A2166" t="s">
        <v>1307</v>
      </c>
      <c r="B2166" t="s">
        <v>10</v>
      </c>
      <c r="C2166" t="s">
        <v>28</v>
      </c>
      <c r="D2166" t="s">
        <v>45</v>
      </c>
      <c r="E2166" t="s">
        <v>117</v>
      </c>
      <c r="F2166" t="s">
        <v>3275</v>
      </c>
      <c r="G2166" t="s">
        <v>3213</v>
      </c>
      <c r="H2166" s="2">
        <v>4</v>
      </c>
      <c r="I2166" t="str">
        <f t="shared" si="33"/>
        <v>Good</v>
      </c>
    </row>
    <row r="2167" spans="1:9" x14ac:dyDescent="0.3">
      <c r="A2167" t="s">
        <v>1308</v>
      </c>
      <c r="B2167" t="s">
        <v>10</v>
      </c>
      <c r="C2167" t="s">
        <v>28</v>
      </c>
      <c r="D2167" t="s">
        <v>45</v>
      </c>
      <c r="E2167" t="s">
        <v>117</v>
      </c>
      <c r="F2167" t="s">
        <v>3275</v>
      </c>
      <c r="G2167" t="s">
        <v>3213</v>
      </c>
      <c r="H2167" s="2">
        <v>2</v>
      </c>
      <c r="I2167" t="str">
        <f t="shared" si="33"/>
        <v>Average</v>
      </c>
    </row>
    <row r="2168" spans="1:9" x14ac:dyDescent="0.3">
      <c r="A2168" t="s">
        <v>1309</v>
      </c>
      <c r="B2168" t="s">
        <v>10</v>
      </c>
      <c r="C2168" t="s">
        <v>28</v>
      </c>
      <c r="D2168" t="s">
        <v>45</v>
      </c>
      <c r="E2168" t="s">
        <v>117</v>
      </c>
      <c r="F2168" t="s">
        <v>3275</v>
      </c>
      <c r="G2168" t="s">
        <v>3213</v>
      </c>
      <c r="H2168" s="2">
        <v>5</v>
      </c>
      <c r="I2168" t="str">
        <f t="shared" si="33"/>
        <v>Excellent</v>
      </c>
    </row>
    <row r="2169" spans="1:9" x14ac:dyDescent="0.3">
      <c r="A2169" t="s">
        <v>1310</v>
      </c>
      <c r="B2169" t="s">
        <v>10</v>
      </c>
      <c r="C2169" t="s">
        <v>28</v>
      </c>
      <c r="D2169" t="s">
        <v>45</v>
      </c>
      <c r="E2169" t="s">
        <v>117</v>
      </c>
      <c r="F2169" t="s">
        <v>3275</v>
      </c>
      <c r="G2169" t="s">
        <v>3213</v>
      </c>
      <c r="H2169" s="2">
        <v>5</v>
      </c>
      <c r="I2169" t="str">
        <f t="shared" si="33"/>
        <v>Excellent</v>
      </c>
    </row>
    <row r="2170" spans="1:9" x14ac:dyDescent="0.3">
      <c r="A2170" t="s">
        <v>1311</v>
      </c>
      <c r="B2170" t="s">
        <v>10</v>
      </c>
      <c r="C2170" t="s">
        <v>28</v>
      </c>
      <c r="D2170" t="s">
        <v>45</v>
      </c>
      <c r="E2170" t="s">
        <v>117</v>
      </c>
      <c r="F2170" t="s">
        <v>3275</v>
      </c>
      <c r="G2170" t="s">
        <v>3226</v>
      </c>
      <c r="H2170" s="2">
        <v>4</v>
      </c>
      <c r="I2170" t="str">
        <f t="shared" si="33"/>
        <v>Good</v>
      </c>
    </row>
    <row r="2171" spans="1:9" x14ac:dyDescent="0.3">
      <c r="A2171" t="s">
        <v>1312</v>
      </c>
      <c r="B2171" t="s">
        <v>10</v>
      </c>
      <c r="C2171" t="s">
        <v>28</v>
      </c>
      <c r="D2171" t="s">
        <v>45</v>
      </c>
      <c r="E2171" t="s">
        <v>113</v>
      </c>
      <c r="F2171" t="s">
        <v>3275</v>
      </c>
      <c r="G2171" t="s">
        <v>3226</v>
      </c>
      <c r="H2171" s="2">
        <v>4</v>
      </c>
      <c r="I2171" t="str">
        <f t="shared" si="33"/>
        <v>Good</v>
      </c>
    </row>
    <row r="2172" spans="1:9" x14ac:dyDescent="0.3">
      <c r="A2172" t="s">
        <v>1313</v>
      </c>
      <c r="B2172" t="s">
        <v>10</v>
      </c>
      <c r="C2172" t="s">
        <v>28</v>
      </c>
      <c r="D2172" t="s">
        <v>45</v>
      </c>
      <c r="E2172" t="s">
        <v>113</v>
      </c>
      <c r="F2172" t="s">
        <v>3275</v>
      </c>
      <c r="G2172" t="s">
        <v>3226</v>
      </c>
      <c r="H2172" s="2">
        <v>4</v>
      </c>
      <c r="I2172" t="str">
        <f t="shared" si="33"/>
        <v>Good</v>
      </c>
    </row>
    <row r="2173" spans="1:9" x14ac:dyDescent="0.3">
      <c r="A2173" t="s">
        <v>1314</v>
      </c>
      <c r="B2173" t="s">
        <v>10</v>
      </c>
      <c r="C2173" t="s">
        <v>28</v>
      </c>
      <c r="D2173" t="s">
        <v>45</v>
      </c>
      <c r="E2173" t="s">
        <v>113</v>
      </c>
      <c r="F2173" t="s">
        <v>3275</v>
      </c>
      <c r="G2173" t="s">
        <v>3214</v>
      </c>
      <c r="H2173" s="2">
        <v>3</v>
      </c>
      <c r="I2173" t="str">
        <f t="shared" si="33"/>
        <v>Average</v>
      </c>
    </row>
    <row r="2174" spans="1:9" x14ac:dyDescent="0.3">
      <c r="A2174" t="s">
        <v>1315</v>
      </c>
      <c r="B2174" t="s">
        <v>10</v>
      </c>
      <c r="C2174" t="s">
        <v>28</v>
      </c>
      <c r="D2174" t="s">
        <v>45</v>
      </c>
      <c r="E2174" t="s">
        <v>113</v>
      </c>
      <c r="F2174" t="s">
        <v>3275</v>
      </c>
      <c r="G2174" t="s">
        <v>3214</v>
      </c>
      <c r="H2174" s="2">
        <v>5</v>
      </c>
      <c r="I2174" t="str">
        <f t="shared" si="33"/>
        <v>Excellent</v>
      </c>
    </row>
    <row r="2175" spans="1:9" x14ac:dyDescent="0.3">
      <c r="A2175" t="s">
        <v>1316</v>
      </c>
      <c r="B2175" t="s">
        <v>10</v>
      </c>
      <c r="C2175" t="s">
        <v>28</v>
      </c>
      <c r="D2175" t="s">
        <v>45</v>
      </c>
      <c r="E2175" t="s">
        <v>113</v>
      </c>
      <c r="F2175" t="s">
        <v>3275</v>
      </c>
      <c r="G2175" t="s">
        <v>3214</v>
      </c>
      <c r="H2175" s="2">
        <v>4</v>
      </c>
      <c r="I2175" t="str">
        <f t="shared" si="33"/>
        <v>Good</v>
      </c>
    </row>
    <row r="2176" spans="1:9" x14ac:dyDescent="0.3">
      <c r="A2176" t="s">
        <v>1317</v>
      </c>
      <c r="B2176" t="s">
        <v>10</v>
      </c>
      <c r="C2176" t="s">
        <v>28</v>
      </c>
      <c r="D2176" t="s">
        <v>45</v>
      </c>
      <c r="E2176" t="s">
        <v>113</v>
      </c>
      <c r="F2176" t="s">
        <v>3275</v>
      </c>
      <c r="G2176" t="s">
        <v>3214</v>
      </c>
      <c r="H2176" s="2">
        <v>2</v>
      </c>
      <c r="I2176" t="str">
        <f t="shared" si="33"/>
        <v>Average</v>
      </c>
    </row>
    <row r="2177" spans="1:9" x14ac:dyDescent="0.3">
      <c r="A2177" t="s">
        <v>1318</v>
      </c>
      <c r="B2177" t="s">
        <v>10</v>
      </c>
      <c r="C2177" t="s">
        <v>28</v>
      </c>
      <c r="D2177" t="s">
        <v>45</v>
      </c>
      <c r="E2177" t="s">
        <v>113</v>
      </c>
      <c r="F2177" t="s">
        <v>3275</v>
      </c>
      <c r="G2177" t="s">
        <v>3222</v>
      </c>
      <c r="H2177" s="2">
        <v>5</v>
      </c>
      <c r="I2177" t="str">
        <f t="shared" si="33"/>
        <v>Excellent</v>
      </c>
    </row>
    <row r="2178" spans="1:9" x14ac:dyDescent="0.3">
      <c r="A2178" t="s">
        <v>1319</v>
      </c>
      <c r="B2178" t="s">
        <v>10</v>
      </c>
      <c r="C2178" t="s">
        <v>28</v>
      </c>
      <c r="D2178" t="s">
        <v>45</v>
      </c>
      <c r="E2178" t="s">
        <v>113</v>
      </c>
      <c r="F2178" t="s">
        <v>3275</v>
      </c>
      <c r="G2178" t="s">
        <v>3222</v>
      </c>
      <c r="H2178" s="2">
        <v>5</v>
      </c>
      <c r="I2178" t="str">
        <f t="shared" ref="I2178:I2241" si="34">IF(H2178&gt;=5,"Excellent",IF(H2178&gt;=3.5,"Good",IF(H2178&lt;=3.5,"Average")))</f>
        <v>Excellent</v>
      </c>
    </row>
    <row r="2179" spans="1:9" x14ac:dyDescent="0.3">
      <c r="A2179" t="s">
        <v>1320</v>
      </c>
      <c r="B2179" t="s">
        <v>10</v>
      </c>
      <c r="C2179" t="s">
        <v>28</v>
      </c>
      <c r="D2179" t="s">
        <v>45</v>
      </c>
      <c r="E2179" t="s">
        <v>113</v>
      </c>
      <c r="F2179" t="s">
        <v>3275</v>
      </c>
      <c r="G2179" t="s">
        <v>3222</v>
      </c>
      <c r="H2179" s="2">
        <v>5</v>
      </c>
      <c r="I2179" t="str">
        <f t="shared" si="34"/>
        <v>Excellent</v>
      </c>
    </row>
    <row r="2180" spans="1:9" x14ac:dyDescent="0.3">
      <c r="A2180" t="s">
        <v>1321</v>
      </c>
      <c r="B2180" t="s">
        <v>10</v>
      </c>
      <c r="C2180" t="s">
        <v>28</v>
      </c>
      <c r="D2180" t="s">
        <v>45</v>
      </c>
      <c r="E2180" t="s">
        <v>113</v>
      </c>
      <c r="F2180" t="s">
        <v>3275</v>
      </c>
      <c r="G2180" t="s">
        <v>3222</v>
      </c>
      <c r="H2180" s="2">
        <v>4</v>
      </c>
      <c r="I2180" t="str">
        <f t="shared" si="34"/>
        <v>Good</v>
      </c>
    </row>
    <row r="2181" spans="1:9" x14ac:dyDescent="0.3">
      <c r="A2181" t="s">
        <v>1322</v>
      </c>
      <c r="B2181" t="s">
        <v>10</v>
      </c>
      <c r="C2181" t="s">
        <v>28</v>
      </c>
      <c r="D2181" t="s">
        <v>45</v>
      </c>
      <c r="E2181" t="s">
        <v>113</v>
      </c>
      <c r="F2181" t="s">
        <v>3275</v>
      </c>
      <c r="G2181" t="s">
        <v>3215</v>
      </c>
      <c r="H2181" s="2">
        <v>4</v>
      </c>
      <c r="I2181" t="str">
        <f t="shared" si="34"/>
        <v>Good</v>
      </c>
    </row>
    <row r="2182" spans="1:9" x14ac:dyDescent="0.3">
      <c r="A2182" t="s">
        <v>1323</v>
      </c>
      <c r="B2182" t="s">
        <v>10</v>
      </c>
      <c r="C2182" t="s">
        <v>28</v>
      </c>
      <c r="D2182" t="s">
        <v>45</v>
      </c>
      <c r="E2182" t="s">
        <v>113</v>
      </c>
      <c r="F2182" t="s">
        <v>3275</v>
      </c>
      <c r="G2182" t="s">
        <v>3215</v>
      </c>
      <c r="H2182" s="2">
        <v>4</v>
      </c>
      <c r="I2182" t="str">
        <f t="shared" si="34"/>
        <v>Good</v>
      </c>
    </row>
    <row r="2183" spans="1:9" x14ac:dyDescent="0.3">
      <c r="A2183" t="s">
        <v>1324</v>
      </c>
      <c r="B2183" t="s">
        <v>10</v>
      </c>
      <c r="C2183" t="s">
        <v>28</v>
      </c>
      <c r="D2183" t="s">
        <v>45</v>
      </c>
      <c r="E2183" t="s">
        <v>113</v>
      </c>
      <c r="F2183" t="s">
        <v>3275</v>
      </c>
      <c r="G2183" t="s">
        <v>3215</v>
      </c>
      <c r="H2183" s="2">
        <v>5</v>
      </c>
      <c r="I2183" t="str">
        <f t="shared" si="34"/>
        <v>Excellent</v>
      </c>
    </row>
    <row r="2184" spans="1:9" x14ac:dyDescent="0.3">
      <c r="A2184" t="s">
        <v>1325</v>
      </c>
      <c r="B2184" t="s">
        <v>10</v>
      </c>
      <c r="C2184" t="s">
        <v>28</v>
      </c>
      <c r="D2184" t="s">
        <v>45</v>
      </c>
      <c r="E2184" t="s">
        <v>113</v>
      </c>
      <c r="F2184" t="s">
        <v>3275</v>
      </c>
      <c r="G2184" t="s">
        <v>3223</v>
      </c>
      <c r="H2184" s="2">
        <v>5</v>
      </c>
      <c r="I2184" t="str">
        <f t="shared" si="34"/>
        <v>Excellent</v>
      </c>
    </row>
    <row r="2185" spans="1:9" x14ac:dyDescent="0.3">
      <c r="A2185" t="s">
        <v>1326</v>
      </c>
      <c r="B2185" t="s">
        <v>10</v>
      </c>
      <c r="C2185" t="s">
        <v>28</v>
      </c>
      <c r="D2185" t="s">
        <v>45</v>
      </c>
      <c r="E2185" t="s">
        <v>110</v>
      </c>
      <c r="F2185" t="s">
        <v>3275</v>
      </c>
      <c r="G2185" t="s">
        <v>3223</v>
      </c>
      <c r="H2185" s="2">
        <v>3</v>
      </c>
      <c r="I2185" t="str">
        <f t="shared" si="34"/>
        <v>Average</v>
      </c>
    </row>
    <row r="2186" spans="1:9" x14ac:dyDescent="0.3">
      <c r="A2186" t="s">
        <v>1327</v>
      </c>
      <c r="B2186" t="s">
        <v>10</v>
      </c>
      <c r="C2186" t="s">
        <v>28</v>
      </c>
      <c r="D2186" t="s">
        <v>45</v>
      </c>
      <c r="E2186" t="s">
        <v>110</v>
      </c>
      <c r="F2186" t="s">
        <v>3275</v>
      </c>
      <c r="G2186" t="s">
        <v>3223</v>
      </c>
      <c r="H2186" s="2">
        <v>5</v>
      </c>
      <c r="I2186" t="str">
        <f t="shared" si="34"/>
        <v>Excellent</v>
      </c>
    </row>
    <row r="2187" spans="1:9" x14ac:dyDescent="0.3">
      <c r="A2187" t="s">
        <v>1328</v>
      </c>
      <c r="B2187" t="s">
        <v>10</v>
      </c>
      <c r="C2187" t="s">
        <v>28</v>
      </c>
      <c r="D2187" t="s">
        <v>45</v>
      </c>
      <c r="E2187" t="s">
        <v>110</v>
      </c>
      <c r="F2187" t="s">
        <v>3275</v>
      </c>
      <c r="G2187" t="s">
        <v>3243</v>
      </c>
      <c r="H2187" s="2">
        <v>5</v>
      </c>
      <c r="I2187" t="str">
        <f t="shared" si="34"/>
        <v>Excellent</v>
      </c>
    </row>
    <row r="2188" spans="1:9" x14ac:dyDescent="0.3">
      <c r="A2188" t="s">
        <v>1329</v>
      </c>
      <c r="B2188" t="s">
        <v>10</v>
      </c>
      <c r="C2188" t="s">
        <v>28</v>
      </c>
      <c r="D2188" t="s">
        <v>45</v>
      </c>
      <c r="E2188" t="s">
        <v>110</v>
      </c>
      <c r="F2188" t="s">
        <v>3275</v>
      </c>
      <c r="G2188" t="s">
        <v>3243</v>
      </c>
      <c r="H2188" s="2">
        <v>4</v>
      </c>
      <c r="I2188" t="str">
        <f t="shared" si="34"/>
        <v>Good</v>
      </c>
    </row>
    <row r="2189" spans="1:9" x14ac:dyDescent="0.3">
      <c r="A2189" t="s">
        <v>1330</v>
      </c>
      <c r="B2189" t="s">
        <v>10</v>
      </c>
      <c r="C2189" t="s">
        <v>28</v>
      </c>
      <c r="D2189" t="s">
        <v>45</v>
      </c>
      <c r="E2189" t="s">
        <v>110</v>
      </c>
      <c r="F2189" t="s">
        <v>3275</v>
      </c>
      <c r="G2189" t="s">
        <v>3243</v>
      </c>
      <c r="H2189" s="2">
        <v>3</v>
      </c>
      <c r="I2189" t="str">
        <f t="shared" si="34"/>
        <v>Average</v>
      </c>
    </row>
    <row r="2190" spans="1:9" x14ac:dyDescent="0.3">
      <c r="A2190" t="s">
        <v>1331</v>
      </c>
      <c r="B2190" t="s">
        <v>10</v>
      </c>
      <c r="C2190" t="s">
        <v>28</v>
      </c>
      <c r="D2190" t="s">
        <v>45</v>
      </c>
      <c r="E2190" t="s">
        <v>107</v>
      </c>
      <c r="F2190" t="s">
        <v>3275</v>
      </c>
      <c r="G2190" t="s">
        <v>3243</v>
      </c>
      <c r="H2190" s="2">
        <v>4</v>
      </c>
      <c r="I2190" t="str">
        <f t="shared" si="34"/>
        <v>Good</v>
      </c>
    </row>
    <row r="2191" spans="1:9" x14ac:dyDescent="0.3">
      <c r="A2191" t="s">
        <v>1332</v>
      </c>
      <c r="B2191" t="s">
        <v>10</v>
      </c>
      <c r="C2191" t="s">
        <v>28</v>
      </c>
      <c r="D2191" t="s">
        <v>45</v>
      </c>
      <c r="E2191" t="s">
        <v>107</v>
      </c>
      <c r="F2191" t="s">
        <v>3275</v>
      </c>
      <c r="G2191" t="s">
        <v>3213</v>
      </c>
      <c r="H2191" s="2">
        <v>5</v>
      </c>
      <c r="I2191" t="str">
        <f t="shared" si="34"/>
        <v>Excellent</v>
      </c>
    </row>
    <row r="2192" spans="1:9" x14ac:dyDescent="0.3">
      <c r="A2192" t="s">
        <v>1333</v>
      </c>
      <c r="B2192" t="s">
        <v>10</v>
      </c>
      <c r="C2192" t="s">
        <v>28</v>
      </c>
      <c r="D2192" t="s">
        <v>45</v>
      </c>
      <c r="E2192" t="s">
        <v>107</v>
      </c>
      <c r="F2192" t="s">
        <v>3275</v>
      </c>
      <c r="G2192" t="s">
        <v>3213</v>
      </c>
      <c r="H2192" s="2">
        <v>3</v>
      </c>
      <c r="I2192" t="str">
        <f t="shared" si="34"/>
        <v>Average</v>
      </c>
    </row>
    <row r="2193" spans="1:9" x14ac:dyDescent="0.3">
      <c r="A2193" t="s">
        <v>1334</v>
      </c>
      <c r="B2193" t="s">
        <v>10</v>
      </c>
      <c r="C2193" t="s">
        <v>28</v>
      </c>
      <c r="D2193" t="s">
        <v>45</v>
      </c>
      <c r="E2193" t="s">
        <v>107</v>
      </c>
      <c r="F2193" t="s">
        <v>3275</v>
      </c>
      <c r="G2193" t="s">
        <v>3213</v>
      </c>
      <c r="H2193" s="2">
        <v>2</v>
      </c>
      <c r="I2193" t="str">
        <f t="shared" si="34"/>
        <v>Average</v>
      </c>
    </row>
    <row r="2194" spans="1:9" x14ac:dyDescent="0.3">
      <c r="A2194" t="s">
        <v>1335</v>
      </c>
      <c r="B2194" t="s">
        <v>10</v>
      </c>
      <c r="C2194" t="s">
        <v>28</v>
      </c>
      <c r="D2194" t="s">
        <v>45</v>
      </c>
      <c r="E2194" t="s">
        <v>107</v>
      </c>
      <c r="F2194" t="s">
        <v>3275</v>
      </c>
      <c r="G2194" t="s">
        <v>3214</v>
      </c>
      <c r="H2194" s="2">
        <v>5</v>
      </c>
      <c r="I2194" t="str">
        <f t="shared" si="34"/>
        <v>Excellent</v>
      </c>
    </row>
    <row r="2195" spans="1:9" x14ac:dyDescent="0.3">
      <c r="A2195" t="s">
        <v>1336</v>
      </c>
      <c r="B2195" t="s">
        <v>10</v>
      </c>
      <c r="C2195" t="s">
        <v>28</v>
      </c>
      <c r="D2195" t="s">
        <v>45</v>
      </c>
      <c r="E2195" t="s">
        <v>107</v>
      </c>
      <c r="F2195" t="s">
        <v>3275</v>
      </c>
      <c r="G2195" t="s">
        <v>3214</v>
      </c>
      <c r="H2195" s="2">
        <v>4</v>
      </c>
      <c r="I2195" t="str">
        <f t="shared" si="34"/>
        <v>Good</v>
      </c>
    </row>
    <row r="2196" spans="1:9" x14ac:dyDescent="0.3">
      <c r="A2196" t="s">
        <v>1337</v>
      </c>
      <c r="B2196" t="s">
        <v>10</v>
      </c>
      <c r="C2196" t="s">
        <v>28</v>
      </c>
      <c r="D2196" t="s">
        <v>45</v>
      </c>
      <c r="E2196" t="s">
        <v>107</v>
      </c>
      <c r="F2196" t="s">
        <v>3275</v>
      </c>
      <c r="G2196" t="s">
        <v>3214</v>
      </c>
      <c r="H2196" s="2">
        <v>3</v>
      </c>
      <c r="I2196" t="str">
        <f t="shared" si="34"/>
        <v>Average</v>
      </c>
    </row>
    <row r="2197" spans="1:9" x14ac:dyDescent="0.3">
      <c r="A2197" t="s">
        <v>1338</v>
      </c>
      <c r="B2197" t="s">
        <v>10</v>
      </c>
      <c r="C2197" t="s">
        <v>28</v>
      </c>
      <c r="D2197" t="s">
        <v>45</v>
      </c>
      <c r="E2197" t="s">
        <v>107</v>
      </c>
      <c r="F2197" t="s">
        <v>3275</v>
      </c>
      <c r="G2197" t="s">
        <v>3226</v>
      </c>
      <c r="H2197" s="2">
        <v>5</v>
      </c>
      <c r="I2197" t="str">
        <f t="shared" si="34"/>
        <v>Excellent</v>
      </c>
    </row>
    <row r="2198" spans="1:9" x14ac:dyDescent="0.3">
      <c r="A2198" t="s">
        <v>1339</v>
      </c>
      <c r="B2198" t="s">
        <v>10</v>
      </c>
      <c r="C2198" t="s">
        <v>28</v>
      </c>
      <c r="D2198" t="s">
        <v>45</v>
      </c>
      <c r="E2198" t="s">
        <v>107</v>
      </c>
      <c r="F2198" t="s">
        <v>3275</v>
      </c>
      <c r="G2198" t="s">
        <v>3226</v>
      </c>
      <c r="H2198" s="2">
        <v>4</v>
      </c>
      <c r="I2198" t="str">
        <f t="shared" si="34"/>
        <v>Good</v>
      </c>
    </row>
    <row r="2199" spans="1:9" x14ac:dyDescent="0.3">
      <c r="A2199" t="s">
        <v>1340</v>
      </c>
      <c r="B2199" t="s">
        <v>10</v>
      </c>
      <c r="C2199" t="s">
        <v>28</v>
      </c>
      <c r="D2199" t="s">
        <v>45</v>
      </c>
      <c r="E2199" t="s">
        <v>107</v>
      </c>
      <c r="F2199" t="s">
        <v>3275</v>
      </c>
      <c r="G2199" t="s">
        <v>3226</v>
      </c>
      <c r="H2199" s="2">
        <v>2</v>
      </c>
      <c r="I2199" t="str">
        <f t="shared" si="34"/>
        <v>Average</v>
      </c>
    </row>
    <row r="2200" spans="1:9" x14ac:dyDescent="0.3">
      <c r="A2200" t="s">
        <v>1341</v>
      </c>
      <c r="B2200" t="s">
        <v>10</v>
      </c>
      <c r="C2200" t="s">
        <v>28</v>
      </c>
      <c r="D2200" t="s">
        <v>45</v>
      </c>
      <c r="E2200" t="s">
        <v>107</v>
      </c>
      <c r="F2200" t="s">
        <v>3275</v>
      </c>
      <c r="G2200" t="s">
        <v>3226</v>
      </c>
      <c r="H2200" s="2">
        <v>5</v>
      </c>
      <c r="I2200" t="str">
        <f t="shared" si="34"/>
        <v>Excellent</v>
      </c>
    </row>
    <row r="2201" spans="1:9" x14ac:dyDescent="0.3">
      <c r="A2201" t="s">
        <v>1342</v>
      </c>
      <c r="B2201" t="s">
        <v>10</v>
      </c>
      <c r="C2201" t="s">
        <v>28</v>
      </c>
      <c r="D2201" t="s">
        <v>45</v>
      </c>
      <c r="E2201" t="s">
        <v>107</v>
      </c>
      <c r="F2201" t="s">
        <v>3275</v>
      </c>
      <c r="G2201" t="s">
        <v>3215</v>
      </c>
      <c r="H2201" s="2">
        <v>5</v>
      </c>
      <c r="I2201" t="str">
        <f t="shared" si="34"/>
        <v>Excellent</v>
      </c>
    </row>
    <row r="2202" spans="1:9" x14ac:dyDescent="0.3">
      <c r="A2202" t="s">
        <v>1343</v>
      </c>
      <c r="B2202" t="s">
        <v>10</v>
      </c>
      <c r="C2202" t="s">
        <v>28</v>
      </c>
      <c r="D2202" t="s">
        <v>45</v>
      </c>
      <c r="E2202" t="s">
        <v>107</v>
      </c>
      <c r="F2202" t="s">
        <v>3275</v>
      </c>
      <c r="G2202" t="s">
        <v>3215</v>
      </c>
      <c r="H2202" s="2">
        <v>4</v>
      </c>
      <c r="I2202" t="str">
        <f t="shared" si="34"/>
        <v>Good</v>
      </c>
    </row>
    <row r="2203" spans="1:9" x14ac:dyDescent="0.3">
      <c r="A2203" t="s">
        <v>1344</v>
      </c>
      <c r="B2203" t="s">
        <v>10</v>
      </c>
      <c r="C2203" t="s">
        <v>28</v>
      </c>
      <c r="D2203" t="s">
        <v>46</v>
      </c>
      <c r="E2203" t="s">
        <v>110</v>
      </c>
      <c r="F2203" t="s">
        <v>3275</v>
      </c>
      <c r="G2203" t="s">
        <v>3215</v>
      </c>
      <c r="H2203" s="2">
        <v>4</v>
      </c>
      <c r="I2203" t="str">
        <f t="shared" si="34"/>
        <v>Good</v>
      </c>
    </row>
    <row r="2204" spans="1:9" x14ac:dyDescent="0.3">
      <c r="A2204" t="s">
        <v>1345</v>
      </c>
      <c r="B2204" t="s">
        <v>10</v>
      </c>
      <c r="C2204" t="s">
        <v>28</v>
      </c>
      <c r="D2204" t="s">
        <v>46</v>
      </c>
      <c r="E2204" t="s">
        <v>110</v>
      </c>
      <c r="F2204" t="s">
        <v>3275</v>
      </c>
      <c r="G2204" t="s">
        <v>3215</v>
      </c>
      <c r="H2204" s="2">
        <v>4</v>
      </c>
      <c r="I2204" t="str">
        <f t="shared" si="34"/>
        <v>Good</v>
      </c>
    </row>
    <row r="2205" spans="1:9" x14ac:dyDescent="0.3">
      <c r="A2205" t="s">
        <v>1346</v>
      </c>
      <c r="B2205" t="s">
        <v>10</v>
      </c>
      <c r="C2205" t="s">
        <v>28</v>
      </c>
      <c r="D2205" t="s">
        <v>46</v>
      </c>
      <c r="E2205" t="s">
        <v>110</v>
      </c>
      <c r="F2205" t="s">
        <v>3275</v>
      </c>
      <c r="G2205" t="s">
        <v>3220</v>
      </c>
      <c r="H2205" s="2">
        <v>3</v>
      </c>
      <c r="I2205" t="str">
        <f t="shared" si="34"/>
        <v>Average</v>
      </c>
    </row>
    <row r="2206" spans="1:9" x14ac:dyDescent="0.3">
      <c r="A2206" t="s">
        <v>1347</v>
      </c>
      <c r="B2206" t="s">
        <v>10</v>
      </c>
      <c r="C2206" t="s">
        <v>28</v>
      </c>
      <c r="D2206" t="s">
        <v>46</v>
      </c>
      <c r="E2206" t="s">
        <v>110</v>
      </c>
      <c r="F2206" t="s">
        <v>3275</v>
      </c>
      <c r="G2206" t="s">
        <v>3220</v>
      </c>
      <c r="H2206" s="2">
        <v>5</v>
      </c>
      <c r="I2206" t="str">
        <f t="shared" si="34"/>
        <v>Excellent</v>
      </c>
    </row>
    <row r="2207" spans="1:9" x14ac:dyDescent="0.3">
      <c r="A2207" t="s">
        <v>1348</v>
      </c>
      <c r="B2207" t="s">
        <v>10</v>
      </c>
      <c r="C2207" t="s">
        <v>28</v>
      </c>
      <c r="D2207" t="s">
        <v>46</v>
      </c>
      <c r="E2207" t="s">
        <v>110</v>
      </c>
      <c r="F2207" t="s">
        <v>3275</v>
      </c>
      <c r="G2207" t="s">
        <v>3220</v>
      </c>
      <c r="H2207" s="2">
        <v>4</v>
      </c>
      <c r="I2207" t="str">
        <f t="shared" si="34"/>
        <v>Good</v>
      </c>
    </row>
    <row r="2208" spans="1:9" x14ac:dyDescent="0.3">
      <c r="A2208" t="s">
        <v>1349</v>
      </c>
      <c r="B2208" t="s">
        <v>10</v>
      </c>
      <c r="C2208" t="s">
        <v>28</v>
      </c>
      <c r="D2208" t="s">
        <v>46</v>
      </c>
      <c r="E2208" t="s">
        <v>110</v>
      </c>
      <c r="F2208" t="s">
        <v>3275</v>
      </c>
      <c r="G2208" t="s">
        <v>3220</v>
      </c>
      <c r="H2208" s="2">
        <v>2</v>
      </c>
      <c r="I2208" t="str">
        <f t="shared" si="34"/>
        <v>Average</v>
      </c>
    </row>
    <row r="2209" spans="1:9" x14ac:dyDescent="0.3">
      <c r="A2209" t="s">
        <v>1350</v>
      </c>
      <c r="B2209" t="s">
        <v>10</v>
      </c>
      <c r="C2209" t="s">
        <v>28</v>
      </c>
      <c r="D2209" t="s">
        <v>46</v>
      </c>
      <c r="E2209" t="s">
        <v>112</v>
      </c>
      <c r="F2209" t="s">
        <v>3275</v>
      </c>
      <c r="G2209" t="s">
        <v>3220</v>
      </c>
      <c r="H2209" s="2">
        <v>5</v>
      </c>
      <c r="I2209" t="str">
        <f t="shared" si="34"/>
        <v>Excellent</v>
      </c>
    </row>
    <row r="2210" spans="1:9" x14ac:dyDescent="0.3">
      <c r="A2210" t="s">
        <v>1351</v>
      </c>
      <c r="B2210" t="s">
        <v>10</v>
      </c>
      <c r="C2210" t="s">
        <v>28</v>
      </c>
      <c r="D2210" t="s">
        <v>46</v>
      </c>
      <c r="E2210" t="s">
        <v>112</v>
      </c>
      <c r="F2210" t="s">
        <v>3275</v>
      </c>
      <c r="G2210" t="s">
        <v>3252</v>
      </c>
      <c r="H2210" s="2">
        <v>5</v>
      </c>
      <c r="I2210" t="str">
        <f t="shared" si="34"/>
        <v>Excellent</v>
      </c>
    </row>
    <row r="2211" spans="1:9" x14ac:dyDescent="0.3">
      <c r="A2211" t="s">
        <v>1352</v>
      </c>
      <c r="B2211" t="s">
        <v>10</v>
      </c>
      <c r="C2211" t="s">
        <v>28</v>
      </c>
      <c r="D2211" t="s">
        <v>46</v>
      </c>
      <c r="E2211" t="s">
        <v>112</v>
      </c>
      <c r="F2211" t="s">
        <v>3275</v>
      </c>
      <c r="G2211" t="s">
        <v>3252</v>
      </c>
      <c r="H2211" s="2">
        <v>5</v>
      </c>
      <c r="I2211" t="str">
        <f t="shared" si="34"/>
        <v>Excellent</v>
      </c>
    </row>
    <row r="2212" spans="1:9" x14ac:dyDescent="0.3">
      <c r="A2212" t="s">
        <v>1353</v>
      </c>
      <c r="B2212" t="s">
        <v>10</v>
      </c>
      <c r="C2212" t="s">
        <v>28</v>
      </c>
      <c r="D2212" t="s">
        <v>46</v>
      </c>
      <c r="E2212" t="s">
        <v>112</v>
      </c>
      <c r="F2212" t="s">
        <v>3275</v>
      </c>
      <c r="G2212" t="s">
        <v>3252</v>
      </c>
      <c r="H2212" s="2">
        <v>4</v>
      </c>
      <c r="I2212" t="str">
        <f t="shared" si="34"/>
        <v>Good</v>
      </c>
    </row>
    <row r="2213" spans="1:9" x14ac:dyDescent="0.3">
      <c r="A2213" t="s">
        <v>1354</v>
      </c>
      <c r="B2213" t="s">
        <v>10</v>
      </c>
      <c r="C2213" t="s">
        <v>28</v>
      </c>
      <c r="D2213" t="s">
        <v>46</v>
      </c>
      <c r="E2213" t="s">
        <v>112</v>
      </c>
      <c r="F2213" t="s">
        <v>3275</v>
      </c>
      <c r="G2213" t="s">
        <v>3252</v>
      </c>
      <c r="H2213" s="2">
        <v>4</v>
      </c>
      <c r="I2213" t="str">
        <f t="shared" si="34"/>
        <v>Good</v>
      </c>
    </row>
    <row r="2214" spans="1:9" x14ac:dyDescent="0.3">
      <c r="A2214" t="s">
        <v>1355</v>
      </c>
      <c r="B2214" t="s">
        <v>10</v>
      </c>
      <c r="C2214" t="s">
        <v>28</v>
      </c>
      <c r="D2214" t="s">
        <v>46</v>
      </c>
      <c r="E2214" t="s">
        <v>112</v>
      </c>
      <c r="F2214" t="s">
        <v>3275</v>
      </c>
      <c r="G2214" t="s">
        <v>3252</v>
      </c>
      <c r="H2214" s="2">
        <v>4</v>
      </c>
      <c r="I2214" t="str">
        <f t="shared" si="34"/>
        <v>Good</v>
      </c>
    </row>
    <row r="2215" spans="1:9" x14ac:dyDescent="0.3">
      <c r="A2215" t="s">
        <v>1356</v>
      </c>
      <c r="B2215" t="s">
        <v>10</v>
      </c>
      <c r="C2215" t="s">
        <v>28</v>
      </c>
      <c r="D2215" t="s">
        <v>46</v>
      </c>
      <c r="E2215" t="s">
        <v>112</v>
      </c>
      <c r="F2215" t="s">
        <v>3275</v>
      </c>
      <c r="G2215" t="s">
        <v>3226</v>
      </c>
      <c r="H2215" s="2">
        <v>5</v>
      </c>
      <c r="I2215" t="str">
        <f t="shared" si="34"/>
        <v>Excellent</v>
      </c>
    </row>
    <row r="2216" spans="1:9" x14ac:dyDescent="0.3">
      <c r="A2216" t="s">
        <v>1357</v>
      </c>
      <c r="B2216" t="s">
        <v>10</v>
      </c>
      <c r="C2216" t="s">
        <v>28</v>
      </c>
      <c r="D2216" t="s">
        <v>46</v>
      </c>
      <c r="E2216" t="s">
        <v>112</v>
      </c>
      <c r="F2216" t="s">
        <v>3275</v>
      </c>
      <c r="G2216" t="s">
        <v>3226</v>
      </c>
      <c r="H2216" s="2">
        <v>5</v>
      </c>
      <c r="I2216" t="str">
        <f t="shared" si="34"/>
        <v>Excellent</v>
      </c>
    </row>
    <row r="2217" spans="1:9" x14ac:dyDescent="0.3">
      <c r="A2217" t="s">
        <v>1358</v>
      </c>
      <c r="B2217" t="s">
        <v>10</v>
      </c>
      <c r="C2217" t="s">
        <v>28</v>
      </c>
      <c r="D2217" t="s">
        <v>46</v>
      </c>
      <c r="E2217" t="s">
        <v>109</v>
      </c>
      <c r="F2217" t="s">
        <v>3275</v>
      </c>
      <c r="G2217" t="s">
        <v>3226</v>
      </c>
      <c r="H2217" s="2">
        <v>3</v>
      </c>
      <c r="I2217" t="str">
        <f t="shared" si="34"/>
        <v>Average</v>
      </c>
    </row>
    <row r="2218" spans="1:9" x14ac:dyDescent="0.3">
      <c r="A2218" t="s">
        <v>1359</v>
      </c>
      <c r="B2218" t="s">
        <v>10</v>
      </c>
      <c r="C2218" t="s">
        <v>28</v>
      </c>
      <c r="D2218" t="s">
        <v>46</v>
      </c>
      <c r="E2218" t="s">
        <v>109</v>
      </c>
      <c r="F2218" t="s">
        <v>3275</v>
      </c>
      <c r="G2218" t="s">
        <v>3226</v>
      </c>
      <c r="H2218" s="2">
        <v>5</v>
      </c>
      <c r="I2218" t="str">
        <f t="shared" si="34"/>
        <v>Excellent</v>
      </c>
    </row>
    <row r="2219" spans="1:9" x14ac:dyDescent="0.3">
      <c r="A2219" t="s">
        <v>1360</v>
      </c>
      <c r="B2219" t="s">
        <v>10</v>
      </c>
      <c r="C2219" t="s">
        <v>28</v>
      </c>
      <c r="D2219" t="s">
        <v>46</v>
      </c>
      <c r="E2219" t="s">
        <v>109</v>
      </c>
      <c r="F2219" t="s">
        <v>3275</v>
      </c>
      <c r="G2219" t="s">
        <v>3226</v>
      </c>
      <c r="H2219" s="2">
        <v>5</v>
      </c>
      <c r="I2219" t="str">
        <f t="shared" si="34"/>
        <v>Excellent</v>
      </c>
    </row>
    <row r="2220" spans="1:9" x14ac:dyDescent="0.3">
      <c r="A2220" t="s">
        <v>1361</v>
      </c>
      <c r="B2220" t="s">
        <v>10</v>
      </c>
      <c r="C2220" t="s">
        <v>28</v>
      </c>
      <c r="D2220" t="s">
        <v>46</v>
      </c>
      <c r="E2220" t="s">
        <v>109</v>
      </c>
      <c r="F2220" t="s">
        <v>3275</v>
      </c>
      <c r="G2220" t="s">
        <v>3234</v>
      </c>
      <c r="H2220" s="2">
        <v>4</v>
      </c>
      <c r="I2220" t="str">
        <f t="shared" si="34"/>
        <v>Good</v>
      </c>
    </row>
    <row r="2221" spans="1:9" x14ac:dyDescent="0.3">
      <c r="A2221" t="s">
        <v>1362</v>
      </c>
      <c r="B2221" t="s">
        <v>10</v>
      </c>
      <c r="C2221" t="s">
        <v>28</v>
      </c>
      <c r="D2221" t="s">
        <v>46</v>
      </c>
      <c r="E2221" t="s">
        <v>118</v>
      </c>
      <c r="F2221" t="s">
        <v>3275</v>
      </c>
      <c r="G2221" t="s">
        <v>3234</v>
      </c>
      <c r="H2221" s="2">
        <v>3</v>
      </c>
      <c r="I2221" t="str">
        <f t="shared" si="34"/>
        <v>Average</v>
      </c>
    </row>
    <row r="2222" spans="1:9" x14ac:dyDescent="0.3">
      <c r="A2222" t="s">
        <v>1363</v>
      </c>
      <c r="B2222" t="s">
        <v>10</v>
      </c>
      <c r="C2222" t="s">
        <v>28</v>
      </c>
      <c r="D2222" t="s">
        <v>46</v>
      </c>
      <c r="E2222" t="s">
        <v>118</v>
      </c>
      <c r="F2222" t="s">
        <v>3275</v>
      </c>
      <c r="G2222" t="s">
        <v>3234</v>
      </c>
      <c r="H2222" s="2">
        <v>5</v>
      </c>
      <c r="I2222" t="str">
        <f t="shared" si="34"/>
        <v>Excellent</v>
      </c>
    </row>
    <row r="2223" spans="1:9" x14ac:dyDescent="0.3">
      <c r="A2223" t="s">
        <v>1364</v>
      </c>
      <c r="B2223" t="s">
        <v>10</v>
      </c>
      <c r="C2223" t="s">
        <v>28</v>
      </c>
      <c r="D2223" t="s">
        <v>46</v>
      </c>
      <c r="E2223" t="s">
        <v>118</v>
      </c>
      <c r="F2223" t="s">
        <v>3275</v>
      </c>
      <c r="G2223" t="s">
        <v>3234</v>
      </c>
      <c r="H2223" s="2">
        <v>4</v>
      </c>
      <c r="I2223" t="str">
        <f t="shared" si="34"/>
        <v>Good</v>
      </c>
    </row>
    <row r="2224" spans="1:9" x14ac:dyDescent="0.3">
      <c r="A2224" t="s">
        <v>1365</v>
      </c>
      <c r="B2224" t="s">
        <v>10</v>
      </c>
      <c r="C2224" t="s">
        <v>28</v>
      </c>
      <c r="D2224" t="s">
        <v>46</v>
      </c>
      <c r="E2224" t="s">
        <v>118</v>
      </c>
      <c r="F2224" t="s">
        <v>3275</v>
      </c>
      <c r="G2224" t="s">
        <v>3234</v>
      </c>
      <c r="H2224" s="2">
        <v>3</v>
      </c>
      <c r="I2224" t="str">
        <f t="shared" si="34"/>
        <v>Average</v>
      </c>
    </row>
    <row r="2225" spans="1:9" x14ac:dyDescent="0.3">
      <c r="A2225" t="s">
        <v>1366</v>
      </c>
      <c r="B2225" t="s">
        <v>10</v>
      </c>
      <c r="C2225" t="s">
        <v>28</v>
      </c>
      <c r="D2225" t="s">
        <v>46</v>
      </c>
      <c r="E2225" t="s">
        <v>118</v>
      </c>
      <c r="F2225" t="s">
        <v>3275</v>
      </c>
      <c r="G2225" t="s">
        <v>3215</v>
      </c>
      <c r="H2225" s="2">
        <v>5</v>
      </c>
      <c r="I2225" t="str">
        <f t="shared" si="34"/>
        <v>Excellent</v>
      </c>
    </row>
    <row r="2226" spans="1:9" x14ac:dyDescent="0.3">
      <c r="A2226" t="s">
        <v>1367</v>
      </c>
      <c r="B2226" t="s">
        <v>10</v>
      </c>
      <c r="C2226" t="s">
        <v>28</v>
      </c>
      <c r="D2226" t="s">
        <v>46</v>
      </c>
      <c r="E2226" t="s">
        <v>118</v>
      </c>
      <c r="F2226" t="s">
        <v>3275</v>
      </c>
      <c r="G2226" t="s">
        <v>3215</v>
      </c>
      <c r="H2226" s="2">
        <v>5</v>
      </c>
      <c r="I2226" t="str">
        <f t="shared" si="34"/>
        <v>Excellent</v>
      </c>
    </row>
    <row r="2227" spans="1:9" x14ac:dyDescent="0.3">
      <c r="A2227" t="s">
        <v>1368</v>
      </c>
      <c r="B2227" t="s">
        <v>10</v>
      </c>
      <c r="C2227" t="s">
        <v>28</v>
      </c>
      <c r="D2227" t="s">
        <v>46</v>
      </c>
      <c r="E2227" t="s">
        <v>118</v>
      </c>
      <c r="F2227" t="s">
        <v>3275</v>
      </c>
      <c r="G2227" t="s">
        <v>3215</v>
      </c>
      <c r="H2227" s="2">
        <v>4</v>
      </c>
      <c r="I2227" t="str">
        <f t="shared" si="34"/>
        <v>Good</v>
      </c>
    </row>
    <row r="2228" spans="1:9" x14ac:dyDescent="0.3">
      <c r="A2228" t="s">
        <v>1369</v>
      </c>
      <c r="B2228" t="s">
        <v>10</v>
      </c>
      <c r="C2228" t="s">
        <v>28</v>
      </c>
      <c r="D2228" t="s">
        <v>46</v>
      </c>
      <c r="E2228" t="s">
        <v>118</v>
      </c>
      <c r="F2228" t="s">
        <v>3275</v>
      </c>
      <c r="G2228" t="s">
        <v>3220</v>
      </c>
      <c r="H2228" s="2">
        <v>2</v>
      </c>
      <c r="I2228" t="str">
        <f t="shared" si="34"/>
        <v>Average</v>
      </c>
    </row>
    <row r="2229" spans="1:9" x14ac:dyDescent="0.3">
      <c r="A2229" t="s">
        <v>1370</v>
      </c>
      <c r="B2229" t="s">
        <v>10</v>
      </c>
      <c r="C2229" t="s">
        <v>28</v>
      </c>
      <c r="D2229" t="s">
        <v>46</v>
      </c>
      <c r="E2229" t="s">
        <v>113</v>
      </c>
      <c r="F2229" t="s">
        <v>3275</v>
      </c>
      <c r="G2229" t="s">
        <v>3220</v>
      </c>
      <c r="H2229" s="2">
        <v>3</v>
      </c>
      <c r="I2229" t="str">
        <f t="shared" si="34"/>
        <v>Average</v>
      </c>
    </row>
    <row r="2230" spans="1:9" x14ac:dyDescent="0.3">
      <c r="A2230" t="s">
        <v>1371</v>
      </c>
      <c r="B2230" t="s">
        <v>10</v>
      </c>
      <c r="C2230" t="s">
        <v>28</v>
      </c>
      <c r="D2230" t="s">
        <v>46</v>
      </c>
      <c r="E2230" t="s">
        <v>113</v>
      </c>
      <c r="F2230" t="s">
        <v>3275</v>
      </c>
      <c r="G2230" t="s">
        <v>3220</v>
      </c>
      <c r="H2230" s="2">
        <v>4</v>
      </c>
      <c r="I2230" t="str">
        <f t="shared" si="34"/>
        <v>Good</v>
      </c>
    </row>
    <row r="2231" spans="1:9" x14ac:dyDescent="0.3">
      <c r="A2231" t="s">
        <v>1372</v>
      </c>
      <c r="B2231" t="s">
        <v>10</v>
      </c>
      <c r="C2231" t="s">
        <v>28</v>
      </c>
      <c r="D2231" t="s">
        <v>46</v>
      </c>
      <c r="E2231" t="s">
        <v>113</v>
      </c>
      <c r="F2231" t="s">
        <v>3275</v>
      </c>
      <c r="G2231" t="s">
        <v>3220</v>
      </c>
      <c r="H2231" s="2">
        <v>5</v>
      </c>
      <c r="I2231" t="str">
        <f t="shared" si="34"/>
        <v>Excellent</v>
      </c>
    </row>
    <row r="2232" spans="1:9" x14ac:dyDescent="0.3">
      <c r="A2232" t="s">
        <v>1373</v>
      </c>
      <c r="B2232" t="s">
        <v>10</v>
      </c>
      <c r="C2232" t="s">
        <v>28</v>
      </c>
      <c r="D2232" t="s">
        <v>46</v>
      </c>
      <c r="E2232" t="s">
        <v>113</v>
      </c>
      <c r="F2232" t="s">
        <v>3275</v>
      </c>
      <c r="G2232" t="s">
        <v>3220</v>
      </c>
      <c r="H2232" s="2">
        <v>4</v>
      </c>
      <c r="I2232" t="str">
        <f t="shared" si="34"/>
        <v>Good</v>
      </c>
    </row>
    <row r="2233" spans="1:9" x14ac:dyDescent="0.3">
      <c r="A2233" t="s">
        <v>1374</v>
      </c>
      <c r="B2233" t="s">
        <v>10</v>
      </c>
      <c r="C2233" t="s">
        <v>28</v>
      </c>
      <c r="D2233" t="s">
        <v>46</v>
      </c>
      <c r="E2233" t="s">
        <v>113</v>
      </c>
      <c r="F2233" t="s">
        <v>3275</v>
      </c>
      <c r="G2233" t="s">
        <v>3252</v>
      </c>
      <c r="H2233" s="2">
        <v>4</v>
      </c>
      <c r="I2233" t="str">
        <f t="shared" si="34"/>
        <v>Good</v>
      </c>
    </row>
    <row r="2234" spans="1:9" x14ac:dyDescent="0.3">
      <c r="A2234" t="s">
        <v>1375</v>
      </c>
      <c r="B2234" t="s">
        <v>10</v>
      </c>
      <c r="C2234" t="s">
        <v>28</v>
      </c>
      <c r="D2234" t="s">
        <v>46</v>
      </c>
      <c r="E2234" t="s">
        <v>113</v>
      </c>
      <c r="F2234" t="s">
        <v>3275</v>
      </c>
      <c r="G2234" t="s">
        <v>3252</v>
      </c>
      <c r="H2234" s="2">
        <v>4</v>
      </c>
      <c r="I2234" t="str">
        <f t="shared" si="34"/>
        <v>Good</v>
      </c>
    </row>
    <row r="2235" spans="1:9" x14ac:dyDescent="0.3">
      <c r="A2235" t="s">
        <v>1376</v>
      </c>
      <c r="B2235" t="s">
        <v>10</v>
      </c>
      <c r="C2235" t="s">
        <v>28</v>
      </c>
      <c r="D2235" t="s">
        <v>46</v>
      </c>
      <c r="E2235" t="s">
        <v>113</v>
      </c>
      <c r="F2235" t="s">
        <v>3275</v>
      </c>
      <c r="G2235" t="s">
        <v>3252</v>
      </c>
      <c r="H2235" s="2">
        <v>3</v>
      </c>
      <c r="I2235" t="str">
        <f t="shared" si="34"/>
        <v>Average</v>
      </c>
    </row>
    <row r="2236" spans="1:9" x14ac:dyDescent="0.3">
      <c r="A2236" t="s">
        <v>1377</v>
      </c>
      <c r="B2236" t="s">
        <v>10</v>
      </c>
      <c r="C2236" t="s">
        <v>28</v>
      </c>
      <c r="D2236" t="s">
        <v>46</v>
      </c>
      <c r="E2236" t="s">
        <v>108</v>
      </c>
      <c r="F2236" t="s">
        <v>3275</v>
      </c>
      <c r="G2236" t="s">
        <v>3252</v>
      </c>
      <c r="H2236" s="2">
        <v>2</v>
      </c>
      <c r="I2236" t="str">
        <f t="shared" si="34"/>
        <v>Average</v>
      </c>
    </row>
    <row r="2237" spans="1:9" x14ac:dyDescent="0.3">
      <c r="A2237" t="s">
        <v>1378</v>
      </c>
      <c r="B2237" t="s">
        <v>10</v>
      </c>
      <c r="C2237" t="s">
        <v>28</v>
      </c>
      <c r="D2237" t="s">
        <v>46</v>
      </c>
      <c r="E2237" t="s">
        <v>108</v>
      </c>
      <c r="F2237" t="s">
        <v>3275</v>
      </c>
      <c r="G2237" t="s">
        <v>3252</v>
      </c>
      <c r="H2237" s="2">
        <v>5</v>
      </c>
      <c r="I2237" t="str">
        <f t="shared" si="34"/>
        <v>Excellent</v>
      </c>
    </row>
    <row r="2238" spans="1:9" x14ac:dyDescent="0.3">
      <c r="A2238" t="s">
        <v>1379</v>
      </c>
      <c r="B2238" t="s">
        <v>10</v>
      </c>
      <c r="C2238" t="s">
        <v>28</v>
      </c>
      <c r="D2238" t="s">
        <v>46</v>
      </c>
      <c r="E2238" t="s">
        <v>108</v>
      </c>
      <c r="F2238" t="s">
        <v>3275</v>
      </c>
      <c r="G2238" t="s">
        <v>3226</v>
      </c>
      <c r="H2238" s="2">
        <v>4</v>
      </c>
      <c r="I2238" t="str">
        <f t="shared" si="34"/>
        <v>Good</v>
      </c>
    </row>
    <row r="2239" spans="1:9" x14ac:dyDescent="0.3">
      <c r="A2239" t="s">
        <v>1380</v>
      </c>
      <c r="B2239" t="s">
        <v>10</v>
      </c>
      <c r="C2239" t="s">
        <v>28</v>
      </c>
      <c r="D2239" t="s">
        <v>46</v>
      </c>
      <c r="E2239" t="s">
        <v>108</v>
      </c>
      <c r="F2239" t="s">
        <v>3275</v>
      </c>
      <c r="G2239" t="s">
        <v>3226</v>
      </c>
      <c r="H2239" s="2">
        <v>2</v>
      </c>
      <c r="I2239" t="str">
        <f t="shared" si="34"/>
        <v>Average</v>
      </c>
    </row>
    <row r="2240" spans="1:9" x14ac:dyDescent="0.3">
      <c r="A2240" t="s">
        <v>1381</v>
      </c>
      <c r="B2240" t="s">
        <v>10</v>
      </c>
      <c r="C2240" t="s">
        <v>28</v>
      </c>
      <c r="D2240" t="s">
        <v>46</v>
      </c>
      <c r="E2240" t="s">
        <v>108</v>
      </c>
      <c r="F2240" t="s">
        <v>3275</v>
      </c>
      <c r="G2240" t="s">
        <v>3226</v>
      </c>
      <c r="H2240" s="2">
        <v>5</v>
      </c>
      <c r="I2240" t="str">
        <f t="shared" si="34"/>
        <v>Excellent</v>
      </c>
    </row>
    <row r="2241" spans="1:9" x14ac:dyDescent="0.3">
      <c r="A2241" t="s">
        <v>1382</v>
      </c>
      <c r="B2241" t="s">
        <v>10</v>
      </c>
      <c r="C2241" t="s">
        <v>28</v>
      </c>
      <c r="D2241" t="s">
        <v>46</v>
      </c>
      <c r="E2241" t="s">
        <v>114</v>
      </c>
      <c r="F2241" t="s">
        <v>3275</v>
      </c>
      <c r="G2241" t="s">
        <v>3226</v>
      </c>
      <c r="H2241" s="2">
        <v>5</v>
      </c>
      <c r="I2241" t="str">
        <f t="shared" si="34"/>
        <v>Excellent</v>
      </c>
    </row>
    <row r="2242" spans="1:9" x14ac:dyDescent="0.3">
      <c r="A2242" t="s">
        <v>1383</v>
      </c>
      <c r="B2242" t="s">
        <v>10</v>
      </c>
      <c r="C2242" t="s">
        <v>28</v>
      </c>
      <c r="D2242" t="s">
        <v>46</v>
      </c>
      <c r="E2242" t="s">
        <v>114</v>
      </c>
      <c r="F2242" t="s">
        <v>3275</v>
      </c>
      <c r="G2242" t="s">
        <v>3226</v>
      </c>
      <c r="H2242" s="2">
        <v>4</v>
      </c>
      <c r="I2242" t="str">
        <f t="shared" ref="I2242:I2305" si="35">IF(H2242&gt;=5,"Excellent",IF(H2242&gt;=3.5,"Good",IF(H2242&lt;=3.5,"Average")))</f>
        <v>Good</v>
      </c>
    </row>
    <row r="2243" spans="1:9" x14ac:dyDescent="0.3">
      <c r="A2243" t="s">
        <v>1384</v>
      </c>
      <c r="B2243" t="s">
        <v>10</v>
      </c>
      <c r="C2243" t="s">
        <v>28</v>
      </c>
      <c r="D2243" t="s">
        <v>46</v>
      </c>
      <c r="E2243" t="s">
        <v>114</v>
      </c>
      <c r="F2243" t="s">
        <v>3275</v>
      </c>
      <c r="G2243" t="s">
        <v>3234</v>
      </c>
      <c r="H2243" s="2">
        <v>4</v>
      </c>
      <c r="I2243" t="str">
        <f t="shared" si="35"/>
        <v>Good</v>
      </c>
    </row>
    <row r="2244" spans="1:9" x14ac:dyDescent="0.3">
      <c r="A2244" t="s">
        <v>1385</v>
      </c>
      <c r="B2244" t="s">
        <v>10</v>
      </c>
      <c r="C2244" t="s">
        <v>28</v>
      </c>
      <c r="D2244" t="s">
        <v>46</v>
      </c>
      <c r="E2244" t="s">
        <v>114</v>
      </c>
      <c r="F2244" t="s">
        <v>3275</v>
      </c>
      <c r="G2244" t="s">
        <v>3234</v>
      </c>
      <c r="H2244" s="2">
        <v>4</v>
      </c>
      <c r="I2244" t="str">
        <f t="shared" si="35"/>
        <v>Good</v>
      </c>
    </row>
    <row r="2245" spans="1:9" x14ac:dyDescent="0.3">
      <c r="A2245" t="s">
        <v>1386</v>
      </c>
      <c r="B2245" t="s">
        <v>10</v>
      </c>
      <c r="C2245" t="s">
        <v>28</v>
      </c>
      <c r="D2245" t="s">
        <v>46</v>
      </c>
      <c r="E2245" t="s">
        <v>114</v>
      </c>
      <c r="F2245" t="s">
        <v>3275</v>
      </c>
      <c r="G2245" t="s">
        <v>3234</v>
      </c>
      <c r="H2245" s="2">
        <v>3</v>
      </c>
      <c r="I2245" t="str">
        <f t="shared" si="35"/>
        <v>Average</v>
      </c>
    </row>
    <row r="2246" spans="1:9" x14ac:dyDescent="0.3">
      <c r="A2246" t="s">
        <v>1387</v>
      </c>
      <c r="B2246" t="s">
        <v>10</v>
      </c>
      <c r="C2246" t="s">
        <v>28</v>
      </c>
      <c r="D2246" t="s">
        <v>46</v>
      </c>
      <c r="E2246" t="s">
        <v>114</v>
      </c>
      <c r="F2246" t="s">
        <v>3275</v>
      </c>
      <c r="G2246" t="s">
        <v>3234</v>
      </c>
      <c r="H2246" s="2">
        <v>5</v>
      </c>
      <c r="I2246" t="str">
        <f t="shared" si="35"/>
        <v>Excellent</v>
      </c>
    </row>
    <row r="2247" spans="1:9" x14ac:dyDescent="0.3">
      <c r="A2247" t="s">
        <v>1388</v>
      </c>
      <c r="B2247" t="s">
        <v>10</v>
      </c>
      <c r="C2247" t="s">
        <v>28</v>
      </c>
      <c r="D2247" t="s">
        <v>47</v>
      </c>
      <c r="E2247" t="s">
        <v>109</v>
      </c>
      <c r="F2247" t="s">
        <v>3275</v>
      </c>
      <c r="G2247" t="s">
        <v>3234</v>
      </c>
      <c r="H2247" s="2">
        <v>4</v>
      </c>
      <c r="I2247" t="str">
        <f t="shared" si="35"/>
        <v>Good</v>
      </c>
    </row>
    <row r="2248" spans="1:9" x14ac:dyDescent="0.3">
      <c r="A2248" t="s">
        <v>1389</v>
      </c>
      <c r="B2248" t="s">
        <v>10</v>
      </c>
      <c r="C2248" t="s">
        <v>28</v>
      </c>
      <c r="D2248" t="s">
        <v>47</v>
      </c>
      <c r="E2248" t="s">
        <v>109</v>
      </c>
      <c r="F2248" t="s">
        <v>3275</v>
      </c>
      <c r="G2248" t="s">
        <v>3218</v>
      </c>
      <c r="H2248" s="2">
        <v>2</v>
      </c>
      <c r="I2248" t="str">
        <f t="shared" si="35"/>
        <v>Average</v>
      </c>
    </row>
    <row r="2249" spans="1:9" x14ac:dyDescent="0.3">
      <c r="A2249" t="s">
        <v>1390</v>
      </c>
      <c r="B2249" t="s">
        <v>10</v>
      </c>
      <c r="C2249" t="s">
        <v>28</v>
      </c>
      <c r="D2249" t="s">
        <v>47</v>
      </c>
      <c r="E2249" t="s">
        <v>109</v>
      </c>
      <c r="F2249" t="s">
        <v>3275</v>
      </c>
      <c r="G2249" t="s">
        <v>3218</v>
      </c>
      <c r="H2249" s="2">
        <v>5</v>
      </c>
      <c r="I2249" t="str">
        <f t="shared" si="35"/>
        <v>Excellent</v>
      </c>
    </row>
    <row r="2250" spans="1:9" x14ac:dyDescent="0.3">
      <c r="A2250" t="s">
        <v>1391</v>
      </c>
      <c r="B2250" t="s">
        <v>10</v>
      </c>
      <c r="C2250" t="s">
        <v>28</v>
      </c>
      <c r="D2250" t="s">
        <v>47</v>
      </c>
      <c r="E2250" t="s">
        <v>109</v>
      </c>
      <c r="F2250" t="s">
        <v>3275</v>
      </c>
      <c r="G2250" t="s">
        <v>3218</v>
      </c>
      <c r="H2250" s="2">
        <v>5</v>
      </c>
      <c r="I2250" t="str">
        <f t="shared" si="35"/>
        <v>Excellent</v>
      </c>
    </row>
    <row r="2251" spans="1:9" x14ac:dyDescent="0.3">
      <c r="A2251" t="s">
        <v>1392</v>
      </c>
      <c r="B2251" t="s">
        <v>10</v>
      </c>
      <c r="C2251" t="s">
        <v>28</v>
      </c>
      <c r="D2251" t="s">
        <v>47</v>
      </c>
      <c r="E2251" t="s">
        <v>109</v>
      </c>
      <c r="F2251" t="s">
        <v>3275</v>
      </c>
      <c r="G2251" t="s">
        <v>3218</v>
      </c>
      <c r="H2251" s="2">
        <v>5</v>
      </c>
      <c r="I2251" t="str">
        <f t="shared" si="35"/>
        <v>Excellent</v>
      </c>
    </row>
    <row r="2252" spans="1:9" x14ac:dyDescent="0.3">
      <c r="A2252" t="s">
        <v>1393</v>
      </c>
      <c r="B2252" t="s">
        <v>10</v>
      </c>
      <c r="C2252" t="s">
        <v>28</v>
      </c>
      <c r="D2252" t="s">
        <v>47</v>
      </c>
      <c r="E2252" t="s">
        <v>109</v>
      </c>
      <c r="F2252" t="s">
        <v>3275</v>
      </c>
      <c r="G2252" t="s">
        <v>3218</v>
      </c>
      <c r="H2252" s="2">
        <v>4</v>
      </c>
      <c r="I2252" t="str">
        <f t="shared" si="35"/>
        <v>Good</v>
      </c>
    </row>
    <row r="2253" spans="1:9" x14ac:dyDescent="0.3">
      <c r="A2253" t="s">
        <v>1394</v>
      </c>
      <c r="B2253" t="s">
        <v>10</v>
      </c>
      <c r="C2253" t="s">
        <v>28</v>
      </c>
      <c r="D2253" t="s">
        <v>47</v>
      </c>
      <c r="E2253" t="s">
        <v>109</v>
      </c>
      <c r="F2253" t="s">
        <v>3275</v>
      </c>
      <c r="G2253" t="s">
        <v>3218</v>
      </c>
      <c r="H2253" s="2">
        <v>4</v>
      </c>
      <c r="I2253" t="str">
        <f t="shared" si="35"/>
        <v>Good</v>
      </c>
    </row>
    <row r="2254" spans="1:9" x14ac:dyDescent="0.3">
      <c r="A2254" t="s">
        <v>1395</v>
      </c>
      <c r="B2254" t="s">
        <v>10</v>
      </c>
      <c r="C2254" t="s">
        <v>28</v>
      </c>
      <c r="D2254" t="s">
        <v>47</v>
      </c>
      <c r="E2254" t="s">
        <v>109</v>
      </c>
      <c r="F2254" t="s">
        <v>3275</v>
      </c>
      <c r="G2254" t="s">
        <v>3214</v>
      </c>
      <c r="H2254" s="2">
        <v>4</v>
      </c>
      <c r="I2254" t="str">
        <f t="shared" si="35"/>
        <v>Good</v>
      </c>
    </row>
    <row r="2255" spans="1:9" x14ac:dyDescent="0.3">
      <c r="A2255" t="s">
        <v>1396</v>
      </c>
      <c r="B2255" t="s">
        <v>10</v>
      </c>
      <c r="C2255" t="s">
        <v>28</v>
      </c>
      <c r="D2255" t="s">
        <v>47</v>
      </c>
      <c r="E2255" t="s">
        <v>109</v>
      </c>
      <c r="F2255" t="s">
        <v>3275</v>
      </c>
      <c r="G2255" t="s">
        <v>3214</v>
      </c>
      <c r="H2255" s="2">
        <v>5</v>
      </c>
      <c r="I2255" t="str">
        <f t="shared" si="35"/>
        <v>Excellent</v>
      </c>
    </row>
    <row r="2256" spans="1:9" x14ac:dyDescent="0.3">
      <c r="A2256" t="s">
        <v>1397</v>
      </c>
      <c r="B2256" t="s">
        <v>10</v>
      </c>
      <c r="C2256" t="s">
        <v>28</v>
      </c>
      <c r="D2256" t="s">
        <v>47</v>
      </c>
      <c r="E2256" t="s">
        <v>109</v>
      </c>
      <c r="F2256" t="s">
        <v>3275</v>
      </c>
      <c r="G2256" t="s">
        <v>3214</v>
      </c>
      <c r="H2256" s="2">
        <v>5</v>
      </c>
      <c r="I2256" t="str">
        <f t="shared" si="35"/>
        <v>Excellent</v>
      </c>
    </row>
    <row r="2257" spans="1:9" x14ac:dyDescent="0.3">
      <c r="A2257" t="s">
        <v>1398</v>
      </c>
      <c r="B2257" t="s">
        <v>10</v>
      </c>
      <c r="C2257" t="s">
        <v>28</v>
      </c>
      <c r="D2257" t="s">
        <v>47</v>
      </c>
      <c r="E2257" t="s">
        <v>109</v>
      </c>
      <c r="F2257" t="s">
        <v>3275</v>
      </c>
      <c r="G2257" t="s">
        <v>3216</v>
      </c>
      <c r="H2257" s="2">
        <v>3</v>
      </c>
      <c r="I2257" t="str">
        <f t="shared" si="35"/>
        <v>Average</v>
      </c>
    </row>
    <row r="2258" spans="1:9" x14ac:dyDescent="0.3">
      <c r="A2258" t="s">
        <v>1399</v>
      </c>
      <c r="B2258" t="s">
        <v>10</v>
      </c>
      <c r="C2258" t="s">
        <v>28</v>
      </c>
      <c r="D2258" t="s">
        <v>47</v>
      </c>
      <c r="E2258" t="s">
        <v>109</v>
      </c>
      <c r="F2258" t="s">
        <v>3275</v>
      </c>
      <c r="G2258" t="s">
        <v>3216</v>
      </c>
      <c r="H2258" s="2">
        <v>5</v>
      </c>
      <c r="I2258" t="str">
        <f t="shared" si="35"/>
        <v>Excellent</v>
      </c>
    </row>
    <row r="2259" spans="1:9" x14ac:dyDescent="0.3">
      <c r="A2259" t="s">
        <v>1400</v>
      </c>
      <c r="B2259" t="s">
        <v>10</v>
      </c>
      <c r="C2259" t="s">
        <v>28</v>
      </c>
      <c r="D2259" t="s">
        <v>47</v>
      </c>
      <c r="E2259" t="s">
        <v>109</v>
      </c>
      <c r="F2259" t="s">
        <v>3275</v>
      </c>
      <c r="G2259" t="s">
        <v>3216</v>
      </c>
      <c r="H2259" s="2">
        <v>5</v>
      </c>
      <c r="I2259" t="str">
        <f t="shared" si="35"/>
        <v>Excellent</v>
      </c>
    </row>
    <row r="2260" spans="1:9" x14ac:dyDescent="0.3">
      <c r="A2260" t="s">
        <v>1401</v>
      </c>
      <c r="B2260" t="s">
        <v>10</v>
      </c>
      <c r="C2260" t="s">
        <v>28</v>
      </c>
      <c r="D2260" t="s">
        <v>47</v>
      </c>
      <c r="E2260" t="s">
        <v>113</v>
      </c>
      <c r="F2260" t="s">
        <v>3275</v>
      </c>
      <c r="G2260" t="s">
        <v>3226</v>
      </c>
      <c r="H2260" s="2">
        <v>4</v>
      </c>
      <c r="I2260" t="str">
        <f t="shared" si="35"/>
        <v>Good</v>
      </c>
    </row>
    <row r="2261" spans="1:9" x14ac:dyDescent="0.3">
      <c r="A2261" t="s">
        <v>1402</v>
      </c>
      <c r="B2261" t="s">
        <v>10</v>
      </c>
      <c r="C2261" t="s">
        <v>28</v>
      </c>
      <c r="D2261" t="s">
        <v>47</v>
      </c>
      <c r="E2261" t="s">
        <v>113</v>
      </c>
      <c r="F2261" t="s">
        <v>3275</v>
      </c>
      <c r="G2261" t="s">
        <v>3226</v>
      </c>
      <c r="H2261" s="2">
        <v>3</v>
      </c>
      <c r="I2261" t="str">
        <f t="shared" si="35"/>
        <v>Average</v>
      </c>
    </row>
    <row r="2262" spans="1:9" x14ac:dyDescent="0.3">
      <c r="A2262" t="s">
        <v>1403</v>
      </c>
      <c r="B2262" t="s">
        <v>10</v>
      </c>
      <c r="C2262" t="s">
        <v>28</v>
      </c>
      <c r="D2262" t="s">
        <v>47</v>
      </c>
      <c r="E2262" t="s">
        <v>113</v>
      </c>
      <c r="F2262" t="s">
        <v>3275</v>
      </c>
      <c r="G2262" t="s">
        <v>3226</v>
      </c>
      <c r="H2262" s="2">
        <v>3</v>
      </c>
      <c r="I2262" t="str">
        <f t="shared" si="35"/>
        <v>Average</v>
      </c>
    </row>
    <row r="2263" spans="1:9" x14ac:dyDescent="0.3">
      <c r="A2263" t="s">
        <v>1404</v>
      </c>
      <c r="B2263" t="s">
        <v>10</v>
      </c>
      <c r="C2263" t="s">
        <v>28</v>
      </c>
      <c r="D2263" t="s">
        <v>47</v>
      </c>
      <c r="E2263" t="s">
        <v>113</v>
      </c>
      <c r="F2263" t="s">
        <v>3275</v>
      </c>
      <c r="G2263" t="s">
        <v>3226</v>
      </c>
      <c r="H2263" s="2">
        <v>5</v>
      </c>
      <c r="I2263" t="str">
        <f t="shared" si="35"/>
        <v>Excellent</v>
      </c>
    </row>
    <row r="2264" spans="1:9" x14ac:dyDescent="0.3">
      <c r="A2264" t="s">
        <v>1405</v>
      </c>
      <c r="B2264" t="s">
        <v>10</v>
      </c>
      <c r="C2264" t="s">
        <v>28</v>
      </c>
      <c r="D2264" t="s">
        <v>47</v>
      </c>
      <c r="E2264" t="s">
        <v>113</v>
      </c>
      <c r="F2264" t="s">
        <v>3275</v>
      </c>
      <c r="G2264" t="s">
        <v>3222</v>
      </c>
      <c r="H2264" s="2">
        <v>5</v>
      </c>
      <c r="I2264" t="str">
        <f t="shared" si="35"/>
        <v>Excellent</v>
      </c>
    </row>
    <row r="2265" spans="1:9" x14ac:dyDescent="0.3">
      <c r="A2265" t="s">
        <v>1406</v>
      </c>
      <c r="B2265" t="s">
        <v>10</v>
      </c>
      <c r="C2265" t="s">
        <v>28</v>
      </c>
      <c r="D2265" t="s">
        <v>47</v>
      </c>
      <c r="E2265" t="s">
        <v>113</v>
      </c>
      <c r="F2265" t="s">
        <v>3275</v>
      </c>
      <c r="G2265" t="s">
        <v>3222</v>
      </c>
      <c r="H2265" s="2">
        <v>4</v>
      </c>
      <c r="I2265" t="str">
        <f t="shared" si="35"/>
        <v>Good</v>
      </c>
    </row>
    <row r="2266" spans="1:9" x14ac:dyDescent="0.3">
      <c r="A2266" t="s">
        <v>1407</v>
      </c>
      <c r="B2266" t="s">
        <v>10</v>
      </c>
      <c r="C2266" t="s">
        <v>28</v>
      </c>
      <c r="D2266" t="s">
        <v>47</v>
      </c>
      <c r="E2266" t="s">
        <v>113</v>
      </c>
      <c r="F2266" t="s">
        <v>3275</v>
      </c>
      <c r="G2266" t="s">
        <v>3222</v>
      </c>
      <c r="H2266" s="2">
        <v>2</v>
      </c>
      <c r="I2266" t="str">
        <f t="shared" si="35"/>
        <v>Average</v>
      </c>
    </row>
    <row r="2267" spans="1:9" x14ac:dyDescent="0.3">
      <c r="A2267" t="s">
        <v>1408</v>
      </c>
      <c r="B2267" t="s">
        <v>10</v>
      </c>
      <c r="C2267" t="s">
        <v>28</v>
      </c>
      <c r="D2267" t="s">
        <v>47</v>
      </c>
      <c r="E2267" t="s">
        <v>113</v>
      </c>
      <c r="F2267" t="s">
        <v>3275</v>
      </c>
      <c r="G2267" t="s">
        <v>3222</v>
      </c>
      <c r="H2267" s="2">
        <v>3</v>
      </c>
      <c r="I2267" t="str">
        <f t="shared" si="35"/>
        <v>Average</v>
      </c>
    </row>
    <row r="2268" spans="1:9" x14ac:dyDescent="0.3">
      <c r="A2268" t="s">
        <v>1409</v>
      </c>
      <c r="B2268" t="s">
        <v>10</v>
      </c>
      <c r="C2268" t="s">
        <v>28</v>
      </c>
      <c r="D2268" t="s">
        <v>47</v>
      </c>
      <c r="E2268" t="s">
        <v>113</v>
      </c>
      <c r="F2268" t="s">
        <v>3275</v>
      </c>
      <c r="G2268" t="s">
        <v>3222</v>
      </c>
      <c r="H2268" s="2">
        <v>4</v>
      </c>
      <c r="I2268" t="str">
        <f t="shared" si="35"/>
        <v>Good</v>
      </c>
    </row>
    <row r="2269" spans="1:9" x14ac:dyDescent="0.3">
      <c r="A2269" t="s">
        <v>1410</v>
      </c>
      <c r="B2269" t="s">
        <v>10</v>
      </c>
      <c r="C2269" t="s">
        <v>28</v>
      </c>
      <c r="D2269" t="s">
        <v>47</v>
      </c>
      <c r="E2269" t="s">
        <v>113</v>
      </c>
      <c r="F2269" t="s">
        <v>3275</v>
      </c>
      <c r="G2269" t="s">
        <v>3252</v>
      </c>
      <c r="H2269" s="2">
        <v>5</v>
      </c>
      <c r="I2269" t="str">
        <f t="shared" si="35"/>
        <v>Excellent</v>
      </c>
    </row>
    <row r="2270" spans="1:9" x14ac:dyDescent="0.3">
      <c r="A2270" t="s">
        <v>1411</v>
      </c>
      <c r="B2270" t="s">
        <v>10</v>
      </c>
      <c r="C2270" t="s">
        <v>28</v>
      </c>
      <c r="D2270" t="s">
        <v>47</v>
      </c>
      <c r="E2270" t="s">
        <v>113</v>
      </c>
      <c r="F2270" t="s">
        <v>3275</v>
      </c>
      <c r="G2270" t="s">
        <v>3252</v>
      </c>
      <c r="H2270" s="2">
        <v>4</v>
      </c>
      <c r="I2270" t="str">
        <f t="shared" si="35"/>
        <v>Good</v>
      </c>
    </row>
    <row r="2271" spans="1:9" x14ac:dyDescent="0.3">
      <c r="A2271" t="s">
        <v>1412</v>
      </c>
      <c r="B2271" t="s">
        <v>10</v>
      </c>
      <c r="C2271" t="s">
        <v>28</v>
      </c>
      <c r="D2271" t="s">
        <v>47</v>
      </c>
      <c r="E2271" t="s">
        <v>113</v>
      </c>
      <c r="F2271" t="s">
        <v>3275</v>
      </c>
      <c r="G2271" t="s">
        <v>3252</v>
      </c>
      <c r="H2271" s="2">
        <v>4</v>
      </c>
      <c r="I2271" t="str">
        <f t="shared" si="35"/>
        <v>Good</v>
      </c>
    </row>
    <row r="2272" spans="1:9" x14ac:dyDescent="0.3">
      <c r="A2272" t="s">
        <v>1413</v>
      </c>
      <c r="B2272" t="s">
        <v>10</v>
      </c>
      <c r="C2272" t="s">
        <v>28</v>
      </c>
      <c r="D2272" t="s">
        <v>47</v>
      </c>
      <c r="E2272" t="s">
        <v>116</v>
      </c>
      <c r="F2272" t="s">
        <v>3275</v>
      </c>
      <c r="G2272" t="s">
        <v>3252</v>
      </c>
      <c r="H2272" s="2">
        <v>4</v>
      </c>
      <c r="I2272" t="str">
        <f t="shared" si="35"/>
        <v>Good</v>
      </c>
    </row>
    <row r="2273" spans="1:9" x14ac:dyDescent="0.3">
      <c r="A2273" t="s">
        <v>1414</v>
      </c>
      <c r="B2273" t="s">
        <v>10</v>
      </c>
      <c r="C2273" t="s">
        <v>28</v>
      </c>
      <c r="D2273" t="s">
        <v>47</v>
      </c>
      <c r="E2273" t="s">
        <v>116</v>
      </c>
      <c r="F2273" t="s">
        <v>3275</v>
      </c>
      <c r="G2273" t="s">
        <v>3252</v>
      </c>
      <c r="H2273" s="2">
        <v>3</v>
      </c>
      <c r="I2273" t="str">
        <f t="shared" si="35"/>
        <v>Average</v>
      </c>
    </row>
    <row r="2274" spans="1:9" x14ac:dyDescent="0.3">
      <c r="A2274" t="s">
        <v>1415</v>
      </c>
      <c r="B2274" t="s">
        <v>10</v>
      </c>
      <c r="C2274" t="s">
        <v>28</v>
      </c>
      <c r="D2274" t="s">
        <v>47</v>
      </c>
      <c r="E2274" t="s">
        <v>116</v>
      </c>
      <c r="F2274" t="s">
        <v>3275</v>
      </c>
      <c r="G2274" t="s">
        <v>3252</v>
      </c>
      <c r="H2274" s="2">
        <v>2</v>
      </c>
      <c r="I2274" t="str">
        <f t="shared" si="35"/>
        <v>Average</v>
      </c>
    </row>
    <row r="2275" spans="1:9" x14ac:dyDescent="0.3">
      <c r="A2275" t="s">
        <v>1416</v>
      </c>
      <c r="B2275" t="s">
        <v>10</v>
      </c>
      <c r="C2275" t="s">
        <v>28</v>
      </c>
      <c r="D2275" t="s">
        <v>47</v>
      </c>
      <c r="E2275" t="s">
        <v>116</v>
      </c>
      <c r="F2275" t="s">
        <v>3275</v>
      </c>
      <c r="G2275" t="s">
        <v>3252</v>
      </c>
      <c r="H2275" s="2">
        <v>5</v>
      </c>
      <c r="I2275" t="str">
        <f t="shared" si="35"/>
        <v>Excellent</v>
      </c>
    </row>
    <row r="2276" spans="1:9" x14ac:dyDescent="0.3">
      <c r="A2276" t="s">
        <v>1417</v>
      </c>
      <c r="B2276" t="s">
        <v>10</v>
      </c>
      <c r="C2276" t="s">
        <v>28</v>
      </c>
      <c r="D2276" t="s">
        <v>47</v>
      </c>
      <c r="E2276" t="s">
        <v>116</v>
      </c>
      <c r="F2276" t="s">
        <v>3275</v>
      </c>
      <c r="G2276" t="s">
        <v>3231</v>
      </c>
      <c r="H2276" s="2">
        <v>4</v>
      </c>
      <c r="I2276" t="str">
        <f t="shared" si="35"/>
        <v>Good</v>
      </c>
    </row>
    <row r="2277" spans="1:9" x14ac:dyDescent="0.3">
      <c r="A2277" t="s">
        <v>1418</v>
      </c>
      <c r="B2277" t="s">
        <v>10</v>
      </c>
      <c r="C2277" t="s">
        <v>28</v>
      </c>
      <c r="D2277" t="s">
        <v>47</v>
      </c>
      <c r="E2277" t="s">
        <v>116</v>
      </c>
      <c r="F2277" t="s">
        <v>3275</v>
      </c>
      <c r="G2277" t="s">
        <v>3231</v>
      </c>
      <c r="H2277" s="2">
        <v>2</v>
      </c>
      <c r="I2277" t="str">
        <f t="shared" si="35"/>
        <v>Average</v>
      </c>
    </row>
    <row r="2278" spans="1:9" x14ac:dyDescent="0.3">
      <c r="A2278" t="s">
        <v>1419</v>
      </c>
      <c r="B2278" t="s">
        <v>10</v>
      </c>
      <c r="C2278" t="s">
        <v>28</v>
      </c>
      <c r="D2278" t="s">
        <v>47</v>
      </c>
      <c r="E2278" t="s">
        <v>112</v>
      </c>
      <c r="F2278" t="s">
        <v>3275</v>
      </c>
      <c r="G2278" t="s">
        <v>3231</v>
      </c>
      <c r="H2278" s="2">
        <v>5</v>
      </c>
      <c r="I2278" t="str">
        <f t="shared" si="35"/>
        <v>Excellent</v>
      </c>
    </row>
    <row r="2279" spans="1:9" x14ac:dyDescent="0.3">
      <c r="A2279" t="s">
        <v>1420</v>
      </c>
      <c r="B2279" t="s">
        <v>10</v>
      </c>
      <c r="C2279" t="s">
        <v>28</v>
      </c>
      <c r="D2279" t="s">
        <v>47</v>
      </c>
      <c r="E2279" t="s">
        <v>112</v>
      </c>
      <c r="F2279" t="s">
        <v>3275</v>
      </c>
      <c r="G2279" t="s">
        <v>3231</v>
      </c>
      <c r="H2279" s="2">
        <v>5</v>
      </c>
      <c r="I2279" t="str">
        <f t="shared" si="35"/>
        <v>Excellent</v>
      </c>
    </row>
    <row r="2280" spans="1:9" x14ac:dyDescent="0.3">
      <c r="A2280" t="s">
        <v>1421</v>
      </c>
      <c r="B2280" t="s">
        <v>10</v>
      </c>
      <c r="C2280" t="s">
        <v>28</v>
      </c>
      <c r="D2280" t="s">
        <v>47</v>
      </c>
      <c r="E2280" t="s">
        <v>112</v>
      </c>
      <c r="F2280" t="s">
        <v>3275</v>
      </c>
      <c r="G2280" t="s">
        <v>3218</v>
      </c>
      <c r="H2280" s="2">
        <v>4</v>
      </c>
      <c r="I2280" t="str">
        <f t="shared" si="35"/>
        <v>Good</v>
      </c>
    </row>
    <row r="2281" spans="1:9" x14ac:dyDescent="0.3">
      <c r="A2281" t="s">
        <v>1422</v>
      </c>
      <c r="B2281" t="s">
        <v>10</v>
      </c>
      <c r="C2281" t="s">
        <v>28</v>
      </c>
      <c r="D2281" t="s">
        <v>47</v>
      </c>
      <c r="E2281" t="s">
        <v>112</v>
      </c>
      <c r="F2281" t="s">
        <v>3275</v>
      </c>
      <c r="G2281" t="s">
        <v>3218</v>
      </c>
      <c r="H2281" s="2">
        <v>4</v>
      </c>
      <c r="I2281" t="str">
        <f t="shared" si="35"/>
        <v>Good</v>
      </c>
    </row>
    <row r="2282" spans="1:9" x14ac:dyDescent="0.3">
      <c r="A2282" t="s">
        <v>1423</v>
      </c>
      <c r="B2282" t="s">
        <v>10</v>
      </c>
      <c r="C2282" t="s">
        <v>28</v>
      </c>
      <c r="D2282" t="s">
        <v>47</v>
      </c>
      <c r="E2282" t="s">
        <v>112</v>
      </c>
      <c r="F2282" t="s">
        <v>3275</v>
      </c>
      <c r="G2282" t="s">
        <v>3218</v>
      </c>
      <c r="H2282" s="2">
        <v>4</v>
      </c>
      <c r="I2282" t="str">
        <f t="shared" si="35"/>
        <v>Good</v>
      </c>
    </row>
    <row r="2283" spans="1:9" x14ac:dyDescent="0.3">
      <c r="A2283" t="s">
        <v>1424</v>
      </c>
      <c r="B2283" t="s">
        <v>10</v>
      </c>
      <c r="C2283" t="s">
        <v>28</v>
      </c>
      <c r="D2283" t="s">
        <v>47</v>
      </c>
      <c r="E2283" t="s">
        <v>112</v>
      </c>
      <c r="F2283" t="s">
        <v>3275</v>
      </c>
      <c r="G2283" t="s">
        <v>3218</v>
      </c>
      <c r="H2283" s="2">
        <v>3</v>
      </c>
      <c r="I2283" t="str">
        <f t="shared" si="35"/>
        <v>Average</v>
      </c>
    </row>
    <row r="2284" spans="1:9" x14ac:dyDescent="0.3">
      <c r="A2284" t="s">
        <v>1425</v>
      </c>
      <c r="B2284" t="s">
        <v>10</v>
      </c>
      <c r="C2284" t="s">
        <v>28</v>
      </c>
      <c r="D2284" t="s">
        <v>47</v>
      </c>
      <c r="E2284" t="s">
        <v>112</v>
      </c>
      <c r="F2284" t="s">
        <v>3275</v>
      </c>
      <c r="G2284" t="s">
        <v>3218</v>
      </c>
      <c r="H2284" s="2">
        <v>5</v>
      </c>
      <c r="I2284" t="str">
        <f t="shared" si="35"/>
        <v>Excellent</v>
      </c>
    </row>
    <row r="2285" spans="1:9" x14ac:dyDescent="0.3">
      <c r="A2285" t="s">
        <v>1426</v>
      </c>
      <c r="B2285" t="s">
        <v>10</v>
      </c>
      <c r="C2285" t="s">
        <v>28</v>
      </c>
      <c r="D2285" t="s">
        <v>47</v>
      </c>
      <c r="E2285" t="s">
        <v>112</v>
      </c>
      <c r="F2285" t="s">
        <v>3275</v>
      </c>
      <c r="G2285" t="s">
        <v>3228</v>
      </c>
      <c r="H2285" s="2">
        <v>4</v>
      </c>
      <c r="I2285" t="str">
        <f t="shared" si="35"/>
        <v>Good</v>
      </c>
    </row>
    <row r="2286" spans="1:9" x14ac:dyDescent="0.3">
      <c r="A2286" t="s">
        <v>1427</v>
      </c>
      <c r="B2286" t="s">
        <v>10</v>
      </c>
      <c r="C2286" t="s">
        <v>28</v>
      </c>
      <c r="D2286" t="s">
        <v>47</v>
      </c>
      <c r="E2286" t="s">
        <v>112</v>
      </c>
      <c r="F2286" t="s">
        <v>3275</v>
      </c>
      <c r="G2286" t="s">
        <v>3228</v>
      </c>
      <c r="H2286" s="2">
        <v>2</v>
      </c>
      <c r="I2286" t="str">
        <f t="shared" si="35"/>
        <v>Average</v>
      </c>
    </row>
    <row r="2287" spans="1:9" x14ac:dyDescent="0.3">
      <c r="A2287" t="s">
        <v>1428</v>
      </c>
      <c r="B2287" t="s">
        <v>10</v>
      </c>
      <c r="C2287" t="s">
        <v>28</v>
      </c>
      <c r="D2287" t="s">
        <v>47</v>
      </c>
      <c r="E2287" t="s">
        <v>117</v>
      </c>
      <c r="F2287" t="s">
        <v>3275</v>
      </c>
      <c r="G2287" t="s">
        <v>3228</v>
      </c>
      <c r="H2287" s="2">
        <v>5</v>
      </c>
      <c r="I2287" t="str">
        <f t="shared" si="35"/>
        <v>Excellent</v>
      </c>
    </row>
    <row r="2288" spans="1:9" x14ac:dyDescent="0.3">
      <c r="A2288" t="s">
        <v>1429</v>
      </c>
      <c r="B2288" t="s">
        <v>10</v>
      </c>
      <c r="C2288" t="s">
        <v>28</v>
      </c>
      <c r="D2288" t="s">
        <v>47</v>
      </c>
      <c r="E2288" t="s">
        <v>117</v>
      </c>
      <c r="F2288" t="s">
        <v>3275</v>
      </c>
      <c r="G2288" t="s">
        <v>3228</v>
      </c>
      <c r="H2288" s="2">
        <v>5</v>
      </c>
      <c r="I2288" t="str">
        <f t="shared" si="35"/>
        <v>Excellent</v>
      </c>
    </row>
    <row r="2289" spans="1:9" x14ac:dyDescent="0.3">
      <c r="A2289" t="s">
        <v>1430</v>
      </c>
      <c r="B2289" t="s">
        <v>10</v>
      </c>
      <c r="C2289" t="s">
        <v>28</v>
      </c>
      <c r="D2289" t="s">
        <v>47</v>
      </c>
      <c r="E2289" t="s">
        <v>117</v>
      </c>
      <c r="F2289" t="s">
        <v>3275</v>
      </c>
      <c r="G2289" t="s">
        <v>3226</v>
      </c>
      <c r="H2289" s="2">
        <v>5</v>
      </c>
      <c r="I2289" t="str">
        <f t="shared" si="35"/>
        <v>Excellent</v>
      </c>
    </row>
    <row r="2290" spans="1:9" x14ac:dyDescent="0.3">
      <c r="A2290" t="s">
        <v>1431</v>
      </c>
      <c r="B2290" t="s">
        <v>10</v>
      </c>
      <c r="C2290" t="s">
        <v>28</v>
      </c>
      <c r="D2290" t="s">
        <v>47</v>
      </c>
      <c r="E2290" t="s">
        <v>117</v>
      </c>
      <c r="F2290" t="s">
        <v>3275</v>
      </c>
      <c r="G2290" t="s">
        <v>3226</v>
      </c>
      <c r="H2290" s="2">
        <v>4</v>
      </c>
      <c r="I2290" t="str">
        <f t="shared" si="35"/>
        <v>Good</v>
      </c>
    </row>
    <row r="2291" spans="1:9" x14ac:dyDescent="0.3">
      <c r="A2291" t="s">
        <v>1432</v>
      </c>
      <c r="B2291" t="s">
        <v>10</v>
      </c>
      <c r="C2291" t="s">
        <v>28</v>
      </c>
      <c r="D2291" t="s">
        <v>47</v>
      </c>
      <c r="E2291" t="s">
        <v>117</v>
      </c>
      <c r="F2291" t="s">
        <v>3275</v>
      </c>
      <c r="G2291" t="s">
        <v>3226</v>
      </c>
      <c r="H2291" s="2">
        <v>4</v>
      </c>
      <c r="I2291" t="str">
        <f t="shared" si="35"/>
        <v>Good</v>
      </c>
    </row>
    <row r="2292" spans="1:9" x14ac:dyDescent="0.3">
      <c r="A2292" t="s">
        <v>1433</v>
      </c>
      <c r="B2292" t="s">
        <v>10</v>
      </c>
      <c r="C2292" t="s">
        <v>28</v>
      </c>
      <c r="D2292" t="s">
        <v>47</v>
      </c>
      <c r="E2292" t="s">
        <v>117</v>
      </c>
      <c r="F2292" t="s">
        <v>3275</v>
      </c>
      <c r="G2292" t="s">
        <v>3226</v>
      </c>
      <c r="H2292" s="2">
        <v>4</v>
      </c>
      <c r="I2292" t="str">
        <f t="shared" si="35"/>
        <v>Good</v>
      </c>
    </row>
    <row r="2293" spans="1:9" x14ac:dyDescent="0.3">
      <c r="A2293" t="s">
        <v>1434</v>
      </c>
      <c r="B2293" t="s">
        <v>10</v>
      </c>
      <c r="C2293" t="s">
        <v>28</v>
      </c>
      <c r="D2293" t="s">
        <v>47</v>
      </c>
      <c r="E2293" t="s">
        <v>117</v>
      </c>
      <c r="F2293" t="s">
        <v>3275</v>
      </c>
      <c r="G2293" t="s">
        <v>3226</v>
      </c>
      <c r="H2293" s="2">
        <v>5</v>
      </c>
      <c r="I2293" t="str">
        <f t="shared" si="35"/>
        <v>Excellent</v>
      </c>
    </row>
    <row r="2294" spans="1:9" x14ac:dyDescent="0.3">
      <c r="A2294" t="s">
        <v>1435</v>
      </c>
      <c r="B2294" t="s">
        <v>10</v>
      </c>
      <c r="C2294" t="s">
        <v>28</v>
      </c>
      <c r="D2294" t="s">
        <v>47</v>
      </c>
      <c r="E2294" t="s">
        <v>117</v>
      </c>
      <c r="F2294" t="s">
        <v>3275</v>
      </c>
      <c r="G2294" t="s">
        <v>3226</v>
      </c>
      <c r="H2294" s="2">
        <v>5</v>
      </c>
      <c r="I2294" t="str">
        <f t="shared" si="35"/>
        <v>Excellent</v>
      </c>
    </row>
    <row r="2295" spans="1:9" x14ac:dyDescent="0.3">
      <c r="A2295" t="s">
        <v>1436</v>
      </c>
      <c r="B2295" t="s">
        <v>10</v>
      </c>
      <c r="C2295" t="s">
        <v>28</v>
      </c>
      <c r="D2295" t="s">
        <v>47</v>
      </c>
      <c r="E2295" t="s">
        <v>117</v>
      </c>
      <c r="F2295" t="s">
        <v>3275</v>
      </c>
      <c r="G2295" t="s">
        <v>3229</v>
      </c>
      <c r="H2295" s="2">
        <v>3</v>
      </c>
      <c r="I2295" t="str">
        <f t="shared" si="35"/>
        <v>Average</v>
      </c>
    </row>
    <row r="2296" spans="1:9" x14ac:dyDescent="0.3">
      <c r="A2296" t="s">
        <v>1437</v>
      </c>
      <c r="B2296" t="s">
        <v>10</v>
      </c>
      <c r="C2296" t="s">
        <v>28</v>
      </c>
      <c r="D2296" t="s">
        <v>47</v>
      </c>
      <c r="E2296" t="s">
        <v>117</v>
      </c>
      <c r="F2296" t="s">
        <v>3275</v>
      </c>
      <c r="G2296" t="s">
        <v>3229</v>
      </c>
      <c r="H2296" s="2">
        <v>5</v>
      </c>
      <c r="I2296" t="str">
        <f t="shared" si="35"/>
        <v>Excellent</v>
      </c>
    </row>
    <row r="2297" spans="1:9" x14ac:dyDescent="0.3">
      <c r="A2297" t="s">
        <v>1438</v>
      </c>
      <c r="B2297" t="s">
        <v>10</v>
      </c>
      <c r="C2297" t="s">
        <v>28</v>
      </c>
      <c r="D2297" t="s">
        <v>47</v>
      </c>
      <c r="E2297" t="s">
        <v>117</v>
      </c>
      <c r="F2297" t="s">
        <v>3275</v>
      </c>
      <c r="G2297" t="s">
        <v>3229</v>
      </c>
      <c r="H2297" s="2">
        <v>5</v>
      </c>
      <c r="I2297" t="str">
        <f t="shared" si="35"/>
        <v>Excellent</v>
      </c>
    </row>
    <row r="2298" spans="1:9" x14ac:dyDescent="0.3">
      <c r="A2298" t="s">
        <v>1439</v>
      </c>
      <c r="B2298" t="s">
        <v>10</v>
      </c>
      <c r="C2298" t="s">
        <v>28</v>
      </c>
      <c r="D2298" t="s">
        <v>47</v>
      </c>
      <c r="E2298" t="s">
        <v>117</v>
      </c>
      <c r="F2298" t="s">
        <v>3275</v>
      </c>
      <c r="G2298" t="s">
        <v>3229</v>
      </c>
      <c r="H2298" s="2">
        <v>4</v>
      </c>
      <c r="I2298" t="str">
        <f t="shared" si="35"/>
        <v>Good</v>
      </c>
    </row>
    <row r="2299" spans="1:9" x14ac:dyDescent="0.3">
      <c r="A2299" t="s">
        <v>1440</v>
      </c>
      <c r="B2299" t="s">
        <v>10</v>
      </c>
      <c r="C2299" t="s">
        <v>28</v>
      </c>
      <c r="D2299" t="s">
        <v>47</v>
      </c>
      <c r="E2299" t="s">
        <v>117</v>
      </c>
      <c r="F2299" t="s">
        <v>3275</v>
      </c>
      <c r="G2299" t="s">
        <v>3224</v>
      </c>
      <c r="H2299" s="2">
        <v>3</v>
      </c>
      <c r="I2299" t="str">
        <f t="shared" si="35"/>
        <v>Average</v>
      </c>
    </row>
    <row r="2300" spans="1:9" x14ac:dyDescent="0.3">
      <c r="A2300" t="s">
        <v>1441</v>
      </c>
      <c r="B2300" t="s">
        <v>10</v>
      </c>
      <c r="C2300" t="s">
        <v>28</v>
      </c>
      <c r="D2300" t="s">
        <v>47</v>
      </c>
      <c r="E2300" t="s">
        <v>115</v>
      </c>
      <c r="F2300" t="s">
        <v>3275</v>
      </c>
      <c r="G2300" t="s">
        <v>3224</v>
      </c>
      <c r="H2300" s="2">
        <v>4</v>
      </c>
      <c r="I2300" t="str">
        <f t="shared" si="35"/>
        <v>Good</v>
      </c>
    </row>
    <row r="2301" spans="1:9" x14ac:dyDescent="0.3">
      <c r="A2301" t="s">
        <v>1442</v>
      </c>
      <c r="B2301" t="s">
        <v>10</v>
      </c>
      <c r="C2301" t="s">
        <v>28</v>
      </c>
      <c r="D2301" t="s">
        <v>47</v>
      </c>
      <c r="E2301" t="s">
        <v>115</v>
      </c>
      <c r="F2301" t="s">
        <v>3275</v>
      </c>
      <c r="G2301" t="s">
        <v>3224</v>
      </c>
      <c r="H2301" s="2">
        <v>4</v>
      </c>
      <c r="I2301" t="str">
        <f t="shared" si="35"/>
        <v>Good</v>
      </c>
    </row>
    <row r="2302" spans="1:9" x14ac:dyDescent="0.3">
      <c r="A2302" t="s">
        <v>1443</v>
      </c>
      <c r="B2302" t="s">
        <v>10</v>
      </c>
      <c r="C2302" t="s">
        <v>28</v>
      </c>
      <c r="D2302" t="s">
        <v>47</v>
      </c>
      <c r="E2302" t="s">
        <v>115</v>
      </c>
      <c r="F2302" t="s">
        <v>3275</v>
      </c>
      <c r="G2302" t="s">
        <v>3224</v>
      </c>
      <c r="H2302" s="2">
        <v>4</v>
      </c>
      <c r="I2302" t="str">
        <f t="shared" si="35"/>
        <v>Good</v>
      </c>
    </row>
    <row r="2303" spans="1:9" x14ac:dyDescent="0.3">
      <c r="A2303" t="s">
        <v>1444</v>
      </c>
      <c r="B2303" t="s">
        <v>10</v>
      </c>
      <c r="C2303" t="s">
        <v>28</v>
      </c>
      <c r="D2303" t="s">
        <v>47</v>
      </c>
      <c r="E2303" t="s">
        <v>115</v>
      </c>
      <c r="F2303" t="s">
        <v>3275</v>
      </c>
      <c r="G2303" t="s">
        <v>3224</v>
      </c>
      <c r="H2303" s="2">
        <v>4</v>
      </c>
      <c r="I2303" t="str">
        <f t="shared" si="35"/>
        <v>Good</v>
      </c>
    </row>
    <row r="2304" spans="1:9" x14ac:dyDescent="0.3">
      <c r="A2304" t="s">
        <v>1445</v>
      </c>
      <c r="B2304" t="s">
        <v>10</v>
      </c>
      <c r="C2304" t="s">
        <v>28</v>
      </c>
      <c r="D2304" t="s">
        <v>47</v>
      </c>
      <c r="E2304" t="s">
        <v>115</v>
      </c>
      <c r="F2304" t="s">
        <v>3275</v>
      </c>
      <c r="G2304" t="s">
        <v>3228</v>
      </c>
      <c r="H2304" s="2">
        <v>4</v>
      </c>
      <c r="I2304" t="str">
        <f t="shared" si="35"/>
        <v>Good</v>
      </c>
    </row>
    <row r="2305" spans="1:9" x14ac:dyDescent="0.3">
      <c r="A2305" t="s">
        <v>1446</v>
      </c>
      <c r="B2305" t="s">
        <v>10</v>
      </c>
      <c r="C2305" t="s">
        <v>28</v>
      </c>
      <c r="D2305" t="s">
        <v>47</v>
      </c>
      <c r="E2305" t="s">
        <v>115</v>
      </c>
      <c r="F2305" t="s">
        <v>3275</v>
      </c>
      <c r="G2305" t="s">
        <v>3228</v>
      </c>
      <c r="H2305" s="2">
        <v>4</v>
      </c>
      <c r="I2305" t="str">
        <f t="shared" si="35"/>
        <v>Good</v>
      </c>
    </row>
    <row r="2306" spans="1:9" x14ac:dyDescent="0.3">
      <c r="A2306" t="s">
        <v>1447</v>
      </c>
      <c r="B2306" t="s">
        <v>10</v>
      </c>
      <c r="C2306" t="s">
        <v>28</v>
      </c>
      <c r="D2306" t="s">
        <v>47</v>
      </c>
      <c r="E2306" t="s">
        <v>115</v>
      </c>
      <c r="F2306" t="s">
        <v>3275</v>
      </c>
      <c r="G2306" t="s">
        <v>3228</v>
      </c>
      <c r="H2306" s="2">
        <v>4</v>
      </c>
      <c r="I2306" t="str">
        <f t="shared" ref="I2306:I2369" si="36">IF(H2306&gt;=5,"Excellent",IF(H2306&gt;=3.5,"Good",IF(H2306&lt;=3.5,"Average")))</f>
        <v>Good</v>
      </c>
    </row>
    <row r="2307" spans="1:9" x14ac:dyDescent="0.3">
      <c r="A2307" t="s">
        <v>1448</v>
      </c>
      <c r="B2307" t="s">
        <v>10</v>
      </c>
      <c r="C2307" t="s">
        <v>29</v>
      </c>
      <c r="D2307" t="s">
        <v>50</v>
      </c>
      <c r="E2307" t="s">
        <v>114</v>
      </c>
      <c r="F2307" t="s">
        <v>3275</v>
      </c>
      <c r="G2307" t="s">
        <v>3215</v>
      </c>
      <c r="H2307" s="2">
        <v>5</v>
      </c>
      <c r="I2307" t="str">
        <f t="shared" si="36"/>
        <v>Excellent</v>
      </c>
    </row>
    <row r="2308" spans="1:9" x14ac:dyDescent="0.3">
      <c r="A2308" t="s">
        <v>1449</v>
      </c>
      <c r="B2308" t="s">
        <v>10</v>
      </c>
      <c r="C2308" t="s">
        <v>29</v>
      </c>
      <c r="D2308" t="s">
        <v>50</v>
      </c>
      <c r="E2308" t="s">
        <v>114</v>
      </c>
      <c r="F2308" t="s">
        <v>3275</v>
      </c>
      <c r="G2308" t="s">
        <v>3215</v>
      </c>
      <c r="H2308" s="2">
        <v>3</v>
      </c>
      <c r="I2308" t="str">
        <f t="shared" si="36"/>
        <v>Average</v>
      </c>
    </row>
    <row r="2309" spans="1:9" x14ac:dyDescent="0.3">
      <c r="A2309" t="s">
        <v>1450</v>
      </c>
      <c r="B2309" t="s">
        <v>10</v>
      </c>
      <c r="C2309" t="s">
        <v>29</v>
      </c>
      <c r="D2309" t="s">
        <v>50</v>
      </c>
      <c r="E2309" t="s">
        <v>114</v>
      </c>
      <c r="F2309" t="s">
        <v>3275</v>
      </c>
      <c r="G2309" t="s">
        <v>3215</v>
      </c>
      <c r="H2309" s="2">
        <v>2</v>
      </c>
      <c r="I2309" t="str">
        <f t="shared" si="36"/>
        <v>Average</v>
      </c>
    </row>
    <row r="2310" spans="1:9" x14ac:dyDescent="0.3">
      <c r="A2310" t="s">
        <v>1451</v>
      </c>
      <c r="B2310" t="s">
        <v>10</v>
      </c>
      <c r="C2310" t="s">
        <v>29</v>
      </c>
      <c r="D2310" t="s">
        <v>50</v>
      </c>
      <c r="E2310" t="s">
        <v>114</v>
      </c>
      <c r="F2310" t="s">
        <v>3275</v>
      </c>
      <c r="G2310" t="s">
        <v>3221</v>
      </c>
      <c r="H2310" s="2">
        <v>5</v>
      </c>
      <c r="I2310" t="str">
        <f t="shared" si="36"/>
        <v>Excellent</v>
      </c>
    </row>
    <row r="2311" spans="1:9" x14ac:dyDescent="0.3">
      <c r="A2311" t="s">
        <v>1452</v>
      </c>
      <c r="B2311" t="s">
        <v>10</v>
      </c>
      <c r="C2311" t="s">
        <v>29</v>
      </c>
      <c r="D2311" t="s">
        <v>50</v>
      </c>
      <c r="E2311" t="s">
        <v>114</v>
      </c>
      <c r="F2311" t="s">
        <v>3275</v>
      </c>
      <c r="G2311" t="s">
        <v>3221</v>
      </c>
      <c r="H2311" s="2">
        <v>4</v>
      </c>
      <c r="I2311" t="str">
        <f t="shared" si="36"/>
        <v>Good</v>
      </c>
    </row>
    <row r="2312" spans="1:9" x14ac:dyDescent="0.3">
      <c r="A2312" t="s">
        <v>1453</v>
      </c>
      <c r="B2312" t="s">
        <v>10</v>
      </c>
      <c r="C2312" t="s">
        <v>29</v>
      </c>
      <c r="D2312" t="s">
        <v>50</v>
      </c>
      <c r="E2312" t="s">
        <v>114</v>
      </c>
      <c r="F2312" t="s">
        <v>3275</v>
      </c>
      <c r="G2312" t="s">
        <v>3221</v>
      </c>
      <c r="H2312" s="2">
        <v>3</v>
      </c>
      <c r="I2312" t="str">
        <f t="shared" si="36"/>
        <v>Average</v>
      </c>
    </row>
    <row r="2313" spans="1:9" x14ac:dyDescent="0.3">
      <c r="A2313" t="s">
        <v>1454</v>
      </c>
      <c r="B2313" t="s">
        <v>10</v>
      </c>
      <c r="C2313" t="s">
        <v>29</v>
      </c>
      <c r="D2313" t="s">
        <v>50</v>
      </c>
      <c r="E2313" t="s">
        <v>114</v>
      </c>
      <c r="F2313" t="s">
        <v>3275</v>
      </c>
      <c r="G2313" t="s">
        <v>3237</v>
      </c>
      <c r="H2313" s="2">
        <v>5</v>
      </c>
      <c r="I2313" t="str">
        <f t="shared" si="36"/>
        <v>Excellent</v>
      </c>
    </row>
    <row r="2314" spans="1:9" x14ac:dyDescent="0.3">
      <c r="A2314" t="s">
        <v>1455</v>
      </c>
      <c r="B2314" t="s">
        <v>10</v>
      </c>
      <c r="C2314" t="s">
        <v>29</v>
      </c>
      <c r="D2314" t="s">
        <v>50</v>
      </c>
      <c r="E2314" t="s">
        <v>112</v>
      </c>
      <c r="F2314" t="s">
        <v>3275</v>
      </c>
      <c r="G2314" t="s">
        <v>3237</v>
      </c>
      <c r="H2314" s="2">
        <v>4</v>
      </c>
      <c r="I2314" t="str">
        <f t="shared" si="36"/>
        <v>Good</v>
      </c>
    </row>
    <row r="2315" spans="1:9" x14ac:dyDescent="0.3">
      <c r="A2315" t="s">
        <v>1456</v>
      </c>
      <c r="B2315" t="s">
        <v>10</v>
      </c>
      <c r="C2315" t="s">
        <v>29</v>
      </c>
      <c r="D2315" t="s">
        <v>50</v>
      </c>
      <c r="E2315" t="s">
        <v>112</v>
      </c>
      <c r="F2315" t="s">
        <v>3275</v>
      </c>
      <c r="G2315" t="s">
        <v>3237</v>
      </c>
      <c r="H2315" s="2">
        <v>2</v>
      </c>
      <c r="I2315" t="str">
        <f t="shared" si="36"/>
        <v>Average</v>
      </c>
    </row>
    <row r="2316" spans="1:9" x14ac:dyDescent="0.3">
      <c r="A2316" t="s">
        <v>1457</v>
      </c>
      <c r="B2316" t="s">
        <v>10</v>
      </c>
      <c r="C2316" t="s">
        <v>29</v>
      </c>
      <c r="D2316" t="s">
        <v>50</v>
      </c>
      <c r="E2316" t="s">
        <v>112</v>
      </c>
      <c r="F2316" t="s">
        <v>3275</v>
      </c>
      <c r="G2316" t="s">
        <v>3215</v>
      </c>
      <c r="H2316" s="2">
        <v>5</v>
      </c>
      <c r="I2316" t="str">
        <f t="shared" si="36"/>
        <v>Excellent</v>
      </c>
    </row>
    <row r="2317" spans="1:9" x14ac:dyDescent="0.3">
      <c r="A2317" t="s">
        <v>1458</v>
      </c>
      <c r="B2317" t="s">
        <v>10</v>
      </c>
      <c r="C2317" t="s">
        <v>29</v>
      </c>
      <c r="D2317" t="s">
        <v>50</v>
      </c>
      <c r="E2317" t="s">
        <v>112</v>
      </c>
      <c r="F2317" t="s">
        <v>3275</v>
      </c>
      <c r="G2317" t="s">
        <v>3215</v>
      </c>
      <c r="H2317" s="2">
        <v>5</v>
      </c>
      <c r="I2317" t="str">
        <f t="shared" si="36"/>
        <v>Excellent</v>
      </c>
    </row>
    <row r="2318" spans="1:9" x14ac:dyDescent="0.3">
      <c r="A2318" t="s">
        <v>1459</v>
      </c>
      <c r="B2318" t="s">
        <v>10</v>
      </c>
      <c r="C2318" t="s">
        <v>29</v>
      </c>
      <c r="D2318" t="s">
        <v>50</v>
      </c>
      <c r="E2318" t="s">
        <v>112</v>
      </c>
      <c r="F2318" t="s">
        <v>3275</v>
      </c>
      <c r="G2318" t="s">
        <v>3221</v>
      </c>
      <c r="H2318" s="2">
        <v>4</v>
      </c>
      <c r="I2318" t="str">
        <f t="shared" si="36"/>
        <v>Good</v>
      </c>
    </row>
    <row r="2319" spans="1:9" x14ac:dyDescent="0.3">
      <c r="A2319" t="s">
        <v>1460</v>
      </c>
      <c r="B2319" t="s">
        <v>10</v>
      </c>
      <c r="C2319" t="s">
        <v>29</v>
      </c>
      <c r="D2319" t="s">
        <v>50</v>
      </c>
      <c r="E2319" t="s">
        <v>112</v>
      </c>
      <c r="F2319" t="s">
        <v>3275</v>
      </c>
      <c r="G2319" t="s">
        <v>3221</v>
      </c>
      <c r="H2319" s="2">
        <v>4</v>
      </c>
      <c r="I2319" t="str">
        <f t="shared" si="36"/>
        <v>Good</v>
      </c>
    </row>
    <row r="2320" spans="1:9" x14ac:dyDescent="0.3">
      <c r="A2320" t="s">
        <v>1461</v>
      </c>
      <c r="B2320" t="s">
        <v>10</v>
      </c>
      <c r="C2320" t="s">
        <v>29</v>
      </c>
      <c r="D2320" t="s">
        <v>50</v>
      </c>
      <c r="E2320" t="s">
        <v>112</v>
      </c>
      <c r="F2320" t="s">
        <v>3275</v>
      </c>
      <c r="G2320" t="s">
        <v>3234</v>
      </c>
      <c r="H2320" s="2">
        <v>4</v>
      </c>
      <c r="I2320" t="str">
        <f t="shared" si="36"/>
        <v>Good</v>
      </c>
    </row>
    <row r="2321" spans="1:9" x14ac:dyDescent="0.3">
      <c r="A2321" t="s">
        <v>1462</v>
      </c>
      <c r="B2321" t="s">
        <v>10</v>
      </c>
      <c r="C2321" t="s">
        <v>29</v>
      </c>
      <c r="D2321" t="s">
        <v>50</v>
      </c>
      <c r="E2321" t="s">
        <v>112</v>
      </c>
      <c r="F2321" t="s">
        <v>3275</v>
      </c>
      <c r="G2321" t="s">
        <v>3234</v>
      </c>
      <c r="H2321" s="2">
        <v>3</v>
      </c>
      <c r="I2321" t="str">
        <f t="shared" si="36"/>
        <v>Average</v>
      </c>
    </row>
    <row r="2322" spans="1:9" x14ac:dyDescent="0.3">
      <c r="A2322" t="s">
        <v>1463</v>
      </c>
      <c r="B2322" t="s">
        <v>10</v>
      </c>
      <c r="C2322" t="s">
        <v>29</v>
      </c>
      <c r="D2322" t="s">
        <v>50</v>
      </c>
      <c r="E2322" t="s">
        <v>121</v>
      </c>
      <c r="F2322" t="s">
        <v>3275</v>
      </c>
      <c r="G2322" t="s">
        <v>3234</v>
      </c>
      <c r="H2322" s="2">
        <v>5</v>
      </c>
      <c r="I2322" t="str">
        <f t="shared" si="36"/>
        <v>Excellent</v>
      </c>
    </row>
    <row r="2323" spans="1:9" x14ac:dyDescent="0.3">
      <c r="A2323" t="s">
        <v>1464</v>
      </c>
      <c r="B2323" t="s">
        <v>10</v>
      </c>
      <c r="C2323" t="s">
        <v>29</v>
      </c>
      <c r="D2323" t="s">
        <v>50</v>
      </c>
      <c r="E2323" t="s">
        <v>121</v>
      </c>
      <c r="F2323" t="s">
        <v>3275</v>
      </c>
      <c r="G2323" t="s">
        <v>3234</v>
      </c>
      <c r="H2323" s="2">
        <v>4</v>
      </c>
      <c r="I2323" t="str">
        <f t="shared" si="36"/>
        <v>Good</v>
      </c>
    </row>
    <row r="2324" spans="1:9" x14ac:dyDescent="0.3">
      <c r="A2324" t="s">
        <v>1465</v>
      </c>
      <c r="B2324" t="s">
        <v>10</v>
      </c>
      <c r="C2324" t="s">
        <v>29</v>
      </c>
      <c r="D2324" t="s">
        <v>50</v>
      </c>
      <c r="E2324" t="s">
        <v>121</v>
      </c>
      <c r="F2324" t="s">
        <v>3275</v>
      </c>
      <c r="G2324" t="s">
        <v>3221</v>
      </c>
      <c r="H2324" s="2">
        <v>2</v>
      </c>
      <c r="I2324" t="str">
        <f t="shared" si="36"/>
        <v>Average</v>
      </c>
    </row>
    <row r="2325" spans="1:9" x14ac:dyDescent="0.3">
      <c r="A2325" t="s">
        <v>1466</v>
      </c>
      <c r="B2325" t="s">
        <v>10</v>
      </c>
      <c r="C2325" t="s">
        <v>29</v>
      </c>
      <c r="D2325" t="s">
        <v>50</v>
      </c>
      <c r="E2325" t="s">
        <v>121</v>
      </c>
      <c r="F2325" t="s">
        <v>3275</v>
      </c>
      <c r="G2325" t="s">
        <v>3221</v>
      </c>
      <c r="H2325" s="2">
        <v>5</v>
      </c>
      <c r="I2325" t="str">
        <f t="shared" si="36"/>
        <v>Excellent</v>
      </c>
    </row>
    <row r="2326" spans="1:9" x14ac:dyDescent="0.3">
      <c r="A2326" t="s">
        <v>1467</v>
      </c>
      <c r="B2326" t="s">
        <v>10</v>
      </c>
      <c r="C2326" t="s">
        <v>29</v>
      </c>
      <c r="D2326" t="s">
        <v>50</v>
      </c>
      <c r="E2326" t="s">
        <v>121</v>
      </c>
      <c r="F2326" t="s">
        <v>3275</v>
      </c>
      <c r="G2326" t="s">
        <v>3221</v>
      </c>
      <c r="H2326" s="2">
        <v>5</v>
      </c>
      <c r="I2326" t="str">
        <f t="shared" si="36"/>
        <v>Excellent</v>
      </c>
    </row>
    <row r="2327" spans="1:9" x14ac:dyDescent="0.3">
      <c r="A2327" t="s">
        <v>1468</v>
      </c>
      <c r="B2327" t="s">
        <v>10</v>
      </c>
      <c r="C2327" t="s">
        <v>29</v>
      </c>
      <c r="D2327" t="s">
        <v>50</v>
      </c>
      <c r="E2327" t="s">
        <v>121</v>
      </c>
      <c r="F2327" t="s">
        <v>3275</v>
      </c>
      <c r="G2327" t="s">
        <v>3221</v>
      </c>
      <c r="H2327" s="2">
        <v>5</v>
      </c>
      <c r="I2327" t="str">
        <f t="shared" si="36"/>
        <v>Excellent</v>
      </c>
    </row>
    <row r="2328" spans="1:9" x14ac:dyDescent="0.3">
      <c r="A2328" t="s">
        <v>1469</v>
      </c>
      <c r="B2328" t="s">
        <v>10</v>
      </c>
      <c r="C2328" t="s">
        <v>29</v>
      </c>
      <c r="D2328" t="s">
        <v>50</v>
      </c>
      <c r="E2328" t="s">
        <v>121</v>
      </c>
      <c r="F2328" t="s">
        <v>3275</v>
      </c>
      <c r="G2328" t="s">
        <v>3221</v>
      </c>
      <c r="H2328" s="2">
        <v>4</v>
      </c>
      <c r="I2328" t="str">
        <f t="shared" si="36"/>
        <v>Good</v>
      </c>
    </row>
    <row r="2329" spans="1:9" x14ac:dyDescent="0.3">
      <c r="A2329" t="s">
        <v>1470</v>
      </c>
      <c r="B2329" t="s">
        <v>10</v>
      </c>
      <c r="C2329" t="s">
        <v>29</v>
      </c>
      <c r="D2329" t="s">
        <v>50</v>
      </c>
      <c r="E2329" t="s">
        <v>121</v>
      </c>
      <c r="F2329" t="s">
        <v>3275</v>
      </c>
      <c r="G2329" t="s">
        <v>3221</v>
      </c>
      <c r="H2329" s="2">
        <v>4</v>
      </c>
      <c r="I2329" t="str">
        <f t="shared" si="36"/>
        <v>Good</v>
      </c>
    </row>
    <row r="2330" spans="1:9" x14ac:dyDescent="0.3">
      <c r="A2330" t="s">
        <v>1471</v>
      </c>
      <c r="B2330" t="s">
        <v>10</v>
      </c>
      <c r="C2330" t="s">
        <v>29</v>
      </c>
      <c r="D2330" t="s">
        <v>50</v>
      </c>
      <c r="E2330" t="s">
        <v>122</v>
      </c>
      <c r="F2330" t="s">
        <v>3275</v>
      </c>
      <c r="G2330" t="s">
        <v>3234</v>
      </c>
      <c r="H2330" s="2">
        <v>4</v>
      </c>
      <c r="I2330" t="str">
        <f t="shared" si="36"/>
        <v>Good</v>
      </c>
    </row>
    <row r="2331" spans="1:9" x14ac:dyDescent="0.3">
      <c r="A2331" t="s">
        <v>1472</v>
      </c>
      <c r="B2331" t="s">
        <v>10</v>
      </c>
      <c r="C2331" t="s">
        <v>29</v>
      </c>
      <c r="D2331" t="s">
        <v>50</v>
      </c>
      <c r="E2331" t="s">
        <v>122</v>
      </c>
      <c r="F2331" t="s">
        <v>3275</v>
      </c>
      <c r="G2331" t="s">
        <v>3234</v>
      </c>
      <c r="H2331" s="2">
        <v>5</v>
      </c>
      <c r="I2331" t="str">
        <f t="shared" si="36"/>
        <v>Excellent</v>
      </c>
    </row>
    <row r="2332" spans="1:9" x14ac:dyDescent="0.3">
      <c r="A2332" t="s">
        <v>1473</v>
      </c>
      <c r="B2332" t="s">
        <v>10</v>
      </c>
      <c r="C2332" t="s">
        <v>29</v>
      </c>
      <c r="D2332" t="s">
        <v>50</v>
      </c>
      <c r="E2332" t="s">
        <v>122</v>
      </c>
      <c r="F2332" t="s">
        <v>3275</v>
      </c>
      <c r="G2332" t="s">
        <v>3234</v>
      </c>
      <c r="H2332" s="2">
        <v>5</v>
      </c>
      <c r="I2332" t="str">
        <f t="shared" si="36"/>
        <v>Excellent</v>
      </c>
    </row>
    <row r="2333" spans="1:9" x14ac:dyDescent="0.3">
      <c r="A2333" t="s">
        <v>1474</v>
      </c>
      <c r="B2333" t="s">
        <v>10</v>
      </c>
      <c r="C2333" t="s">
        <v>29</v>
      </c>
      <c r="D2333" t="s">
        <v>50</v>
      </c>
      <c r="E2333" t="s">
        <v>122</v>
      </c>
      <c r="F2333" t="s">
        <v>3275</v>
      </c>
      <c r="G2333" t="s">
        <v>3234</v>
      </c>
      <c r="H2333" s="2">
        <v>3</v>
      </c>
      <c r="I2333" t="str">
        <f t="shared" si="36"/>
        <v>Average</v>
      </c>
    </row>
    <row r="2334" spans="1:9" x14ac:dyDescent="0.3">
      <c r="A2334" t="s">
        <v>1475</v>
      </c>
      <c r="B2334" t="s">
        <v>10</v>
      </c>
      <c r="C2334" t="s">
        <v>29</v>
      </c>
      <c r="D2334" t="s">
        <v>50</v>
      </c>
      <c r="E2334" t="s">
        <v>122</v>
      </c>
      <c r="F2334" t="s">
        <v>3275</v>
      </c>
      <c r="G2334" t="s">
        <v>3227</v>
      </c>
      <c r="H2334" s="2">
        <v>5</v>
      </c>
      <c r="I2334" t="str">
        <f t="shared" si="36"/>
        <v>Excellent</v>
      </c>
    </row>
    <row r="2335" spans="1:9" x14ac:dyDescent="0.3">
      <c r="A2335" t="s">
        <v>1476</v>
      </c>
      <c r="B2335" t="s">
        <v>10</v>
      </c>
      <c r="C2335" t="s">
        <v>29</v>
      </c>
      <c r="D2335" t="s">
        <v>50</v>
      </c>
      <c r="E2335" t="s">
        <v>122</v>
      </c>
      <c r="F2335" t="s">
        <v>3275</v>
      </c>
      <c r="G2335" t="s">
        <v>3227</v>
      </c>
      <c r="H2335" s="2">
        <v>5</v>
      </c>
      <c r="I2335" t="str">
        <f t="shared" si="36"/>
        <v>Excellent</v>
      </c>
    </row>
    <row r="2336" spans="1:9" x14ac:dyDescent="0.3">
      <c r="A2336" t="s">
        <v>1477</v>
      </c>
      <c r="B2336" t="s">
        <v>10</v>
      </c>
      <c r="C2336" t="s">
        <v>29</v>
      </c>
      <c r="D2336" t="s">
        <v>50</v>
      </c>
      <c r="E2336" t="s">
        <v>122</v>
      </c>
      <c r="F2336" t="s">
        <v>3275</v>
      </c>
      <c r="G2336" t="s">
        <v>3227</v>
      </c>
      <c r="H2336" s="2">
        <v>4</v>
      </c>
      <c r="I2336" t="str">
        <f t="shared" si="36"/>
        <v>Good</v>
      </c>
    </row>
    <row r="2337" spans="1:9" x14ac:dyDescent="0.3">
      <c r="A2337" t="s">
        <v>1478</v>
      </c>
      <c r="B2337" t="s">
        <v>10</v>
      </c>
      <c r="C2337" t="s">
        <v>29</v>
      </c>
      <c r="D2337" t="s">
        <v>50</v>
      </c>
      <c r="E2337" t="s">
        <v>122</v>
      </c>
      <c r="F2337" t="s">
        <v>3275</v>
      </c>
      <c r="G2337" t="s">
        <v>3227</v>
      </c>
      <c r="H2337" s="2">
        <v>3</v>
      </c>
      <c r="I2337" t="str">
        <f t="shared" si="36"/>
        <v>Average</v>
      </c>
    </row>
    <row r="2338" spans="1:9" x14ac:dyDescent="0.3">
      <c r="A2338" t="s">
        <v>1479</v>
      </c>
      <c r="B2338" t="s">
        <v>10</v>
      </c>
      <c r="C2338" t="s">
        <v>29</v>
      </c>
      <c r="D2338" t="s">
        <v>50</v>
      </c>
      <c r="E2338" t="s">
        <v>122</v>
      </c>
      <c r="F2338" t="s">
        <v>3275</v>
      </c>
      <c r="G2338" t="s">
        <v>3215</v>
      </c>
      <c r="H2338" s="2">
        <v>5</v>
      </c>
      <c r="I2338" t="str">
        <f t="shared" si="36"/>
        <v>Excellent</v>
      </c>
    </row>
    <row r="2339" spans="1:9" x14ac:dyDescent="0.3">
      <c r="A2339" t="s">
        <v>1480</v>
      </c>
      <c r="B2339" t="s">
        <v>10</v>
      </c>
      <c r="C2339" t="s">
        <v>29</v>
      </c>
      <c r="D2339" t="s">
        <v>50</v>
      </c>
      <c r="E2339" t="s">
        <v>122</v>
      </c>
      <c r="F2339" t="s">
        <v>3275</v>
      </c>
      <c r="G2339" t="s">
        <v>3215</v>
      </c>
      <c r="H2339" s="2">
        <v>4</v>
      </c>
      <c r="I2339" t="str">
        <f t="shared" si="36"/>
        <v>Good</v>
      </c>
    </row>
    <row r="2340" spans="1:9" x14ac:dyDescent="0.3">
      <c r="A2340" t="s">
        <v>1481</v>
      </c>
      <c r="B2340" t="s">
        <v>10</v>
      </c>
      <c r="C2340" t="s">
        <v>29</v>
      </c>
      <c r="D2340" t="s">
        <v>50</v>
      </c>
      <c r="E2340" t="s">
        <v>122</v>
      </c>
      <c r="F2340" t="s">
        <v>3275</v>
      </c>
      <c r="G2340" t="s">
        <v>3215</v>
      </c>
      <c r="H2340" s="2">
        <v>3</v>
      </c>
      <c r="I2340" t="str">
        <f t="shared" si="36"/>
        <v>Average</v>
      </c>
    </row>
    <row r="2341" spans="1:9" x14ac:dyDescent="0.3">
      <c r="A2341" t="s">
        <v>1482</v>
      </c>
      <c r="B2341" t="s">
        <v>10</v>
      </c>
      <c r="C2341" t="s">
        <v>29</v>
      </c>
      <c r="D2341" t="s">
        <v>50</v>
      </c>
      <c r="E2341" t="s">
        <v>122</v>
      </c>
      <c r="F2341" t="s">
        <v>3275</v>
      </c>
      <c r="G2341" t="s">
        <v>3215</v>
      </c>
      <c r="H2341" s="2">
        <v>5</v>
      </c>
      <c r="I2341" t="str">
        <f t="shared" si="36"/>
        <v>Excellent</v>
      </c>
    </row>
    <row r="2342" spans="1:9" x14ac:dyDescent="0.3">
      <c r="A2342" t="s">
        <v>1483</v>
      </c>
      <c r="B2342" t="s">
        <v>10</v>
      </c>
      <c r="C2342" t="s">
        <v>29</v>
      </c>
      <c r="D2342" t="s">
        <v>50</v>
      </c>
      <c r="E2342" t="s">
        <v>122</v>
      </c>
      <c r="F2342" t="s">
        <v>3275</v>
      </c>
      <c r="G2342" t="s">
        <v>3215</v>
      </c>
      <c r="H2342" s="2">
        <v>5</v>
      </c>
      <c r="I2342" t="str">
        <f t="shared" si="36"/>
        <v>Excellent</v>
      </c>
    </row>
    <row r="2343" spans="1:9" x14ac:dyDescent="0.3">
      <c r="A2343" t="s">
        <v>1484</v>
      </c>
      <c r="B2343" t="s">
        <v>10</v>
      </c>
      <c r="C2343" t="s">
        <v>29</v>
      </c>
      <c r="D2343" t="s">
        <v>50</v>
      </c>
      <c r="E2343" t="s">
        <v>122</v>
      </c>
      <c r="F2343" t="s">
        <v>3275</v>
      </c>
      <c r="G2343" t="s">
        <v>3234</v>
      </c>
      <c r="H2343" s="2">
        <v>4</v>
      </c>
      <c r="I2343" t="str">
        <f t="shared" si="36"/>
        <v>Good</v>
      </c>
    </row>
    <row r="2344" spans="1:9" x14ac:dyDescent="0.3">
      <c r="A2344" t="s">
        <v>1485</v>
      </c>
      <c r="B2344" t="s">
        <v>10</v>
      </c>
      <c r="C2344" t="s">
        <v>29</v>
      </c>
      <c r="D2344" t="s">
        <v>50</v>
      </c>
      <c r="E2344" t="s">
        <v>122</v>
      </c>
      <c r="F2344" t="s">
        <v>3275</v>
      </c>
      <c r="G2344" t="s">
        <v>3234</v>
      </c>
      <c r="H2344" s="2">
        <v>2</v>
      </c>
      <c r="I2344" t="str">
        <f t="shared" si="36"/>
        <v>Average</v>
      </c>
    </row>
    <row r="2345" spans="1:9" x14ac:dyDescent="0.3">
      <c r="A2345" t="s">
        <v>1486</v>
      </c>
      <c r="B2345" t="s">
        <v>10</v>
      </c>
      <c r="C2345" t="s">
        <v>29</v>
      </c>
      <c r="D2345" t="s">
        <v>50</v>
      </c>
      <c r="E2345" t="s">
        <v>122</v>
      </c>
      <c r="F2345" t="s">
        <v>3275</v>
      </c>
      <c r="G2345" t="s">
        <v>3234</v>
      </c>
      <c r="H2345" s="2">
        <v>3</v>
      </c>
      <c r="I2345" t="str">
        <f t="shared" si="36"/>
        <v>Average</v>
      </c>
    </row>
    <row r="2346" spans="1:9" x14ac:dyDescent="0.3">
      <c r="A2346" t="s">
        <v>1487</v>
      </c>
      <c r="B2346" t="s">
        <v>10</v>
      </c>
      <c r="C2346" t="s">
        <v>29</v>
      </c>
      <c r="D2346" t="s">
        <v>50</v>
      </c>
      <c r="E2346" t="s">
        <v>122</v>
      </c>
      <c r="F2346" t="s">
        <v>3275</v>
      </c>
      <c r="G2346" t="s">
        <v>3234</v>
      </c>
      <c r="H2346" s="2">
        <v>4</v>
      </c>
      <c r="I2346" t="str">
        <f t="shared" si="36"/>
        <v>Good</v>
      </c>
    </row>
    <row r="2347" spans="1:9" x14ac:dyDescent="0.3">
      <c r="A2347" t="s">
        <v>1488</v>
      </c>
      <c r="B2347" t="s">
        <v>10</v>
      </c>
      <c r="C2347" t="s">
        <v>29</v>
      </c>
      <c r="D2347" t="s">
        <v>51</v>
      </c>
      <c r="E2347" t="s">
        <v>120</v>
      </c>
      <c r="F2347" t="s">
        <v>3275</v>
      </c>
      <c r="G2347" t="s">
        <v>3234</v>
      </c>
      <c r="H2347" s="2">
        <v>5</v>
      </c>
      <c r="I2347" t="str">
        <f t="shared" si="36"/>
        <v>Excellent</v>
      </c>
    </row>
    <row r="2348" spans="1:9" x14ac:dyDescent="0.3">
      <c r="A2348" t="s">
        <v>1489</v>
      </c>
      <c r="B2348" t="s">
        <v>10</v>
      </c>
      <c r="C2348" t="s">
        <v>29</v>
      </c>
      <c r="D2348" t="s">
        <v>51</v>
      </c>
      <c r="E2348" t="s">
        <v>120</v>
      </c>
      <c r="F2348" t="s">
        <v>3275</v>
      </c>
      <c r="G2348" t="s">
        <v>3234</v>
      </c>
      <c r="H2348" s="2">
        <v>4</v>
      </c>
      <c r="I2348" t="str">
        <f t="shared" si="36"/>
        <v>Good</v>
      </c>
    </row>
    <row r="2349" spans="1:9" x14ac:dyDescent="0.3">
      <c r="A2349" t="s">
        <v>1490</v>
      </c>
      <c r="B2349" t="s">
        <v>10</v>
      </c>
      <c r="C2349" t="s">
        <v>29</v>
      </c>
      <c r="D2349" t="s">
        <v>51</v>
      </c>
      <c r="E2349" t="s">
        <v>120</v>
      </c>
      <c r="F2349" t="s">
        <v>3275</v>
      </c>
      <c r="G2349" t="s">
        <v>3234</v>
      </c>
      <c r="H2349" s="2">
        <v>4</v>
      </c>
      <c r="I2349" t="str">
        <f t="shared" si="36"/>
        <v>Good</v>
      </c>
    </row>
    <row r="2350" spans="1:9" x14ac:dyDescent="0.3">
      <c r="A2350" t="s">
        <v>1491</v>
      </c>
      <c r="B2350" t="s">
        <v>10</v>
      </c>
      <c r="C2350" t="s">
        <v>29</v>
      </c>
      <c r="D2350" t="s">
        <v>51</v>
      </c>
      <c r="E2350" t="s">
        <v>120</v>
      </c>
      <c r="F2350" t="s">
        <v>3275</v>
      </c>
      <c r="G2350" t="s">
        <v>3215</v>
      </c>
      <c r="H2350" s="2">
        <v>4</v>
      </c>
      <c r="I2350" t="str">
        <f t="shared" si="36"/>
        <v>Good</v>
      </c>
    </row>
    <row r="2351" spans="1:9" x14ac:dyDescent="0.3">
      <c r="A2351" t="s">
        <v>1492</v>
      </c>
      <c r="B2351" t="s">
        <v>10</v>
      </c>
      <c r="C2351" t="s">
        <v>29</v>
      </c>
      <c r="D2351" t="s">
        <v>51</v>
      </c>
      <c r="E2351" t="s">
        <v>120</v>
      </c>
      <c r="F2351" t="s">
        <v>3275</v>
      </c>
      <c r="G2351" t="s">
        <v>3215</v>
      </c>
      <c r="H2351" s="2">
        <v>3</v>
      </c>
      <c r="I2351" t="str">
        <f t="shared" si="36"/>
        <v>Average</v>
      </c>
    </row>
    <row r="2352" spans="1:9" x14ac:dyDescent="0.3">
      <c r="A2352" t="s">
        <v>1493</v>
      </c>
      <c r="B2352" t="s">
        <v>10</v>
      </c>
      <c r="C2352" t="s">
        <v>29</v>
      </c>
      <c r="D2352" t="s">
        <v>51</v>
      </c>
      <c r="E2352" t="s">
        <v>120</v>
      </c>
      <c r="F2352" t="s">
        <v>3275</v>
      </c>
      <c r="G2352" t="s">
        <v>3215</v>
      </c>
      <c r="H2352" s="2">
        <v>2</v>
      </c>
      <c r="I2352" t="str">
        <f t="shared" si="36"/>
        <v>Average</v>
      </c>
    </row>
    <row r="2353" spans="1:9" x14ac:dyDescent="0.3">
      <c r="A2353" t="s">
        <v>1494</v>
      </c>
      <c r="B2353" t="s">
        <v>10</v>
      </c>
      <c r="C2353" t="s">
        <v>29</v>
      </c>
      <c r="D2353" t="s">
        <v>51</v>
      </c>
      <c r="E2353" t="s">
        <v>114</v>
      </c>
      <c r="F2353" t="s">
        <v>3275</v>
      </c>
      <c r="G2353" t="s">
        <v>3215</v>
      </c>
      <c r="H2353" s="2">
        <v>5</v>
      </c>
      <c r="I2353" t="str">
        <f t="shared" si="36"/>
        <v>Excellent</v>
      </c>
    </row>
    <row r="2354" spans="1:9" x14ac:dyDescent="0.3">
      <c r="A2354" t="s">
        <v>1495</v>
      </c>
      <c r="B2354" t="s">
        <v>10</v>
      </c>
      <c r="C2354" t="s">
        <v>29</v>
      </c>
      <c r="D2354" t="s">
        <v>51</v>
      </c>
      <c r="E2354" t="s">
        <v>114</v>
      </c>
      <c r="F2354" t="s">
        <v>3275</v>
      </c>
      <c r="G2354" t="s">
        <v>3215</v>
      </c>
      <c r="H2354" s="2">
        <v>4</v>
      </c>
      <c r="I2354" t="str">
        <f t="shared" si="36"/>
        <v>Good</v>
      </c>
    </row>
    <row r="2355" spans="1:9" x14ac:dyDescent="0.3">
      <c r="A2355" t="s">
        <v>1496</v>
      </c>
      <c r="B2355" t="s">
        <v>10</v>
      </c>
      <c r="C2355" t="s">
        <v>29</v>
      </c>
      <c r="D2355" t="s">
        <v>51</v>
      </c>
      <c r="E2355" t="s">
        <v>114</v>
      </c>
      <c r="F2355" t="s">
        <v>3275</v>
      </c>
      <c r="G2355" t="s">
        <v>3215</v>
      </c>
      <c r="H2355" s="2">
        <v>2</v>
      </c>
      <c r="I2355" t="str">
        <f t="shared" si="36"/>
        <v>Average</v>
      </c>
    </row>
    <row r="2356" spans="1:9" x14ac:dyDescent="0.3">
      <c r="A2356" t="s">
        <v>1497</v>
      </c>
      <c r="B2356" t="s">
        <v>10</v>
      </c>
      <c r="C2356" t="s">
        <v>29</v>
      </c>
      <c r="D2356" t="s">
        <v>51</v>
      </c>
      <c r="E2356" t="s">
        <v>114</v>
      </c>
      <c r="F2356" t="s">
        <v>3275</v>
      </c>
      <c r="G2356" t="s">
        <v>3215</v>
      </c>
      <c r="H2356" s="2">
        <v>5</v>
      </c>
      <c r="I2356" t="str">
        <f t="shared" si="36"/>
        <v>Excellent</v>
      </c>
    </row>
    <row r="2357" spans="1:9" x14ac:dyDescent="0.3">
      <c r="A2357" t="s">
        <v>1498</v>
      </c>
      <c r="B2357" t="s">
        <v>10</v>
      </c>
      <c r="C2357" t="s">
        <v>29</v>
      </c>
      <c r="D2357" t="s">
        <v>51</v>
      </c>
      <c r="E2357" t="s">
        <v>114</v>
      </c>
      <c r="F2357" t="s">
        <v>3275</v>
      </c>
      <c r="G2357" t="s">
        <v>3221</v>
      </c>
      <c r="H2357" s="2">
        <v>5</v>
      </c>
      <c r="I2357" t="str">
        <f t="shared" si="36"/>
        <v>Excellent</v>
      </c>
    </row>
    <row r="2358" spans="1:9" x14ac:dyDescent="0.3">
      <c r="A2358" t="s">
        <v>1499</v>
      </c>
      <c r="B2358" t="s">
        <v>10</v>
      </c>
      <c r="C2358" t="s">
        <v>29</v>
      </c>
      <c r="D2358" t="s">
        <v>51</v>
      </c>
      <c r="E2358" t="s">
        <v>114</v>
      </c>
      <c r="F2358" t="s">
        <v>3275</v>
      </c>
      <c r="G2358" t="s">
        <v>3221</v>
      </c>
      <c r="H2358" s="2">
        <v>4</v>
      </c>
      <c r="I2358" t="str">
        <f t="shared" si="36"/>
        <v>Good</v>
      </c>
    </row>
    <row r="2359" spans="1:9" x14ac:dyDescent="0.3">
      <c r="A2359" t="s">
        <v>1500</v>
      </c>
      <c r="B2359" t="s">
        <v>10</v>
      </c>
      <c r="C2359" t="s">
        <v>29</v>
      </c>
      <c r="D2359" t="s">
        <v>51</v>
      </c>
      <c r="E2359" t="s">
        <v>114</v>
      </c>
      <c r="F2359" t="s">
        <v>3275</v>
      </c>
      <c r="G2359" t="s">
        <v>3221</v>
      </c>
      <c r="H2359" s="2">
        <v>4</v>
      </c>
      <c r="I2359" t="str">
        <f t="shared" si="36"/>
        <v>Good</v>
      </c>
    </row>
    <row r="2360" spans="1:9" x14ac:dyDescent="0.3">
      <c r="A2360" t="s">
        <v>1501</v>
      </c>
      <c r="B2360" t="s">
        <v>10</v>
      </c>
      <c r="C2360" t="s">
        <v>29</v>
      </c>
      <c r="D2360" t="s">
        <v>51</v>
      </c>
      <c r="E2360" t="s">
        <v>114</v>
      </c>
      <c r="F2360" t="s">
        <v>3275</v>
      </c>
      <c r="G2360" t="s">
        <v>3221</v>
      </c>
      <c r="H2360" s="2">
        <v>4</v>
      </c>
      <c r="I2360" t="str">
        <f t="shared" si="36"/>
        <v>Good</v>
      </c>
    </row>
    <row r="2361" spans="1:9" x14ac:dyDescent="0.3">
      <c r="A2361" t="s">
        <v>1502</v>
      </c>
      <c r="B2361" t="s">
        <v>10</v>
      </c>
      <c r="C2361" t="s">
        <v>29</v>
      </c>
      <c r="D2361" t="s">
        <v>51</v>
      </c>
      <c r="E2361" t="s">
        <v>114</v>
      </c>
      <c r="F2361" t="s">
        <v>3275</v>
      </c>
      <c r="G2361" t="s">
        <v>3221</v>
      </c>
      <c r="H2361" s="2">
        <v>3</v>
      </c>
      <c r="I2361" t="str">
        <f t="shared" si="36"/>
        <v>Average</v>
      </c>
    </row>
    <row r="2362" spans="1:9" x14ac:dyDescent="0.3">
      <c r="A2362" t="s">
        <v>1503</v>
      </c>
      <c r="B2362" t="s">
        <v>10</v>
      </c>
      <c r="C2362" t="s">
        <v>29</v>
      </c>
      <c r="D2362" t="s">
        <v>51</v>
      </c>
      <c r="E2362" t="s">
        <v>114</v>
      </c>
      <c r="F2362" t="s">
        <v>3275</v>
      </c>
      <c r="G2362" t="s">
        <v>3221</v>
      </c>
      <c r="H2362" s="2">
        <v>5</v>
      </c>
      <c r="I2362" t="str">
        <f t="shared" si="36"/>
        <v>Excellent</v>
      </c>
    </row>
    <row r="2363" spans="1:9" x14ac:dyDescent="0.3">
      <c r="A2363" t="s">
        <v>1504</v>
      </c>
      <c r="B2363" t="s">
        <v>10</v>
      </c>
      <c r="C2363" t="s">
        <v>29</v>
      </c>
      <c r="D2363" t="s">
        <v>51</v>
      </c>
      <c r="E2363" t="s">
        <v>114</v>
      </c>
      <c r="F2363" t="s">
        <v>3275</v>
      </c>
      <c r="G2363" t="s">
        <v>3234</v>
      </c>
      <c r="H2363" s="2">
        <v>4</v>
      </c>
      <c r="I2363" t="str">
        <f t="shared" si="36"/>
        <v>Good</v>
      </c>
    </row>
    <row r="2364" spans="1:9" x14ac:dyDescent="0.3">
      <c r="A2364" t="s">
        <v>1505</v>
      </c>
      <c r="B2364" t="s">
        <v>10</v>
      </c>
      <c r="C2364" t="s">
        <v>29</v>
      </c>
      <c r="D2364" t="s">
        <v>51</v>
      </c>
      <c r="E2364" t="s">
        <v>123</v>
      </c>
      <c r="F2364" t="s">
        <v>3275</v>
      </c>
      <c r="G2364" t="s">
        <v>3234</v>
      </c>
      <c r="H2364" s="2">
        <v>2</v>
      </c>
      <c r="I2364" t="str">
        <f t="shared" si="36"/>
        <v>Average</v>
      </c>
    </row>
    <row r="2365" spans="1:9" x14ac:dyDescent="0.3">
      <c r="A2365" t="s">
        <v>1506</v>
      </c>
      <c r="B2365" t="s">
        <v>10</v>
      </c>
      <c r="C2365" t="s">
        <v>29</v>
      </c>
      <c r="D2365" t="s">
        <v>51</v>
      </c>
      <c r="E2365" t="s">
        <v>123</v>
      </c>
      <c r="F2365" t="s">
        <v>3275</v>
      </c>
      <c r="G2365" t="s">
        <v>3234</v>
      </c>
      <c r="H2365" s="2">
        <v>5</v>
      </c>
      <c r="I2365" t="str">
        <f t="shared" si="36"/>
        <v>Excellent</v>
      </c>
    </row>
    <row r="2366" spans="1:9" x14ac:dyDescent="0.3">
      <c r="A2366" t="s">
        <v>1507</v>
      </c>
      <c r="B2366" t="s">
        <v>10</v>
      </c>
      <c r="C2366" t="s">
        <v>29</v>
      </c>
      <c r="D2366" t="s">
        <v>51</v>
      </c>
      <c r="E2366" t="s">
        <v>123</v>
      </c>
      <c r="F2366" t="s">
        <v>3275</v>
      </c>
      <c r="G2366" t="s">
        <v>3234</v>
      </c>
      <c r="H2366" s="2">
        <v>5</v>
      </c>
      <c r="I2366" t="str">
        <f t="shared" si="36"/>
        <v>Excellent</v>
      </c>
    </row>
    <row r="2367" spans="1:9" x14ac:dyDescent="0.3">
      <c r="A2367" t="s">
        <v>1508</v>
      </c>
      <c r="B2367" t="s">
        <v>10</v>
      </c>
      <c r="C2367" t="s">
        <v>29</v>
      </c>
      <c r="D2367" t="s">
        <v>51</v>
      </c>
      <c r="E2367" t="s">
        <v>123</v>
      </c>
      <c r="F2367" t="s">
        <v>3275</v>
      </c>
      <c r="G2367" t="s">
        <v>3234</v>
      </c>
      <c r="H2367" s="2">
        <v>5</v>
      </c>
      <c r="I2367" t="str">
        <f t="shared" si="36"/>
        <v>Excellent</v>
      </c>
    </row>
    <row r="2368" spans="1:9" x14ac:dyDescent="0.3">
      <c r="A2368" t="s">
        <v>1509</v>
      </c>
      <c r="B2368" t="s">
        <v>10</v>
      </c>
      <c r="C2368" t="s">
        <v>29</v>
      </c>
      <c r="D2368" t="s">
        <v>51</v>
      </c>
      <c r="E2368" t="s">
        <v>123</v>
      </c>
      <c r="F2368" t="s">
        <v>3275</v>
      </c>
      <c r="G2368" t="s">
        <v>3218</v>
      </c>
      <c r="H2368" s="2">
        <v>4</v>
      </c>
      <c r="I2368" t="str">
        <f t="shared" si="36"/>
        <v>Good</v>
      </c>
    </row>
    <row r="2369" spans="1:9" x14ac:dyDescent="0.3">
      <c r="A2369" t="s">
        <v>1510</v>
      </c>
      <c r="B2369" t="s">
        <v>10</v>
      </c>
      <c r="C2369" t="s">
        <v>29</v>
      </c>
      <c r="D2369" t="s">
        <v>51</v>
      </c>
      <c r="E2369" t="s">
        <v>123</v>
      </c>
      <c r="F2369" t="s">
        <v>3275</v>
      </c>
      <c r="G2369" t="s">
        <v>3218</v>
      </c>
      <c r="H2369" s="2">
        <v>4</v>
      </c>
      <c r="I2369" t="str">
        <f t="shared" si="36"/>
        <v>Good</v>
      </c>
    </row>
    <row r="2370" spans="1:9" x14ac:dyDescent="0.3">
      <c r="A2370" t="s">
        <v>1511</v>
      </c>
      <c r="B2370" t="s">
        <v>10</v>
      </c>
      <c r="C2370" t="s">
        <v>29</v>
      </c>
      <c r="D2370" t="s">
        <v>51</v>
      </c>
      <c r="E2370" t="s">
        <v>123</v>
      </c>
      <c r="F2370" t="s">
        <v>3275</v>
      </c>
      <c r="G2370" t="s">
        <v>3218</v>
      </c>
      <c r="H2370" s="2">
        <v>4</v>
      </c>
      <c r="I2370" t="str">
        <f t="shared" ref="I2370:I2433" si="37">IF(H2370&gt;=5,"Excellent",IF(H2370&gt;=3.5,"Good",IF(H2370&lt;=3.5,"Average")))</f>
        <v>Good</v>
      </c>
    </row>
    <row r="2371" spans="1:9" x14ac:dyDescent="0.3">
      <c r="A2371" t="s">
        <v>1512</v>
      </c>
      <c r="B2371" t="s">
        <v>10</v>
      </c>
      <c r="C2371" t="s">
        <v>29</v>
      </c>
      <c r="D2371" t="s">
        <v>51</v>
      </c>
      <c r="E2371" t="s">
        <v>124</v>
      </c>
      <c r="F2371" t="s">
        <v>3275</v>
      </c>
      <c r="G2371" t="s">
        <v>3218</v>
      </c>
      <c r="H2371" s="2">
        <v>5</v>
      </c>
      <c r="I2371" t="str">
        <f t="shared" si="37"/>
        <v>Excellent</v>
      </c>
    </row>
    <row r="2372" spans="1:9" x14ac:dyDescent="0.3">
      <c r="A2372" t="s">
        <v>1513</v>
      </c>
      <c r="B2372" t="s">
        <v>10</v>
      </c>
      <c r="C2372" t="s">
        <v>29</v>
      </c>
      <c r="D2372" t="s">
        <v>51</v>
      </c>
      <c r="E2372" t="s">
        <v>124</v>
      </c>
      <c r="F2372" t="s">
        <v>3275</v>
      </c>
      <c r="G2372" t="s">
        <v>3218</v>
      </c>
      <c r="H2372" s="2">
        <v>5</v>
      </c>
      <c r="I2372" t="str">
        <f t="shared" si="37"/>
        <v>Excellent</v>
      </c>
    </row>
    <row r="2373" spans="1:9" x14ac:dyDescent="0.3">
      <c r="A2373" t="s">
        <v>1514</v>
      </c>
      <c r="B2373" t="s">
        <v>10</v>
      </c>
      <c r="C2373" t="s">
        <v>29</v>
      </c>
      <c r="D2373" t="s">
        <v>51</v>
      </c>
      <c r="E2373" t="s">
        <v>124</v>
      </c>
      <c r="F2373" t="s">
        <v>3275</v>
      </c>
      <c r="G2373" t="s">
        <v>3234</v>
      </c>
      <c r="H2373" s="2">
        <v>3</v>
      </c>
      <c r="I2373" t="str">
        <f t="shared" si="37"/>
        <v>Average</v>
      </c>
    </row>
    <row r="2374" spans="1:9" x14ac:dyDescent="0.3">
      <c r="A2374" t="s">
        <v>1515</v>
      </c>
      <c r="B2374" t="s">
        <v>10</v>
      </c>
      <c r="C2374" t="s">
        <v>29</v>
      </c>
      <c r="D2374" t="s">
        <v>51</v>
      </c>
      <c r="E2374" t="s">
        <v>124</v>
      </c>
      <c r="F2374" t="s">
        <v>3275</v>
      </c>
      <c r="G2374" t="s">
        <v>3234</v>
      </c>
      <c r="H2374" s="2">
        <v>5</v>
      </c>
      <c r="I2374" t="str">
        <f t="shared" si="37"/>
        <v>Excellent</v>
      </c>
    </row>
    <row r="2375" spans="1:9" x14ac:dyDescent="0.3">
      <c r="A2375" t="s">
        <v>1516</v>
      </c>
      <c r="B2375" t="s">
        <v>10</v>
      </c>
      <c r="C2375" t="s">
        <v>29</v>
      </c>
      <c r="D2375" t="s">
        <v>51</v>
      </c>
      <c r="E2375" t="s">
        <v>124</v>
      </c>
      <c r="F2375" t="s">
        <v>3275</v>
      </c>
      <c r="G2375" t="s">
        <v>3234</v>
      </c>
      <c r="H2375" s="2">
        <v>5</v>
      </c>
      <c r="I2375" t="str">
        <f t="shared" si="37"/>
        <v>Excellent</v>
      </c>
    </row>
    <row r="2376" spans="1:9" x14ac:dyDescent="0.3">
      <c r="A2376" t="s">
        <v>1517</v>
      </c>
      <c r="B2376" t="s">
        <v>10</v>
      </c>
      <c r="C2376" t="s">
        <v>29</v>
      </c>
      <c r="D2376" t="s">
        <v>51</v>
      </c>
      <c r="E2376" t="s">
        <v>124</v>
      </c>
      <c r="F2376" t="s">
        <v>3275</v>
      </c>
      <c r="G2376" t="s">
        <v>3215</v>
      </c>
      <c r="H2376" s="2">
        <v>4</v>
      </c>
      <c r="I2376" t="str">
        <f t="shared" si="37"/>
        <v>Good</v>
      </c>
    </row>
    <row r="2377" spans="1:9" x14ac:dyDescent="0.3">
      <c r="A2377" t="s">
        <v>1518</v>
      </c>
      <c r="B2377" t="s">
        <v>10</v>
      </c>
      <c r="C2377" t="s">
        <v>29</v>
      </c>
      <c r="D2377" t="s">
        <v>51</v>
      </c>
      <c r="E2377" t="s">
        <v>124</v>
      </c>
      <c r="F2377" t="s">
        <v>3275</v>
      </c>
      <c r="G2377" t="s">
        <v>3215</v>
      </c>
      <c r="H2377" s="2">
        <v>3</v>
      </c>
      <c r="I2377" t="str">
        <f t="shared" si="37"/>
        <v>Average</v>
      </c>
    </row>
    <row r="2378" spans="1:9" x14ac:dyDescent="0.3">
      <c r="A2378" t="s">
        <v>1519</v>
      </c>
      <c r="B2378" t="s">
        <v>10</v>
      </c>
      <c r="C2378" t="s">
        <v>29</v>
      </c>
      <c r="D2378" t="s">
        <v>51</v>
      </c>
      <c r="E2378" t="s">
        <v>124</v>
      </c>
      <c r="F2378" t="s">
        <v>3275</v>
      </c>
      <c r="G2378" t="s">
        <v>3215</v>
      </c>
      <c r="H2378" s="2">
        <v>4</v>
      </c>
      <c r="I2378" t="str">
        <f t="shared" si="37"/>
        <v>Good</v>
      </c>
    </row>
    <row r="2379" spans="1:9" x14ac:dyDescent="0.3">
      <c r="A2379" t="s">
        <v>1520</v>
      </c>
      <c r="B2379" t="s">
        <v>10</v>
      </c>
      <c r="C2379" t="s">
        <v>29</v>
      </c>
      <c r="D2379" t="s">
        <v>48</v>
      </c>
      <c r="E2379" t="s">
        <v>119</v>
      </c>
      <c r="F2379" t="s">
        <v>3275</v>
      </c>
      <c r="G2379" t="s">
        <v>3221</v>
      </c>
      <c r="H2379" s="2">
        <v>5</v>
      </c>
      <c r="I2379" t="str">
        <f t="shared" si="37"/>
        <v>Excellent</v>
      </c>
    </row>
    <row r="2380" spans="1:9" x14ac:dyDescent="0.3">
      <c r="A2380" t="s">
        <v>1521</v>
      </c>
      <c r="B2380" t="s">
        <v>10</v>
      </c>
      <c r="C2380" t="s">
        <v>29</v>
      </c>
      <c r="D2380" t="s">
        <v>48</v>
      </c>
      <c r="E2380" t="s">
        <v>119</v>
      </c>
      <c r="F2380" t="s">
        <v>3275</v>
      </c>
      <c r="G2380" t="s">
        <v>3221</v>
      </c>
      <c r="H2380" s="2">
        <v>3</v>
      </c>
      <c r="I2380" t="str">
        <f t="shared" si="37"/>
        <v>Average</v>
      </c>
    </row>
    <row r="2381" spans="1:9" x14ac:dyDescent="0.3">
      <c r="A2381" t="s">
        <v>1522</v>
      </c>
      <c r="B2381" t="s">
        <v>10</v>
      </c>
      <c r="C2381" t="s">
        <v>29</v>
      </c>
      <c r="D2381" t="s">
        <v>48</v>
      </c>
      <c r="E2381" t="s">
        <v>119</v>
      </c>
      <c r="F2381" t="s">
        <v>3275</v>
      </c>
      <c r="G2381" t="s">
        <v>3221</v>
      </c>
      <c r="H2381" s="2">
        <v>2</v>
      </c>
      <c r="I2381" t="str">
        <f t="shared" si="37"/>
        <v>Average</v>
      </c>
    </row>
    <row r="2382" spans="1:9" x14ac:dyDescent="0.3">
      <c r="A2382" t="s">
        <v>1523</v>
      </c>
      <c r="B2382" t="s">
        <v>10</v>
      </c>
      <c r="C2382" t="s">
        <v>29</v>
      </c>
      <c r="D2382" t="s">
        <v>48</v>
      </c>
      <c r="E2382" t="s">
        <v>119</v>
      </c>
      <c r="F2382" t="s">
        <v>3275</v>
      </c>
      <c r="G2382" t="s">
        <v>3221</v>
      </c>
      <c r="H2382" s="2">
        <v>5</v>
      </c>
      <c r="I2382" t="str">
        <f t="shared" si="37"/>
        <v>Excellent</v>
      </c>
    </row>
    <row r="2383" spans="1:9" x14ac:dyDescent="0.3">
      <c r="A2383" t="s">
        <v>1524</v>
      </c>
      <c r="B2383" t="s">
        <v>10</v>
      </c>
      <c r="C2383" t="s">
        <v>29</v>
      </c>
      <c r="D2383" t="s">
        <v>48</v>
      </c>
      <c r="E2383" t="s">
        <v>119</v>
      </c>
      <c r="F2383" t="s">
        <v>3275</v>
      </c>
      <c r="G2383" t="s">
        <v>3221</v>
      </c>
      <c r="H2383" s="2">
        <v>4</v>
      </c>
      <c r="I2383" t="str">
        <f t="shared" si="37"/>
        <v>Good</v>
      </c>
    </row>
    <row r="2384" spans="1:9" x14ac:dyDescent="0.3">
      <c r="A2384" t="s">
        <v>1525</v>
      </c>
      <c r="B2384" t="s">
        <v>10</v>
      </c>
      <c r="C2384" t="s">
        <v>29</v>
      </c>
      <c r="D2384" t="s">
        <v>48</v>
      </c>
      <c r="E2384" t="s">
        <v>119</v>
      </c>
      <c r="F2384" t="s">
        <v>3275</v>
      </c>
      <c r="G2384" t="s">
        <v>3220</v>
      </c>
      <c r="H2384" s="2">
        <v>3</v>
      </c>
      <c r="I2384" t="str">
        <f t="shared" si="37"/>
        <v>Average</v>
      </c>
    </row>
    <row r="2385" spans="1:9" x14ac:dyDescent="0.3">
      <c r="A2385" t="s">
        <v>1526</v>
      </c>
      <c r="B2385" t="s">
        <v>10</v>
      </c>
      <c r="C2385" t="s">
        <v>29</v>
      </c>
      <c r="D2385" t="s">
        <v>48</v>
      </c>
      <c r="E2385" t="s">
        <v>120</v>
      </c>
      <c r="F2385" t="s">
        <v>3275</v>
      </c>
      <c r="G2385" t="s">
        <v>3220</v>
      </c>
      <c r="H2385" s="2">
        <v>5</v>
      </c>
      <c r="I2385" t="str">
        <f t="shared" si="37"/>
        <v>Excellent</v>
      </c>
    </row>
    <row r="2386" spans="1:9" x14ac:dyDescent="0.3">
      <c r="A2386" t="s">
        <v>1527</v>
      </c>
      <c r="B2386" t="s">
        <v>10</v>
      </c>
      <c r="C2386" t="s">
        <v>29</v>
      </c>
      <c r="D2386" t="s">
        <v>48</v>
      </c>
      <c r="E2386" t="s">
        <v>120</v>
      </c>
      <c r="F2386" t="s">
        <v>3275</v>
      </c>
      <c r="G2386" t="s">
        <v>3220</v>
      </c>
      <c r="H2386" s="2">
        <v>4</v>
      </c>
      <c r="I2386" t="str">
        <f t="shared" si="37"/>
        <v>Good</v>
      </c>
    </row>
    <row r="2387" spans="1:9" x14ac:dyDescent="0.3">
      <c r="A2387" t="s">
        <v>1528</v>
      </c>
      <c r="B2387" t="s">
        <v>10</v>
      </c>
      <c r="C2387" t="s">
        <v>29</v>
      </c>
      <c r="D2387" t="s">
        <v>48</v>
      </c>
      <c r="E2387" t="s">
        <v>120</v>
      </c>
      <c r="F2387" t="s">
        <v>3275</v>
      </c>
      <c r="G2387" t="s">
        <v>3220</v>
      </c>
      <c r="H2387" s="2">
        <v>2</v>
      </c>
      <c r="I2387" t="str">
        <f t="shared" si="37"/>
        <v>Average</v>
      </c>
    </row>
    <row r="2388" spans="1:9" x14ac:dyDescent="0.3">
      <c r="A2388" t="s">
        <v>1529</v>
      </c>
      <c r="B2388" t="s">
        <v>10</v>
      </c>
      <c r="C2388" t="s">
        <v>29</v>
      </c>
      <c r="D2388" t="s">
        <v>48</v>
      </c>
      <c r="E2388" t="s">
        <v>120</v>
      </c>
      <c r="F2388" t="s">
        <v>3275</v>
      </c>
      <c r="G2388" t="s">
        <v>3220</v>
      </c>
      <c r="H2388" s="2">
        <v>5</v>
      </c>
      <c r="I2388" t="str">
        <f t="shared" si="37"/>
        <v>Excellent</v>
      </c>
    </row>
    <row r="2389" spans="1:9" x14ac:dyDescent="0.3">
      <c r="A2389" t="s">
        <v>1530</v>
      </c>
      <c r="B2389" t="s">
        <v>10</v>
      </c>
      <c r="C2389" t="s">
        <v>29</v>
      </c>
      <c r="D2389" t="s">
        <v>48</v>
      </c>
      <c r="E2389" t="s">
        <v>120</v>
      </c>
      <c r="F2389" t="s">
        <v>3275</v>
      </c>
      <c r="G2389" t="s">
        <v>3220</v>
      </c>
      <c r="H2389" s="2">
        <v>5</v>
      </c>
      <c r="I2389" t="str">
        <f t="shared" si="37"/>
        <v>Excellent</v>
      </c>
    </row>
    <row r="2390" spans="1:9" x14ac:dyDescent="0.3">
      <c r="A2390" t="s">
        <v>1531</v>
      </c>
      <c r="B2390" t="s">
        <v>10</v>
      </c>
      <c r="C2390" t="s">
        <v>29</v>
      </c>
      <c r="D2390" t="s">
        <v>48</v>
      </c>
      <c r="E2390" t="s">
        <v>120</v>
      </c>
      <c r="F2390" t="s">
        <v>3275</v>
      </c>
      <c r="G2390" t="s">
        <v>3220</v>
      </c>
      <c r="H2390" s="2">
        <v>4</v>
      </c>
      <c r="I2390" t="str">
        <f t="shared" si="37"/>
        <v>Good</v>
      </c>
    </row>
    <row r="2391" spans="1:9" x14ac:dyDescent="0.3">
      <c r="A2391" t="s">
        <v>1532</v>
      </c>
      <c r="B2391" t="s">
        <v>10</v>
      </c>
      <c r="C2391" t="s">
        <v>29</v>
      </c>
      <c r="D2391" t="s">
        <v>48</v>
      </c>
      <c r="E2391" t="s">
        <v>120</v>
      </c>
      <c r="F2391" t="s">
        <v>3275</v>
      </c>
      <c r="G2391" t="s">
        <v>3234</v>
      </c>
      <c r="H2391" s="2">
        <v>4</v>
      </c>
      <c r="I2391" t="str">
        <f t="shared" si="37"/>
        <v>Good</v>
      </c>
    </row>
    <row r="2392" spans="1:9" x14ac:dyDescent="0.3">
      <c r="A2392" t="s">
        <v>1533</v>
      </c>
      <c r="B2392" t="s">
        <v>10</v>
      </c>
      <c r="C2392" t="s">
        <v>29</v>
      </c>
      <c r="D2392" t="s">
        <v>48</v>
      </c>
      <c r="E2392" t="s">
        <v>120</v>
      </c>
      <c r="F2392" t="s">
        <v>3275</v>
      </c>
      <c r="G2392" t="s">
        <v>3234</v>
      </c>
      <c r="H2392" s="2">
        <v>4</v>
      </c>
      <c r="I2392" t="str">
        <f t="shared" si="37"/>
        <v>Good</v>
      </c>
    </row>
    <row r="2393" spans="1:9" x14ac:dyDescent="0.3">
      <c r="A2393" t="s">
        <v>1534</v>
      </c>
      <c r="B2393" t="s">
        <v>10</v>
      </c>
      <c r="C2393" t="s">
        <v>29</v>
      </c>
      <c r="D2393" t="s">
        <v>48</v>
      </c>
      <c r="E2393" t="s">
        <v>120</v>
      </c>
      <c r="F2393" t="s">
        <v>3275</v>
      </c>
      <c r="G2393" t="s">
        <v>3234</v>
      </c>
      <c r="H2393" s="2">
        <v>3</v>
      </c>
      <c r="I2393" t="str">
        <f t="shared" si="37"/>
        <v>Average</v>
      </c>
    </row>
    <row r="2394" spans="1:9" x14ac:dyDescent="0.3">
      <c r="A2394" t="s">
        <v>1535</v>
      </c>
      <c r="B2394" t="s">
        <v>10</v>
      </c>
      <c r="C2394" t="s">
        <v>29</v>
      </c>
      <c r="D2394" t="s">
        <v>48</v>
      </c>
      <c r="E2394" t="s">
        <v>114</v>
      </c>
      <c r="F2394" t="s">
        <v>3275</v>
      </c>
      <c r="G2394" t="s">
        <v>3234</v>
      </c>
      <c r="H2394" s="2">
        <v>5</v>
      </c>
      <c r="I2394" t="str">
        <f t="shared" si="37"/>
        <v>Excellent</v>
      </c>
    </row>
    <row r="2395" spans="1:9" x14ac:dyDescent="0.3">
      <c r="A2395" t="s">
        <v>1536</v>
      </c>
      <c r="B2395" t="s">
        <v>10</v>
      </c>
      <c r="C2395" t="s">
        <v>29</v>
      </c>
      <c r="D2395" t="s">
        <v>48</v>
      </c>
      <c r="E2395" t="s">
        <v>114</v>
      </c>
      <c r="F2395" t="s">
        <v>3275</v>
      </c>
      <c r="G2395" t="s">
        <v>3234</v>
      </c>
      <c r="H2395" s="2">
        <v>4</v>
      </c>
      <c r="I2395" t="str">
        <f t="shared" si="37"/>
        <v>Good</v>
      </c>
    </row>
    <row r="2396" spans="1:9" x14ac:dyDescent="0.3">
      <c r="A2396" t="s">
        <v>1537</v>
      </c>
      <c r="B2396" t="s">
        <v>10</v>
      </c>
      <c r="C2396" t="s">
        <v>29</v>
      </c>
      <c r="D2396" t="s">
        <v>48</v>
      </c>
      <c r="E2396" t="s">
        <v>114</v>
      </c>
      <c r="F2396" t="s">
        <v>3275</v>
      </c>
      <c r="G2396" t="s">
        <v>3216</v>
      </c>
      <c r="H2396" s="2">
        <v>2</v>
      </c>
      <c r="I2396" t="str">
        <f t="shared" si="37"/>
        <v>Average</v>
      </c>
    </row>
    <row r="2397" spans="1:9" x14ac:dyDescent="0.3">
      <c r="A2397" t="s">
        <v>1538</v>
      </c>
      <c r="B2397" t="s">
        <v>10</v>
      </c>
      <c r="C2397" t="s">
        <v>29</v>
      </c>
      <c r="D2397" t="s">
        <v>48</v>
      </c>
      <c r="E2397" t="s">
        <v>114</v>
      </c>
      <c r="F2397" t="s">
        <v>3275</v>
      </c>
      <c r="G2397" t="s">
        <v>3216</v>
      </c>
      <c r="H2397" s="2">
        <v>5</v>
      </c>
      <c r="I2397" t="str">
        <f t="shared" si="37"/>
        <v>Excellent</v>
      </c>
    </row>
    <row r="2398" spans="1:9" x14ac:dyDescent="0.3">
      <c r="A2398" t="s">
        <v>1539</v>
      </c>
      <c r="B2398" t="s">
        <v>10</v>
      </c>
      <c r="C2398" t="s">
        <v>29</v>
      </c>
      <c r="D2398" t="s">
        <v>48</v>
      </c>
      <c r="E2398" t="s">
        <v>114</v>
      </c>
      <c r="F2398" t="s">
        <v>3275</v>
      </c>
      <c r="G2398" t="s">
        <v>3216</v>
      </c>
      <c r="H2398" s="2">
        <v>5</v>
      </c>
      <c r="I2398" t="str">
        <f t="shared" si="37"/>
        <v>Excellent</v>
      </c>
    </row>
    <row r="2399" spans="1:9" x14ac:dyDescent="0.3">
      <c r="A2399" t="s">
        <v>1540</v>
      </c>
      <c r="B2399" t="s">
        <v>10</v>
      </c>
      <c r="C2399" t="s">
        <v>29</v>
      </c>
      <c r="D2399" t="s">
        <v>48</v>
      </c>
      <c r="E2399" t="s">
        <v>114</v>
      </c>
      <c r="F2399" t="s">
        <v>3275</v>
      </c>
      <c r="G2399" t="s">
        <v>3216</v>
      </c>
      <c r="H2399" s="2">
        <v>5</v>
      </c>
      <c r="I2399" t="str">
        <f t="shared" si="37"/>
        <v>Excellent</v>
      </c>
    </row>
    <row r="2400" spans="1:9" x14ac:dyDescent="0.3">
      <c r="A2400" t="s">
        <v>1541</v>
      </c>
      <c r="B2400" t="s">
        <v>10</v>
      </c>
      <c r="C2400" t="s">
        <v>29</v>
      </c>
      <c r="D2400" t="s">
        <v>48</v>
      </c>
      <c r="E2400" t="s">
        <v>114</v>
      </c>
      <c r="F2400" t="s">
        <v>3275</v>
      </c>
      <c r="G2400" t="s">
        <v>3226</v>
      </c>
      <c r="H2400" s="2">
        <v>4</v>
      </c>
      <c r="I2400" t="str">
        <f t="shared" si="37"/>
        <v>Good</v>
      </c>
    </row>
    <row r="2401" spans="1:9" x14ac:dyDescent="0.3">
      <c r="A2401" t="s">
        <v>1542</v>
      </c>
      <c r="B2401" t="s">
        <v>10</v>
      </c>
      <c r="C2401" t="s">
        <v>29</v>
      </c>
      <c r="D2401" t="s">
        <v>48</v>
      </c>
      <c r="E2401" t="s">
        <v>114</v>
      </c>
      <c r="F2401" t="s">
        <v>3275</v>
      </c>
      <c r="G2401" t="s">
        <v>3226</v>
      </c>
      <c r="H2401" s="2">
        <v>4</v>
      </c>
      <c r="I2401" t="str">
        <f t="shared" si="37"/>
        <v>Good</v>
      </c>
    </row>
    <row r="2402" spans="1:9" x14ac:dyDescent="0.3">
      <c r="A2402" t="s">
        <v>1543</v>
      </c>
      <c r="B2402" t="s">
        <v>10</v>
      </c>
      <c r="C2402" t="s">
        <v>29</v>
      </c>
      <c r="D2402" t="s">
        <v>48</v>
      </c>
      <c r="E2402" t="s">
        <v>114</v>
      </c>
      <c r="F2402" t="s">
        <v>3275</v>
      </c>
      <c r="G2402" t="s">
        <v>3226</v>
      </c>
      <c r="H2402" s="2">
        <v>4</v>
      </c>
      <c r="I2402" t="str">
        <f t="shared" si="37"/>
        <v>Good</v>
      </c>
    </row>
    <row r="2403" spans="1:9" x14ac:dyDescent="0.3">
      <c r="A2403" t="s">
        <v>1544</v>
      </c>
      <c r="B2403" t="s">
        <v>10</v>
      </c>
      <c r="C2403" t="s">
        <v>29</v>
      </c>
      <c r="D2403" t="s">
        <v>48</v>
      </c>
      <c r="E2403" t="s">
        <v>114</v>
      </c>
      <c r="F2403" t="s">
        <v>3275</v>
      </c>
      <c r="G2403" t="s">
        <v>3226</v>
      </c>
      <c r="H2403" s="2">
        <v>5</v>
      </c>
      <c r="I2403" t="str">
        <f t="shared" si="37"/>
        <v>Excellent</v>
      </c>
    </row>
    <row r="2404" spans="1:9" x14ac:dyDescent="0.3">
      <c r="A2404" t="s">
        <v>1545</v>
      </c>
      <c r="B2404" t="s">
        <v>10</v>
      </c>
      <c r="C2404" t="s">
        <v>29</v>
      </c>
      <c r="D2404" t="s">
        <v>48</v>
      </c>
      <c r="E2404" t="s">
        <v>114</v>
      </c>
      <c r="F2404" t="s">
        <v>3275</v>
      </c>
      <c r="G2404" t="s">
        <v>3226</v>
      </c>
      <c r="H2404" s="2">
        <v>5</v>
      </c>
      <c r="I2404" t="str">
        <f t="shared" si="37"/>
        <v>Excellent</v>
      </c>
    </row>
    <row r="2405" spans="1:9" x14ac:dyDescent="0.3">
      <c r="A2405" t="s">
        <v>1546</v>
      </c>
      <c r="B2405" t="s">
        <v>10</v>
      </c>
      <c r="C2405" t="s">
        <v>29</v>
      </c>
      <c r="D2405" t="s">
        <v>48</v>
      </c>
      <c r="E2405" t="s">
        <v>114</v>
      </c>
      <c r="F2405" t="s">
        <v>3275</v>
      </c>
      <c r="G2405" t="s">
        <v>3226</v>
      </c>
      <c r="H2405" s="2">
        <v>3</v>
      </c>
      <c r="I2405" t="str">
        <f t="shared" si="37"/>
        <v>Average</v>
      </c>
    </row>
    <row r="2406" spans="1:9" x14ac:dyDescent="0.3">
      <c r="A2406" t="s">
        <v>1547</v>
      </c>
      <c r="B2406" t="s">
        <v>10</v>
      </c>
      <c r="C2406" t="s">
        <v>29</v>
      </c>
      <c r="D2406" t="s">
        <v>48</v>
      </c>
      <c r="E2406" t="s">
        <v>107</v>
      </c>
      <c r="F2406" t="s">
        <v>3275</v>
      </c>
      <c r="G2406" t="s">
        <v>3215</v>
      </c>
      <c r="H2406" s="2">
        <v>5</v>
      </c>
      <c r="I2406" t="str">
        <f t="shared" si="37"/>
        <v>Excellent</v>
      </c>
    </row>
    <row r="2407" spans="1:9" x14ac:dyDescent="0.3">
      <c r="A2407" t="s">
        <v>1548</v>
      </c>
      <c r="B2407" t="s">
        <v>10</v>
      </c>
      <c r="C2407" t="s">
        <v>29</v>
      </c>
      <c r="D2407" t="s">
        <v>48</v>
      </c>
      <c r="E2407" t="s">
        <v>107</v>
      </c>
      <c r="F2407" t="s">
        <v>3275</v>
      </c>
      <c r="G2407" t="s">
        <v>3215</v>
      </c>
      <c r="H2407" s="2">
        <v>5</v>
      </c>
      <c r="I2407" t="str">
        <f t="shared" si="37"/>
        <v>Excellent</v>
      </c>
    </row>
    <row r="2408" spans="1:9" x14ac:dyDescent="0.3">
      <c r="A2408" t="s">
        <v>1549</v>
      </c>
      <c r="B2408" t="s">
        <v>10</v>
      </c>
      <c r="C2408" t="s">
        <v>29</v>
      </c>
      <c r="D2408" t="s">
        <v>48</v>
      </c>
      <c r="E2408" t="s">
        <v>107</v>
      </c>
      <c r="F2408" t="s">
        <v>3275</v>
      </c>
      <c r="G2408" t="s">
        <v>3215</v>
      </c>
      <c r="H2408" s="2">
        <v>4</v>
      </c>
      <c r="I2408" t="str">
        <f t="shared" si="37"/>
        <v>Good</v>
      </c>
    </row>
    <row r="2409" spans="1:9" x14ac:dyDescent="0.3">
      <c r="A2409" t="s">
        <v>1550</v>
      </c>
      <c r="B2409" t="s">
        <v>10</v>
      </c>
      <c r="C2409" t="s">
        <v>29</v>
      </c>
      <c r="D2409" t="s">
        <v>48</v>
      </c>
      <c r="E2409" t="s">
        <v>107</v>
      </c>
      <c r="F2409" t="s">
        <v>3275</v>
      </c>
      <c r="G2409" t="s">
        <v>3215</v>
      </c>
      <c r="H2409" s="2">
        <v>3</v>
      </c>
      <c r="I2409" t="str">
        <f t="shared" si="37"/>
        <v>Average</v>
      </c>
    </row>
    <row r="2410" spans="1:9" x14ac:dyDescent="0.3">
      <c r="A2410" t="s">
        <v>1551</v>
      </c>
      <c r="B2410" t="s">
        <v>10</v>
      </c>
      <c r="C2410" t="s">
        <v>29</v>
      </c>
      <c r="D2410" t="s">
        <v>48</v>
      </c>
      <c r="E2410" t="s">
        <v>107</v>
      </c>
      <c r="F2410" t="s">
        <v>3275</v>
      </c>
      <c r="G2410" t="s">
        <v>3215</v>
      </c>
      <c r="H2410" s="2">
        <v>5</v>
      </c>
      <c r="I2410" t="str">
        <f t="shared" si="37"/>
        <v>Excellent</v>
      </c>
    </row>
    <row r="2411" spans="1:9" x14ac:dyDescent="0.3">
      <c r="A2411" t="s">
        <v>1552</v>
      </c>
      <c r="B2411" t="s">
        <v>10</v>
      </c>
      <c r="C2411" t="s">
        <v>29</v>
      </c>
      <c r="D2411" t="s">
        <v>48</v>
      </c>
      <c r="E2411" t="s">
        <v>107</v>
      </c>
      <c r="F2411" t="s">
        <v>3275</v>
      </c>
      <c r="G2411" t="s">
        <v>3215</v>
      </c>
      <c r="H2411" s="2">
        <v>4</v>
      </c>
      <c r="I2411" t="str">
        <f t="shared" si="37"/>
        <v>Good</v>
      </c>
    </row>
    <row r="2412" spans="1:9" x14ac:dyDescent="0.3">
      <c r="A2412" t="s">
        <v>1553</v>
      </c>
      <c r="B2412" t="s">
        <v>10</v>
      </c>
      <c r="C2412" t="s">
        <v>29</v>
      </c>
      <c r="D2412" t="s">
        <v>48</v>
      </c>
      <c r="E2412" t="s">
        <v>107</v>
      </c>
      <c r="F2412" t="s">
        <v>3275</v>
      </c>
      <c r="G2412" t="s">
        <v>3215</v>
      </c>
      <c r="H2412" s="2">
        <v>3</v>
      </c>
      <c r="I2412" t="str">
        <f t="shared" si="37"/>
        <v>Average</v>
      </c>
    </row>
    <row r="2413" spans="1:9" x14ac:dyDescent="0.3">
      <c r="A2413" t="s">
        <v>1554</v>
      </c>
      <c r="B2413" t="s">
        <v>10</v>
      </c>
      <c r="C2413" t="s">
        <v>29</v>
      </c>
      <c r="D2413" t="s">
        <v>48</v>
      </c>
      <c r="E2413" t="s">
        <v>107</v>
      </c>
      <c r="F2413" t="s">
        <v>3275</v>
      </c>
      <c r="G2413" t="s">
        <v>3221</v>
      </c>
      <c r="H2413" s="2">
        <v>5</v>
      </c>
      <c r="I2413" t="str">
        <f t="shared" si="37"/>
        <v>Excellent</v>
      </c>
    </row>
    <row r="2414" spans="1:9" x14ac:dyDescent="0.3">
      <c r="A2414" t="s">
        <v>1555</v>
      </c>
      <c r="B2414" t="s">
        <v>10</v>
      </c>
      <c r="C2414" t="s">
        <v>29</v>
      </c>
      <c r="D2414" t="s">
        <v>48</v>
      </c>
      <c r="E2414" t="s">
        <v>107</v>
      </c>
      <c r="F2414" t="s">
        <v>3275</v>
      </c>
      <c r="G2414" t="s">
        <v>3221</v>
      </c>
      <c r="H2414" s="2">
        <v>5</v>
      </c>
      <c r="I2414" t="str">
        <f t="shared" si="37"/>
        <v>Excellent</v>
      </c>
    </row>
    <row r="2415" spans="1:9" x14ac:dyDescent="0.3">
      <c r="A2415" t="s">
        <v>1556</v>
      </c>
      <c r="B2415" t="s">
        <v>10</v>
      </c>
      <c r="C2415" t="s">
        <v>29</v>
      </c>
      <c r="D2415" t="s">
        <v>48</v>
      </c>
      <c r="E2415" t="s">
        <v>107</v>
      </c>
      <c r="F2415" t="s">
        <v>3275</v>
      </c>
      <c r="G2415" t="s">
        <v>3221</v>
      </c>
      <c r="H2415" s="2">
        <v>4</v>
      </c>
      <c r="I2415" t="str">
        <f t="shared" si="37"/>
        <v>Good</v>
      </c>
    </row>
    <row r="2416" spans="1:9" x14ac:dyDescent="0.3">
      <c r="A2416" t="s">
        <v>1557</v>
      </c>
      <c r="B2416" t="s">
        <v>10</v>
      </c>
      <c r="C2416" t="s">
        <v>29</v>
      </c>
      <c r="D2416" t="s">
        <v>48</v>
      </c>
      <c r="E2416" t="s">
        <v>107</v>
      </c>
      <c r="F2416" t="s">
        <v>3275</v>
      </c>
      <c r="G2416" t="s">
        <v>3221</v>
      </c>
      <c r="H2416" s="2">
        <v>2</v>
      </c>
      <c r="I2416" t="str">
        <f t="shared" si="37"/>
        <v>Average</v>
      </c>
    </row>
    <row r="2417" spans="1:9" x14ac:dyDescent="0.3">
      <c r="A2417" t="s">
        <v>1558</v>
      </c>
      <c r="B2417" t="s">
        <v>10</v>
      </c>
      <c r="C2417" t="s">
        <v>29</v>
      </c>
      <c r="D2417" t="s">
        <v>48</v>
      </c>
      <c r="E2417" t="s">
        <v>107</v>
      </c>
      <c r="F2417" t="s">
        <v>3275</v>
      </c>
      <c r="G2417" t="s">
        <v>3221</v>
      </c>
      <c r="H2417" s="2">
        <v>3</v>
      </c>
      <c r="I2417" t="str">
        <f t="shared" si="37"/>
        <v>Average</v>
      </c>
    </row>
    <row r="2418" spans="1:9" x14ac:dyDescent="0.3">
      <c r="A2418" t="s">
        <v>1559</v>
      </c>
      <c r="B2418" t="s">
        <v>10</v>
      </c>
      <c r="C2418" t="s">
        <v>29</v>
      </c>
      <c r="D2418" t="s">
        <v>48</v>
      </c>
      <c r="E2418" t="s">
        <v>107</v>
      </c>
      <c r="F2418" t="s">
        <v>3275</v>
      </c>
      <c r="G2418" t="s">
        <v>3221</v>
      </c>
      <c r="H2418" s="2">
        <v>4</v>
      </c>
      <c r="I2418" t="str">
        <f t="shared" si="37"/>
        <v>Good</v>
      </c>
    </row>
    <row r="2419" spans="1:9" x14ac:dyDescent="0.3">
      <c r="A2419" t="s">
        <v>1560</v>
      </c>
      <c r="B2419" t="s">
        <v>10</v>
      </c>
      <c r="C2419" t="s">
        <v>29</v>
      </c>
      <c r="D2419" t="s">
        <v>48</v>
      </c>
      <c r="E2419" t="s">
        <v>107</v>
      </c>
      <c r="F2419" t="s">
        <v>3275</v>
      </c>
      <c r="G2419" t="s">
        <v>3221</v>
      </c>
      <c r="H2419" s="2">
        <v>5</v>
      </c>
      <c r="I2419" t="str">
        <f t="shared" si="37"/>
        <v>Excellent</v>
      </c>
    </row>
    <row r="2420" spans="1:9" x14ac:dyDescent="0.3">
      <c r="A2420" t="s">
        <v>1561</v>
      </c>
      <c r="B2420" t="s">
        <v>10</v>
      </c>
      <c r="C2420" t="s">
        <v>29</v>
      </c>
      <c r="D2420" t="s">
        <v>48</v>
      </c>
      <c r="E2420" t="s">
        <v>118</v>
      </c>
      <c r="F2420" t="s">
        <v>3275</v>
      </c>
      <c r="G2420" t="s">
        <v>3213</v>
      </c>
      <c r="H2420" s="2">
        <v>4</v>
      </c>
      <c r="I2420" t="str">
        <f t="shared" si="37"/>
        <v>Good</v>
      </c>
    </row>
    <row r="2421" spans="1:9" x14ac:dyDescent="0.3">
      <c r="A2421" t="s">
        <v>1562</v>
      </c>
      <c r="B2421" t="s">
        <v>10</v>
      </c>
      <c r="C2421" t="s">
        <v>29</v>
      </c>
      <c r="D2421" t="s">
        <v>48</v>
      </c>
      <c r="E2421" t="s">
        <v>118</v>
      </c>
      <c r="F2421" t="s">
        <v>3275</v>
      </c>
      <c r="G2421" t="s">
        <v>3213</v>
      </c>
      <c r="H2421" s="2">
        <v>4</v>
      </c>
      <c r="I2421" t="str">
        <f t="shared" si="37"/>
        <v>Good</v>
      </c>
    </row>
    <row r="2422" spans="1:9" x14ac:dyDescent="0.3">
      <c r="A2422" t="s">
        <v>1563</v>
      </c>
      <c r="B2422" t="s">
        <v>10</v>
      </c>
      <c r="C2422" t="s">
        <v>29</v>
      </c>
      <c r="D2422" t="s">
        <v>48</v>
      </c>
      <c r="E2422" t="s">
        <v>118</v>
      </c>
      <c r="F2422" t="s">
        <v>3275</v>
      </c>
      <c r="G2422" t="s">
        <v>3213</v>
      </c>
      <c r="H2422" s="2">
        <v>4</v>
      </c>
      <c r="I2422" t="str">
        <f t="shared" si="37"/>
        <v>Good</v>
      </c>
    </row>
    <row r="2423" spans="1:9" x14ac:dyDescent="0.3">
      <c r="A2423" t="s">
        <v>1564</v>
      </c>
      <c r="B2423" t="s">
        <v>10</v>
      </c>
      <c r="C2423" t="s">
        <v>29</v>
      </c>
      <c r="D2423" t="s">
        <v>48</v>
      </c>
      <c r="E2423" t="s">
        <v>118</v>
      </c>
      <c r="F2423" t="s">
        <v>3275</v>
      </c>
      <c r="G2423" t="s">
        <v>3213</v>
      </c>
      <c r="H2423" s="2">
        <v>3</v>
      </c>
      <c r="I2423" t="str">
        <f t="shared" si="37"/>
        <v>Average</v>
      </c>
    </row>
    <row r="2424" spans="1:9" x14ac:dyDescent="0.3">
      <c r="A2424" t="s">
        <v>1565</v>
      </c>
      <c r="B2424" t="s">
        <v>10</v>
      </c>
      <c r="C2424" t="s">
        <v>29</v>
      </c>
      <c r="D2424" t="s">
        <v>48</v>
      </c>
      <c r="E2424" t="s">
        <v>118</v>
      </c>
      <c r="F2424" t="s">
        <v>3275</v>
      </c>
      <c r="G2424" t="s">
        <v>3213</v>
      </c>
      <c r="H2424" s="2">
        <v>2</v>
      </c>
      <c r="I2424" t="str">
        <f t="shared" si="37"/>
        <v>Average</v>
      </c>
    </row>
    <row r="2425" spans="1:9" x14ac:dyDescent="0.3">
      <c r="A2425" t="s">
        <v>1566</v>
      </c>
      <c r="B2425" t="s">
        <v>10</v>
      </c>
      <c r="C2425" t="s">
        <v>29</v>
      </c>
      <c r="D2425" t="s">
        <v>48</v>
      </c>
      <c r="E2425" t="s">
        <v>118</v>
      </c>
      <c r="F2425" t="s">
        <v>3275</v>
      </c>
      <c r="G2425" t="s">
        <v>3213</v>
      </c>
      <c r="H2425" s="2">
        <v>5</v>
      </c>
      <c r="I2425" t="str">
        <f t="shared" si="37"/>
        <v>Excellent</v>
      </c>
    </row>
    <row r="2426" spans="1:9" x14ac:dyDescent="0.3">
      <c r="A2426" t="s">
        <v>1567</v>
      </c>
      <c r="B2426" t="s">
        <v>10</v>
      </c>
      <c r="C2426" t="s">
        <v>29</v>
      </c>
      <c r="D2426" t="s">
        <v>48</v>
      </c>
      <c r="E2426" t="s">
        <v>118</v>
      </c>
      <c r="F2426" t="s">
        <v>3275</v>
      </c>
      <c r="G2426" t="s">
        <v>3226</v>
      </c>
      <c r="H2426" s="2">
        <v>4</v>
      </c>
      <c r="I2426" t="str">
        <f t="shared" si="37"/>
        <v>Good</v>
      </c>
    </row>
    <row r="2427" spans="1:9" x14ac:dyDescent="0.3">
      <c r="A2427" t="s">
        <v>1568</v>
      </c>
      <c r="B2427" t="s">
        <v>10</v>
      </c>
      <c r="C2427" t="s">
        <v>29</v>
      </c>
      <c r="D2427" t="s">
        <v>48</v>
      </c>
      <c r="E2427" t="s">
        <v>118</v>
      </c>
      <c r="F2427" t="s">
        <v>3275</v>
      </c>
      <c r="G2427" t="s">
        <v>3226</v>
      </c>
      <c r="H2427" s="2">
        <v>2</v>
      </c>
      <c r="I2427" t="str">
        <f t="shared" si="37"/>
        <v>Average</v>
      </c>
    </row>
    <row r="2428" spans="1:9" x14ac:dyDescent="0.3">
      <c r="A2428" t="s">
        <v>1569</v>
      </c>
      <c r="B2428" t="s">
        <v>10</v>
      </c>
      <c r="C2428" t="s">
        <v>29</v>
      </c>
      <c r="D2428" t="s">
        <v>48</v>
      </c>
      <c r="E2428" t="s">
        <v>118</v>
      </c>
      <c r="F2428" t="s">
        <v>3275</v>
      </c>
      <c r="G2428" t="s">
        <v>3226</v>
      </c>
      <c r="H2428" s="2">
        <v>5</v>
      </c>
      <c r="I2428" t="str">
        <f t="shared" si="37"/>
        <v>Excellent</v>
      </c>
    </row>
    <row r="2429" spans="1:9" x14ac:dyDescent="0.3">
      <c r="A2429" t="s">
        <v>1570</v>
      </c>
      <c r="B2429" t="s">
        <v>10</v>
      </c>
      <c r="C2429" t="s">
        <v>29</v>
      </c>
      <c r="D2429" t="s">
        <v>49</v>
      </c>
      <c r="E2429" t="s">
        <v>119</v>
      </c>
      <c r="F2429" t="s">
        <v>3275</v>
      </c>
      <c r="G2429" t="s">
        <v>3226</v>
      </c>
      <c r="H2429" s="2">
        <v>5</v>
      </c>
      <c r="I2429" t="str">
        <f t="shared" si="37"/>
        <v>Excellent</v>
      </c>
    </row>
    <row r="2430" spans="1:9" x14ac:dyDescent="0.3">
      <c r="A2430" t="s">
        <v>1571</v>
      </c>
      <c r="B2430" t="s">
        <v>10</v>
      </c>
      <c r="C2430" t="s">
        <v>29</v>
      </c>
      <c r="D2430" t="s">
        <v>49</v>
      </c>
      <c r="E2430" t="s">
        <v>119</v>
      </c>
      <c r="F2430" t="s">
        <v>3275</v>
      </c>
      <c r="G2430" t="s">
        <v>3226</v>
      </c>
      <c r="H2430" s="2">
        <v>4</v>
      </c>
      <c r="I2430" t="str">
        <f t="shared" si="37"/>
        <v>Good</v>
      </c>
    </row>
    <row r="2431" spans="1:9" x14ac:dyDescent="0.3">
      <c r="A2431" t="s">
        <v>1572</v>
      </c>
      <c r="B2431" t="s">
        <v>10</v>
      </c>
      <c r="C2431" t="s">
        <v>29</v>
      </c>
      <c r="D2431" t="s">
        <v>49</v>
      </c>
      <c r="E2431" t="s">
        <v>119</v>
      </c>
      <c r="F2431" t="s">
        <v>3275</v>
      </c>
      <c r="G2431" t="s">
        <v>3214</v>
      </c>
      <c r="H2431" s="2">
        <v>4</v>
      </c>
      <c r="I2431" t="str">
        <f t="shared" si="37"/>
        <v>Good</v>
      </c>
    </row>
    <row r="2432" spans="1:9" x14ac:dyDescent="0.3">
      <c r="A2432" t="s">
        <v>1573</v>
      </c>
      <c r="B2432" t="s">
        <v>10</v>
      </c>
      <c r="C2432" t="s">
        <v>29</v>
      </c>
      <c r="D2432" t="s">
        <v>49</v>
      </c>
      <c r="E2432" t="s">
        <v>119</v>
      </c>
      <c r="F2432" t="s">
        <v>3275</v>
      </c>
      <c r="G2432" t="s">
        <v>3214</v>
      </c>
      <c r="H2432" s="2">
        <v>4</v>
      </c>
      <c r="I2432" t="str">
        <f t="shared" si="37"/>
        <v>Good</v>
      </c>
    </row>
    <row r="2433" spans="1:9" x14ac:dyDescent="0.3">
      <c r="A2433" t="s">
        <v>1574</v>
      </c>
      <c r="B2433" t="s">
        <v>10</v>
      </c>
      <c r="C2433" t="s">
        <v>29</v>
      </c>
      <c r="D2433" t="s">
        <v>49</v>
      </c>
      <c r="E2433" t="s">
        <v>119</v>
      </c>
      <c r="F2433" t="s">
        <v>3275</v>
      </c>
      <c r="G2433" t="s">
        <v>3214</v>
      </c>
      <c r="H2433" s="2">
        <v>3</v>
      </c>
      <c r="I2433" t="str">
        <f t="shared" si="37"/>
        <v>Average</v>
      </c>
    </row>
    <row r="2434" spans="1:9" x14ac:dyDescent="0.3">
      <c r="A2434" t="s">
        <v>1575</v>
      </c>
      <c r="B2434" t="s">
        <v>10</v>
      </c>
      <c r="C2434" t="s">
        <v>29</v>
      </c>
      <c r="D2434" t="s">
        <v>49</v>
      </c>
      <c r="E2434" t="s">
        <v>119</v>
      </c>
      <c r="F2434" t="s">
        <v>3275</v>
      </c>
      <c r="G2434" t="s">
        <v>3214</v>
      </c>
      <c r="H2434" s="2">
        <v>5</v>
      </c>
      <c r="I2434" t="str">
        <f t="shared" ref="I2434:I2497" si="38">IF(H2434&gt;=5,"Excellent",IF(H2434&gt;=3.5,"Good",IF(H2434&lt;=3.5,"Average")))</f>
        <v>Excellent</v>
      </c>
    </row>
    <row r="2435" spans="1:9" x14ac:dyDescent="0.3">
      <c r="A2435" t="s">
        <v>1576</v>
      </c>
      <c r="B2435" t="s">
        <v>10</v>
      </c>
      <c r="C2435" t="s">
        <v>29</v>
      </c>
      <c r="D2435" t="s">
        <v>49</v>
      </c>
      <c r="E2435" t="s">
        <v>120</v>
      </c>
      <c r="F2435" t="s">
        <v>3275</v>
      </c>
      <c r="G2435" t="s">
        <v>3214</v>
      </c>
      <c r="H2435" s="2">
        <v>4</v>
      </c>
      <c r="I2435" t="str">
        <f t="shared" si="38"/>
        <v>Good</v>
      </c>
    </row>
    <row r="2436" spans="1:9" x14ac:dyDescent="0.3">
      <c r="A2436" t="s">
        <v>1577</v>
      </c>
      <c r="B2436" t="s">
        <v>10</v>
      </c>
      <c r="C2436" t="s">
        <v>29</v>
      </c>
      <c r="D2436" t="s">
        <v>49</v>
      </c>
      <c r="E2436" t="s">
        <v>120</v>
      </c>
      <c r="F2436" t="s">
        <v>3275</v>
      </c>
      <c r="G2436" t="s">
        <v>3214</v>
      </c>
      <c r="H2436" s="2">
        <v>2</v>
      </c>
      <c r="I2436" t="str">
        <f t="shared" si="38"/>
        <v>Average</v>
      </c>
    </row>
    <row r="2437" spans="1:9" x14ac:dyDescent="0.3">
      <c r="A2437" t="s">
        <v>1578</v>
      </c>
      <c r="B2437" t="s">
        <v>10</v>
      </c>
      <c r="C2437" t="s">
        <v>29</v>
      </c>
      <c r="D2437" t="s">
        <v>49</v>
      </c>
      <c r="E2437" t="s">
        <v>120</v>
      </c>
      <c r="F2437" t="s">
        <v>3275</v>
      </c>
      <c r="G2437" t="s">
        <v>3214</v>
      </c>
      <c r="H2437" s="2">
        <v>5</v>
      </c>
      <c r="I2437" t="str">
        <f t="shared" si="38"/>
        <v>Excellent</v>
      </c>
    </row>
    <row r="2438" spans="1:9" x14ac:dyDescent="0.3">
      <c r="A2438" t="s">
        <v>1579</v>
      </c>
      <c r="B2438" t="s">
        <v>10</v>
      </c>
      <c r="C2438" t="s">
        <v>29</v>
      </c>
      <c r="D2438" t="s">
        <v>49</v>
      </c>
      <c r="E2438" t="s">
        <v>120</v>
      </c>
      <c r="F2438" t="s">
        <v>3275</v>
      </c>
      <c r="G2438" t="s">
        <v>3219</v>
      </c>
      <c r="H2438" s="2">
        <v>5</v>
      </c>
      <c r="I2438" t="str">
        <f t="shared" si="38"/>
        <v>Excellent</v>
      </c>
    </row>
    <row r="2439" spans="1:9" x14ac:dyDescent="0.3">
      <c r="A2439" t="s">
        <v>1580</v>
      </c>
      <c r="B2439" t="s">
        <v>10</v>
      </c>
      <c r="C2439" t="s">
        <v>29</v>
      </c>
      <c r="D2439" t="s">
        <v>49</v>
      </c>
      <c r="E2439" t="s">
        <v>120</v>
      </c>
      <c r="F2439" t="s">
        <v>3275</v>
      </c>
      <c r="G2439" t="s">
        <v>3219</v>
      </c>
      <c r="H2439" s="2">
        <v>5</v>
      </c>
      <c r="I2439" t="str">
        <f t="shared" si="38"/>
        <v>Excellent</v>
      </c>
    </row>
    <row r="2440" spans="1:9" x14ac:dyDescent="0.3">
      <c r="A2440" t="s">
        <v>1581</v>
      </c>
      <c r="B2440" t="s">
        <v>10</v>
      </c>
      <c r="C2440" t="s">
        <v>29</v>
      </c>
      <c r="D2440" t="s">
        <v>49</v>
      </c>
      <c r="E2440" t="s">
        <v>120</v>
      </c>
      <c r="F2440" t="s">
        <v>3275</v>
      </c>
      <c r="G2440" t="s">
        <v>3219</v>
      </c>
      <c r="H2440" s="2">
        <v>4</v>
      </c>
      <c r="I2440" t="str">
        <f t="shared" si="38"/>
        <v>Good</v>
      </c>
    </row>
    <row r="2441" spans="1:9" x14ac:dyDescent="0.3">
      <c r="A2441" t="s">
        <v>1582</v>
      </c>
      <c r="B2441" t="s">
        <v>10</v>
      </c>
      <c r="C2441" t="s">
        <v>29</v>
      </c>
      <c r="D2441" t="s">
        <v>49</v>
      </c>
      <c r="E2441" t="s">
        <v>120</v>
      </c>
      <c r="F2441" t="s">
        <v>3275</v>
      </c>
      <c r="G2441" t="s">
        <v>3219</v>
      </c>
      <c r="H2441" s="2">
        <v>4</v>
      </c>
      <c r="I2441" t="str">
        <f t="shared" si="38"/>
        <v>Good</v>
      </c>
    </row>
    <row r="2442" spans="1:9" x14ac:dyDescent="0.3">
      <c r="A2442" t="s">
        <v>1583</v>
      </c>
      <c r="B2442" t="s">
        <v>10</v>
      </c>
      <c r="C2442" t="s">
        <v>29</v>
      </c>
      <c r="D2442" t="s">
        <v>49</v>
      </c>
      <c r="E2442" t="s">
        <v>120</v>
      </c>
      <c r="F2442" t="s">
        <v>3275</v>
      </c>
      <c r="G2442" t="s">
        <v>3219</v>
      </c>
      <c r="H2442" s="2">
        <v>4</v>
      </c>
      <c r="I2442" t="str">
        <f t="shared" si="38"/>
        <v>Good</v>
      </c>
    </row>
    <row r="2443" spans="1:9" x14ac:dyDescent="0.3">
      <c r="A2443" t="s">
        <v>1584</v>
      </c>
      <c r="B2443" t="s">
        <v>10</v>
      </c>
      <c r="C2443" t="s">
        <v>29</v>
      </c>
      <c r="D2443" t="s">
        <v>49</v>
      </c>
      <c r="E2443" t="s">
        <v>120</v>
      </c>
      <c r="F2443" t="s">
        <v>3275</v>
      </c>
      <c r="G2443" t="s">
        <v>3219</v>
      </c>
      <c r="H2443" s="2">
        <v>5</v>
      </c>
      <c r="I2443" t="str">
        <f t="shared" si="38"/>
        <v>Excellent</v>
      </c>
    </row>
    <row r="2444" spans="1:9" x14ac:dyDescent="0.3">
      <c r="A2444" t="s">
        <v>1585</v>
      </c>
      <c r="B2444" t="s">
        <v>10</v>
      </c>
      <c r="C2444" t="s">
        <v>29</v>
      </c>
      <c r="D2444" t="s">
        <v>49</v>
      </c>
      <c r="E2444" t="s">
        <v>120</v>
      </c>
      <c r="F2444" t="s">
        <v>3275</v>
      </c>
      <c r="G2444" t="s">
        <v>3219</v>
      </c>
      <c r="H2444" s="2">
        <v>5</v>
      </c>
      <c r="I2444" t="str">
        <f t="shared" si="38"/>
        <v>Excellent</v>
      </c>
    </row>
    <row r="2445" spans="1:9" x14ac:dyDescent="0.3">
      <c r="A2445" t="s">
        <v>1586</v>
      </c>
      <c r="B2445" t="s">
        <v>10</v>
      </c>
      <c r="C2445" t="s">
        <v>29</v>
      </c>
      <c r="D2445" t="s">
        <v>49</v>
      </c>
      <c r="E2445" t="s">
        <v>114</v>
      </c>
      <c r="F2445" t="s">
        <v>3275</v>
      </c>
      <c r="G2445" t="s">
        <v>3219</v>
      </c>
      <c r="H2445" s="2">
        <v>3</v>
      </c>
      <c r="I2445" t="str">
        <f t="shared" si="38"/>
        <v>Average</v>
      </c>
    </row>
    <row r="2446" spans="1:9" x14ac:dyDescent="0.3">
      <c r="A2446" t="s">
        <v>1587</v>
      </c>
      <c r="B2446" t="s">
        <v>10</v>
      </c>
      <c r="C2446" t="s">
        <v>29</v>
      </c>
      <c r="D2446" t="s">
        <v>49</v>
      </c>
      <c r="E2446" t="s">
        <v>114</v>
      </c>
      <c r="F2446" t="s">
        <v>3275</v>
      </c>
      <c r="G2446" t="s">
        <v>3219</v>
      </c>
      <c r="H2446" s="2">
        <v>5</v>
      </c>
      <c r="I2446" t="str">
        <f t="shared" si="38"/>
        <v>Excellent</v>
      </c>
    </row>
    <row r="2447" spans="1:9" x14ac:dyDescent="0.3">
      <c r="A2447" t="s">
        <v>1588</v>
      </c>
      <c r="B2447" t="s">
        <v>10</v>
      </c>
      <c r="C2447" t="s">
        <v>29</v>
      </c>
      <c r="D2447" t="s">
        <v>49</v>
      </c>
      <c r="E2447" t="s">
        <v>114</v>
      </c>
      <c r="F2447" t="s">
        <v>3275</v>
      </c>
      <c r="G2447" t="s">
        <v>3237</v>
      </c>
      <c r="H2447" s="2">
        <v>5</v>
      </c>
      <c r="I2447" t="str">
        <f t="shared" si="38"/>
        <v>Excellent</v>
      </c>
    </row>
    <row r="2448" spans="1:9" x14ac:dyDescent="0.3">
      <c r="A2448" t="s">
        <v>1589</v>
      </c>
      <c r="B2448" t="s">
        <v>10</v>
      </c>
      <c r="C2448" t="s">
        <v>29</v>
      </c>
      <c r="D2448" t="s">
        <v>49</v>
      </c>
      <c r="E2448" t="s">
        <v>114</v>
      </c>
      <c r="F2448" t="s">
        <v>3275</v>
      </c>
      <c r="G2448" t="s">
        <v>3237</v>
      </c>
      <c r="H2448" s="2">
        <v>4</v>
      </c>
      <c r="I2448" t="str">
        <f t="shared" si="38"/>
        <v>Good</v>
      </c>
    </row>
    <row r="2449" spans="1:9" x14ac:dyDescent="0.3">
      <c r="A2449" t="s">
        <v>1590</v>
      </c>
      <c r="B2449" t="s">
        <v>10</v>
      </c>
      <c r="C2449" t="s">
        <v>29</v>
      </c>
      <c r="D2449" t="s">
        <v>49</v>
      </c>
      <c r="E2449" t="s">
        <v>114</v>
      </c>
      <c r="F2449" t="s">
        <v>3275</v>
      </c>
      <c r="G2449" t="s">
        <v>3237</v>
      </c>
      <c r="H2449" s="2">
        <v>3</v>
      </c>
      <c r="I2449" t="str">
        <f t="shared" si="38"/>
        <v>Average</v>
      </c>
    </row>
    <row r="2450" spans="1:9" x14ac:dyDescent="0.3">
      <c r="A2450" t="s">
        <v>1591</v>
      </c>
      <c r="B2450" t="s">
        <v>10</v>
      </c>
      <c r="C2450" t="s">
        <v>29</v>
      </c>
      <c r="D2450" t="s">
        <v>49</v>
      </c>
      <c r="E2450" t="s">
        <v>114</v>
      </c>
      <c r="F2450" t="s">
        <v>3275</v>
      </c>
      <c r="G2450" t="s">
        <v>3237</v>
      </c>
      <c r="H2450" s="2">
        <v>3</v>
      </c>
      <c r="I2450" t="str">
        <f t="shared" si="38"/>
        <v>Average</v>
      </c>
    </row>
    <row r="2451" spans="1:9" x14ac:dyDescent="0.3">
      <c r="A2451" t="s">
        <v>1592</v>
      </c>
      <c r="B2451" t="s">
        <v>10</v>
      </c>
      <c r="C2451" t="s">
        <v>29</v>
      </c>
      <c r="D2451" t="s">
        <v>49</v>
      </c>
      <c r="E2451" t="s">
        <v>114</v>
      </c>
      <c r="F2451" t="s">
        <v>3275</v>
      </c>
      <c r="G2451" t="s">
        <v>3218</v>
      </c>
      <c r="H2451" s="2">
        <v>5</v>
      </c>
      <c r="I2451" t="str">
        <f t="shared" si="38"/>
        <v>Excellent</v>
      </c>
    </row>
    <row r="2452" spans="1:9" x14ac:dyDescent="0.3">
      <c r="A2452" t="s">
        <v>1593</v>
      </c>
      <c r="B2452" t="s">
        <v>10</v>
      </c>
      <c r="C2452" t="s">
        <v>29</v>
      </c>
      <c r="D2452" t="s">
        <v>49</v>
      </c>
      <c r="E2452" t="s">
        <v>114</v>
      </c>
      <c r="F2452" t="s">
        <v>3275</v>
      </c>
      <c r="G2452" t="s">
        <v>3218</v>
      </c>
      <c r="H2452" s="2">
        <v>5</v>
      </c>
      <c r="I2452" t="str">
        <f t="shared" si="38"/>
        <v>Excellent</v>
      </c>
    </row>
    <row r="2453" spans="1:9" x14ac:dyDescent="0.3">
      <c r="A2453" t="s">
        <v>1594</v>
      </c>
      <c r="B2453" t="s">
        <v>10</v>
      </c>
      <c r="C2453" t="s">
        <v>29</v>
      </c>
      <c r="D2453" t="s">
        <v>49</v>
      </c>
      <c r="E2453" t="s">
        <v>114</v>
      </c>
      <c r="F2453" t="s">
        <v>3275</v>
      </c>
      <c r="G2453" t="s">
        <v>3218</v>
      </c>
      <c r="H2453" s="2">
        <v>4</v>
      </c>
      <c r="I2453" t="str">
        <f t="shared" si="38"/>
        <v>Good</v>
      </c>
    </row>
    <row r="2454" spans="1:9" x14ac:dyDescent="0.3">
      <c r="A2454" t="s">
        <v>1595</v>
      </c>
      <c r="B2454" t="s">
        <v>10</v>
      </c>
      <c r="C2454" t="s">
        <v>29</v>
      </c>
      <c r="D2454" t="s">
        <v>49</v>
      </c>
      <c r="E2454" t="s">
        <v>114</v>
      </c>
      <c r="F2454" t="s">
        <v>3275</v>
      </c>
      <c r="G2454" t="s">
        <v>3218</v>
      </c>
      <c r="H2454" s="2">
        <v>2</v>
      </c>
      <c r="I2454" t="str">
        <f t="shared" si="38"/>
        <v>Average</v>
      </c>
    </row>
    <row r="2455" spans="1:9" x14ac:dyDescent="0.3">
      <c r="A2455" t="s">
        <v>1596</v>
      </c>
      <c r="B2455" t="s">
        <v>10</v>
      </c>
      <c r="C2455" t="s">
        <v>29</v>
      </c>
      <c r="D2455" t="s">
        <v>49</v>
      </c>
      <c r="E2455" t="s">
        <v>118</v>
      </c>
      <c r="F2455" t="s">
        <v>3275</v>
      </c>
      <c r="G2455" t="s">
        <v>3218</v>
      </c>
      <c r="H2455" s="2">
        <v>3</v>
      </c>
      <c r="I2455" t="str">
        <f t="shared" si="38"/>
        <v>Average</v>
      </c>
    </row>
    <row r="2456" spans="1:9" x14ac:dyDescent="0.3">
      <c r="A2456" t="s">
        <v>1597</v>
      </c>
      <c r="B2456" t="s">
        <v>10</v>
      </c>
      <c r="C2456" t="s">
        <v>29</v>
      </c>
      <c r="D2456" t="s">
        <v>49</v>
      </c>
      <c r="E2456" t="s">
        <v>118</v>
      </c>
      <c r="F2456" t="s">
        <v>3275</v>
      </c>
      <c r="G2456" t="s">
        <v>3218</v>
      </c>
      <c r="H2456" s="2">
        <v>4</v>
      </c>
      <c r="I2456" t="str">
        <f t="shared" si="38"/>
        <v>Good</v>
      </c>
    </row>
    <row r="2457" spans="1:9" x14ac:dyDescent="0.3">
      <c r="A2457" t="s">
        <v>1598</v>
      </c>
      <c r="B2457" t="s">
        <v>10</v>
      </c>
      <c r="C2457" t="s">
        <v>29</v>
      </c>
      <c r="D2457" t="s">
        <v>49</v>
      </c>
      <c r="E2457" t="s">
        <v>118</v>
      </c>
      <c r="F2457" t="s">
        <v>3275</v>
      </c>
      <c r="G2457" t="s">
        <v>3220</v>
      </c>
      <c r="H2457" s="2">
        <v>5</v>
      </c>
      <c r="I2457" t="str">
        <f t="shared" si="38"/>
        <v>Excellent</v>
      </c>
    </row>
    <row r="2458" spans="1:9" x14ac:dyDescent="0.3">
      <c r="A2458" t="s">
        <v>1599</v>
      </c>
      <c r="B2458" t="s">
        <v>10</v>
      </c>
      <c r="C2458" t="s">
        <v>29</v>
      </c>
      <c r="D2458" t="s">
        <v>49</v>
      </c>
      <c r="E2458" t="s">
        <v>118</v>
      </c>
      <c r="F2458" t="s">
        <v>3275</v>
      </c>
      <c r="G2458" t="s">
        <v>3220</v>
      </c>
      <c r="H2458" s="2">
        <v>4</v>
      </c>
      <c r="I2458" t="str">
        <f t="shared" si="38"/>
        <v>Good</v>
      </c>
    </row>
    <row r="2459" spans="1:9" x14ac:dyDescent="0.3">
      <c r="A2459" t="s">
        <v>1600</v>
      </c>
      <c r="B2459" t="s">
        <v>10</v>
      </c>
      <c r="C2459" t="s">
        <v>29</v>
      </c>
      <c r="D2459" t="s">
        <v>49</v>
      </c>
      <c r="E2459" t="s">
        <v>107</v>
      </c>
      <c r="F2459" t="s">
        <v>3275</v>
      </c>
      <c r="G2459" t="s">
        <v>3220</v>
      </c>
      <c r="H2459" s="2">
        <v>4</v>
      </c>
      <c r="I2459" t="str">
        <f t="shared" si="38"/>
        <v>Good</v>
      </c>
    </row>
    <row r="2460" spans="1:9" x14ac:dyDescent="0.3">
      <c r="A2460" t="s">
        <v>1601</v>
      </c>
      <c r="B2460" t="s">
        <v>10</v>
      </c>
      <c r="C2460" t="s">
        <v>29</v>
      </c>
      <c r="D2460" t="s">
        <v>49</v>
      </c>
      <c r="E2460" t="s">
        <v>107</v>
      </c>
      <c r="F2460" t="s">
        <v>3275</v>
      </c>
      <c r="G2460" t="s">
        <v>3220</v>
      </c>
      <c r="H2460" s="2">
        <v>4</v>
      </c>
      <c r="I2460" t="str">
        <f t="shared" si="38"/>
        <v>Good</v>
      </c>
    </row>
    <row r="2461" spans="1:9" x14ac:dyDescent="0.3">
      <c r="A2461" t="s">
        <v>1602</v>
      </c>
      <c r="B2461" t="s">
        <v>10</v>
      </c>
      <c r="C2461" t="s">
        <v>29</v>
      </c>
      <c r="D2461" t="s">
        <v>49</v>
      </c>
      <c r="E2461" t="s">
        <v>107</v>
      </c>
      <c r="F2461" t="s">
        <v>3275</v>
      </c>
      <c r="G2461" t="s">
        <v>3243</v>
      </c>
      <c r="H2461" s="2">
        <v>3</v>
      </c>
      <c r="I2461" t="str">
        <f t="shared" si="38"/>
        <v>Average</v>
      </c>
    </row>
    <row r="2462" spans="1:9" x14ac:dyDescent="0.3">
      <c r="A2462" t="s">
        <v>1603</v>
      </c>
      <c r="B2462" t="s">
        <v>10</v>
      </c>
      <c r="C2462" t="s">
        <v>29</v>
      </c>
      <c r="D2462" t="s">
        <v>49</v>
      </c>
      <c r="E2462" t="s">
        <v>107</v>
      </c>
      <c r="F2462" t="s">
        <v>3275</v>
      </c>
      <c r="G2462" t="s">
        <v>3243</v>
      </c>
      <c r="H2462" s="2">
        <v>2</v>
      </c>
      <c r="I2462" t="str">
        <f t="shared" si="38"/>
        <v>Average</v>
      </c>
    </row>
    <row r="2463" spans="1:9" x14ac:dyDescent="0.3">
      <c r="A2463" t="s">
        <v>1604</v>
      </c>
      <c r="B2463" t="s">
        <v>10</v>
      </c>
      <c r="C2463" t="s">
        <v>29</v>
      </c>
      <c r="D2463" t="s">
        <v>49</v>
      </c>
      <c r="E2463" t="s">
        <v>107</v>
      </c>
      <c r="F2463" t="s">
        <v>3275</v>
      </c>
      <c r="G2463" t="s">
        <v>3243</v>
      </c>
      <c r="H2463" s="2">
        <v>5</v>
      </c>
      <c r="I2463" t="str">
        <f t="shared" si="38"/>
        <v>Excellent</v>
      </c>
    </row>
    <row r="2464" spans="1:9" x14ac:dyDescent="0.3">
      <c r="A2464" t="s">
        <v>1605</v>
      </c>
      <c r="B2464" t="s">
        <v>10</v>
      </c>
      <c r="C2464" t="s">
        <v>29</v>
      </c>
      <c r="D2464" t="s">
        <v>49</v>
      </c>
      <c r="E2464" t="s">
        <v>107</v>
      </c>
      <c r="F2464" t="s">
        <v>3275</v>
      </c>
      <c r="G2464" t="s">
        <v>3243</v>
      </c>
      <c r="H2464" s="2">
        <v>4</v>
      </c>
      <c r="I2464" t="str">
        <f t="shared" si="38"/>
        <v>Good</v>
      </c>
    </row>
    <row r="2465" spans="1:9" x14ac:dyDescent="0.3">
      <c r="A2465" t="s">
        <v>1606</v>
      </c>
      <c r="B2465" t="s">
        <v>10</v>
      </c>
      <c r="C2465" t="s">
        <v>30</v>
      </c>
      <c r="D2465" t="s">
        <v>52</v>
      </c>
      <c r="E2465" t="s">
        <v>107</v>
      </c>
      <c r="F2465" t="s">
        <v>3275</v>
      </c>
      <c r="G2465" t="s">
        <v>3243</v>
      </c>
      <c r="H2465" s="2">
        <v>2</v>
      </c>
      <c r="I2465" t="str">
        <f t="shared" si="38"/>
        <v>Average</v>
      </c>
    </row>
    <row r="2466" spans="1:9" x14ac:dyDescent="0.3">
      <c r="A2466" t="s">
        <v>1607</v>
      </c>
      <c r="B2466" t="s">
        <v>10</v>
      </c>
      <c r="C2466" t="s">
        <v>30</v>
      </c>
      <c r="D2466" t="s">
        <v>52</v>
      </c>
      <c r="E2466" t="s">
        <v>107</v>
      </c>
      <c r="F2466" t="s">
        <v>3275</v>
      </c>
      <c r="G2466" t="s">
        <v>3243</v>
      </c>
      <c r="H2466" s="2">
        <v>5</v>
      </c>
      <c r="I2466" t="str">
        <f t="shared" si="38"/>
        <v>Excellent</v>
      </c>
    </row>
    <row r="2467" spans="1:9" x14ac:dyDescent="0.3">
      <c r="A2467" t="s">
        <v>1608</v>
      </c>
      <c r="B2467" t="s">
        <v>10</v>
      </c>
      <c r="C2467" t="s">
        <v>30</v>
      </c>
      <c r="D2467" t="s">
        <v>52</v>
      </c>
      <c r="E2467" t="s">
        <v>107</v>
      </c>
      <c r="F2467" t="s">
        <v>3275</v>
      </c>
      <c r="G2467" t="s">
        <v>3230</v>
      </c>
      <c r="H2467" s="2">
        <v>5</v>
      </c>
      <c r="I2467" t="str">
        <f t="shared" si="38"/>
        <v>Excellent</v>
      </c>
    </row>
    <row r="2468" spans="1:9" x14ac:dyDescent="0.3">
      <c r="A2468" t="s">
        <v>1609</v>
      </c>
      <c r="B2468" t="s">
        <v>10</v>
      </c>
      <c r="C2468" t="s">
        <v>30</v>
      </c>
      <c r="D2468" t="s">
        <v>52</v>
      </c>
      <c r="E2468" t="s">
        <v>107</v>
      </c>
      <c r="F2468" t="s">
        <v>3275</v>
      </c>
      <c r="G2468" t="s">
        <v>3230</v>
      </c>
      <c r="H2468" s="2">
        <v>4</v>
      </c>
      <c r="I2468" t="str">
        <f t="shared" si="38"/>
        <v>Good</v>
      </c>
    </row>
    <row r="2469" spans="1:9" x14ac:dyDescent="0.3">
      <c r="A2469" t="s">
        <v>1610</v>
      </c>
      <c r="B2469" t="s">
        <v>10</v>
      </c>
      <c r="C2469" t="s">
        <v>30</v>
      </c>
      <c r="D2469" t="s">
        <v>52</v>
      </c>
      <c r="E2469" t="s">
        <v>107</v>
      </c>
      <c r="F2469" t="s">
        <v>3275</v>
      </c>
      <c r="G2469" t="s">
        <v>3230</v>
      </c>
      <c r="H2469" s="2">
        <v>4</v>
      </c>
      <c r="I2469" t="str">
        <f t="shared" si="38"/>
        <v>Good</v>
      </c>
    </row>
    <row r="2470" spans="1:9" x14ac:dyDescent="0.3">
      <c r="A2470" t="s">
        <v>1611</v>
      </c>
      <c r="B2470" t="s">
        <v>10</v>
      </c>
      <c r="C2470" t="s">
        <v>30</v>
      </c>
      <c r="D2470" t="s">
        <v>52</v>
      </c>
      <c r="E2470" t="s">
        <v>107</v>
      </c>
      <c r="F2470" t="s">
        <v>3275</v>
      </c>
      <c r="G2470" t="s">
        <v>3230</v>
      </c>
      <c r="H2470" s="2">
        <v>4</v>
      </c>
      <c r="I2470" t="str">
        <f t="shared" si="38"/>
        <v>Good</v>
      </c>
    </row>
    <row r="2471" spans="1:9" x14ac:dyDescent="0.3">
      <c r="A2471" t="s">
        <v>1612</v>
      </c>
      <c r="B2471" t="s">
        <v>10</v>
      </c>
      <c r="C2471" t="s">
        <v>30</v>
      </c>
      <c r="D2471" t="s">
        <v>52</v>
      </c>
      <c r="E2471" t="s">
        <v>107</v>
      </c>
      <c r="F2471" t="s">
        <v>3275</v>
      </c>
      <c r="G2471" t="s">
        <v>3230</v>
      </c>
      <c r="H2471" s="2">
        <v>3</v>
      </c>
      <c r="I2471" t="str">
        <f t="shared" si="38"/>
        <v>Average</v>
      </c>
    </row>
    <row r="2472" spans="1:9" x14ac:dyDescent="0.3">
      <c r="A2472" t="s">
        <v>1613</v>
      </c>
      <c r="B2472" t="s">
        <v>10</v>
      </c>
      <c r="C2472" t="s">
        <v>30</v>
      </c>
      <c r="D2472" t="s">
        <v>52</v>
      </c>
      <c r="E2472" t="s">
        <v>107</v>
      </c>
      <c r="F2472" t="s">
        <v>3275</v>
      </c>
      <c r="G2472" t="s">
        <v>3215</v>
      </c>
      <c r="H2472" s="2">
        <v>5</v>
      </c>
      <c r="I2472" t="str">
        <f t="shared" si="38"/>
        <v>Excellent</v>
      </c>
    </row>
    <row r="2473" spans="1:9" x14ac:dyDescent="0.3">
      <c r="A2473" t="s">
        <v>1614</v>
      </c>
      <c r="B2473" t="s">
        <v>10</v>
      </c>
      <c r="C2473" t="s">
        <v>30</v>
      </c>
      <c r="D2473" t="s">
        <v>52</v>
      </c>
      <c r="E2473" t="s">
        <v>107</v>
      </c>
      <c r="F2473" t="s">
        <v>3275</v>
      </c>
      <c r="G2473" t="s">
        <v>3215</v>
      </c>
      <c r="H2473" s="2">
        <v>4</v>
      </c>
      <c r="I2473" t="str">
        <f t="shared" si="38"/>
        <v>Good</v>
      </c>
    </row>
    <row r="2474" spans="1:9" x14ac:dyDescent="0.3">
      <c r="A2474" t="s">
        <v>1615</v>
      </c>
      <c r="B2474" t="s">
        <v>10</v>
      </c>
      <c r="C2474" t="s">
        <v>30</v>
      </c>
      <c r="D2474" t="s">
        <v>52</v>
      </c>
      <c r="E2474" t="s">
        <v>107</v>
      </c>
      <c r="F2474" t="s">
        <v>3275</v>
      </c>
      <c r="G2474" t="s">
        <v>3215</v>
      </c>
      <c r="H2474" s="2">
        <v>2</v>
      </c>
      <c r="I2474" t="str">
        <f t="shared" si="38"/>
        <v>Average</v>
      </c>
    </row>
    <row r="2475" spans="1:9" x14ac:dyDescent="0.3">
      <c r="A2475" t="s">
        <v>1616</v>
      </c>
      <c r="B2475" t="s">
        <v>10</v>
      </c>
      <c r="C2475" t="s">
        <v>30</v>
      </c>
      <c r="D2475" t="s">
        <v>52</v>
      </c>
      <c r="E2475" t="s">
        <v>125</v>
      </c>
      <c r="F2475" t="s">
        <v>3275</v>
      </c>
      <c r="G2475" t="s">
        <v>3215</v>
      </c>
      <c r="H2475" s="2">
        <v>5</v>
      </c>
      <c r="I2475" t="str">
        <f t="shared" si="38"/>
        <v>Excellent</v>
      </c>
    </row>
    <row r="2476" spans="1:9" x14ac:dyDescent="0.3">
      <c r="A2476" t="s">
        <v>1617</v>
      </c>
      <c r="B2476" t="s">
        <v>10</v>
      </c>
      <c r="C2476" t="s">
        <v>30</v>
      </c>
      <c r="D2476" t="s">
        <v>52</v>
      </c>
      <c r="E2476" t="s">
        <v>125</v>
      </c>
      <c r="F2476" t="s">
        <v>3275</v>
      </c>
      <c r="G2476" t="s">
        <v>3215</v>
      </c>
      <c r="H2476" s="2">
        <v>5</v>
      </c>
      <c r="I2476" t="str">
        <f t="shared" si="38"/>
        <v>Excellent</v>
      </c>
    </row>
    <row r="2477" spans="1:9" x14ac:dyDescent="0.3">
      <c r="A2477" t="s">
        <v>1618</v>
      </c>
      <c r="B2477" t="s">
        <v>10</v>
      </c>
      <c r="C2477" t="s">
        <v>30</v>
      </c>
      <c r="D2477" t="s">
        <v>52</v>
      </c>
      <c r="E2477" t="s">
        <v>125</v>
      </c>
      <c r="F2477" t="s">
        <v>3275</v>
      </c>
      <c r="G2477" t="s">
        <v>3216</v>
      </c>
      <c r="H2477" s="2">
        <v>5</v>
      </c>
      <c r="I2477" t="str">
        <f t="shared" si="38"/>
        <v>Excellent</v>
      </c>
    </row>
    <row r="2478" spans="1:9" x14ac:dyDescent="0.3">
      <c r="A2478" t="s">
        <v>1619</v>
      </c>
      <c r="B2478" t="s">
        <v>10</v>
      </c>
      <c r="C2478" t="s">
        <v>30</v>
      </c>
      <c r="D2478" t="s">
        <v>52</v>
      </c>
      <c r="E2478" t="s">
        <v>125</v>
      </c>
      <c r="F2478" t="s">
        <v>3275</v>
      </c>
      <c r="G2478" t="s">
        <v>3216</v>
      </c>
      <c r="H2478" s="2">
        <v>4</v>
      </c>
      <c r="I2478" t="str">
        <f t="shared" si="38"/>
        <v>Good</v>
      </c>
    </row>
    <row r="2479" spans="1:9" x14ac:dyDescent="0.3">
      <c r="A2479" t="s">
        <v>1620</v>
      </c>
      <c r="B2479" t="s">
        <v>10</v>
      </c>
      <c r="C2479" t="s">
        <v>30</v>
      </c>
      <c r="D2479" t="s">
        <v>52</v>
      </c>
      <c r="E2479" t="s">
        <v>125</v>
      </c>
      <c r="F2479" t="s">
        <v>3275</v>
      </c>
      <c r="G2479" t="s">
        <v>3216</v>
      </c>
      <c r="H2479" s="2">
        <v>4</v>
      </c>
      <c r="I2479" t="str">
        <f t="shared" si="38"/>
        <v>Good</v>
      </c>
    </row>
    <row r="2480" spans="1:9" x14ac:dyDescent="0.3">
      <c r="A2480" t="s">
        <v>1621</v>
      </c>
      <c r="B2480" t="s">
        <v>10</v>
      </c>
      <c r="C2480" t="s">
        <v>30</v>
      </c>
      <c r="D2480" t="s">
        <v>52</v>
      </c>
      <c r="E2480" t="s">
        <v>125</v>
      </c>
      <c r="F2480" t="s">
        <v>3275</v>
      </c>
      <c r="G2480" t="s">
        <v>3216</v>
      </c>
      <c r="H2480" s="2">
        <v>4</v>
      </c>
      <c r="I2480" t="str">
        <f t="shared" si="38"/>
        <v>Good</v>
      </c>
    </row>
    <row r="2481" spans="1:9" x14ac:dyDescent="0.3">
      <c r="A2481" t="s">
        <v>1622</v>
      </c>
      <c r="B2481" t="s">
        <v>10</v>
      </c>
      <c r="C2481" t="s">
        <v>30</v>
      </c>
      <c r="D2481" t="s">
        <v>52</v>
      </c>
      <c r="E2481" t="s">
        <v>125</v>
      </c>
      <c r="F2481" t="s">
        <v>3275</v>
      </c>
      <c r="G2481" t="s">
        <v>3216</v>
      </c>
      <c r="H2481" s="2">
        <v>5</v>
      </c>
      <c r="I2481" t="str">
        <f t="shared" si="38"/>
        <v>Excellent</v>
      </c>
    </row>
    <row r="2482" spans="1:9" x14ac:dyDescent="0.3">
      <c r="A2482" t="s">
        <v>1623</v>
      </c>
      <c r="B2482" t="s">
        <v>10</v>
      </c>
      <c r="C2482" t="s">
        <v>30</v>
      </c>
      <c r="D2482" t="s">
        <v>52</v>
      </c>
      <c r="E2482" t="s">
        <v>125</v>
      </c>
      <c r="F2482" t="s">
        <v>3275</v>
      </c>
      <c r="G2482" t="s">
        <v>3226</v>
      </c>
      <c r="H2482" s="2">
        <v>5</v>
      </c>
      <c r="I2482" t="str">
        <f t="shared" si="38"/>
        <v>Excellent</v>
      </c>
    </row>
    <row r="2483" spans="1:9" x14ac:dyDescent="0.3">
      <c r="A2483" t="s">
        <v>1624</v>
      </c>
      <c r="B2483" t="s">
        <v>10</v>
      </c>
      <c r="C2483" t="s">
        <v>30</v>
      </c>
      <c r="D2483" t="s">
        <v>52</v>
      </c>
      <c r="E2483" t="s">
        <v>125</v>
      </c>
      <c r="F2483" t="s">
        <v>3275</v>
      </c>
      <c r="G2483" t="s">
        <v>3226</v>
      </c>
      <c r="H2483" s="2">
        <v>3</v>
      </c>
      <c r="I2483" t="str">
        <f t="shared" si="38"/>
        <v>Average</v>
      </c>
    </row>
    <row r="2484" spans="1:9" x14ac:dyDescent="0.3">
      <c r="A2484" t="s">
        <v>1625</v>
      </c>
      <c r="B2484" t="s">
        <v>10</v>
      </c>
      <c r="C2484" t="s">
        <v>30</v>
      </c>
      <c r="D2484" t="s">
        <v>52</v>
      </c>
      <c r="E2484" t="s">
        <v>125</v>
      </c>
      <c r="F2484" t="s">
        <v>3275</v>
      </c>
      <c r="G2484" t="s">
        <v>3226</v>
      </c>
      <c r="H2484" s="2">
        <v>5</v>
      </c>
      <c r="I2484" t="str">
        <f t="shared" si="38"/>
        <v>Excellent</v>
      </c>
    </row>
    <row r="2485" spans="1:9" x14ac:dyDescent="0.3">
      <c r="A2485" t="s">
        <v>1626</v>
      </c>
      <c r="B2485" t="s">
        <v>10</v>
      </c>
      <c r="C2485" t="s">
        <v>30</v>
      </c>
      <c r="D2485" t="s">
        <v>52</v>
      </c>
      <c r="E2485" t="s">
        <v>125</v>
      </c>
      <c r="F2485" t="s">
        <v>3275</v>
      </c>
      <c r="G2485" t="s">
        <v>3213</v>
      </c>
      <c r="H2485" s="2">
        <v>5</v>
      </c>
      <c r="I2485" t="str">
        <f t="shared" si="38"/>
        <v>Excellent</v>
      </c>
    </row>
    <row r="2486" spans="1:9" x14ac:dyDescent="0.3">
      <c r="A2486" t="s">
        <v>1627</v>
      </c>
      <c r="B2486" t="s">
        <v>10</v>
      </c>
      <c r="C2486" t="s">
        <v>30</v>
      </c>
      <c r="D2486" t="s">
        <v>52</v>
      </c>
      <c r="E2486" t="s">
        <v>125</v>
      </c>
      <c r="F2486" t="s">
        <v>3275</v>
      </c>
      <c r="G2486" t="s">
        <v>3213</v>
      </c>
      <c r="H2486" s="2">
        <v>4</v>
      </c>
      <c r="I2486" t="str">
        <f t="shared" si="38"/>
        <v>Good</v>
      </c>
    </row>
    <row r="2487" spans="1:9" x14ac:dyDescent="0.3">
      <c r="A2487" t="s">
        <v>1628</v>
      </c>
      <c r="B2487" t="s">
        <v>10</v>
      </c>
      <c r="C2487" t="s">
        <v>30</v>
      </c>
      <c r="D2487" t="s">
        <v>52</v>
      </c>
      <c r="E2487" t="s">
        <v>125</v>
      </c>
      <c r="F2487" t="s">
        <v>3275</v>
      </c>
      <c r="G2487" t="s">
        <v>3213</v>
      </c>
      <c r="H2487" s="2">
        <v>3</v>
      </c>
      <c r="I2487" t="str">
        <f t="shared" si="38"/>
        <v>Average</v>
      </c>
    </row>
    <row r="2488" spans="1:9" x14ac:dyDescent="0.3">
      <c r="A2488" t="s">
        <v>1629</v>
      </c>
      <c r="B2488" t="s">
        <v>10</v>
      </c>
      <c r="C2488" t="s">
        <v>30</v>
      </c>
      <c r="D2488" t="s">
        <v>52</v>
      </c>
      <c r="E2488" t="s">
        <v>114</v>
      </c>
      <c r="F2488" t="s">
        <v>3275</v>
      </c>
      <c r="G2488" t="s">
        <v>3213</v>
      </c>
      <c r="H2488" s="2">
        <v>3</v>
      </c>
      <c r="I2488" t="str">
        <f t="shared" si="38"/>
        <v>Average</v>
      </c>
    </row>
    <row r="2489" spans="1:9" x14ac:dyDescent="0.3">
      <c r="A2489" t="s">
        <v>1630</v>
      </c>
      <c r="B2489" t="s">
        <v>10</v>
      </c>
      <c r="C2489" t="s">
        <v>30</v>
      </c>
      <c r="D2489" t="s">
        <v>52</v>
      </c>
      <c r="E2489" t="s">
        <v>114</v>
      </c>
      <c r="F2489" t="s">
        <v>3275</v>
      </c>
      <c r="G2489" t="s">
        <v>3213</v>
      </c>
      <c r="H2489" s="2">
        <v>3</v>
      </c>
      <c r="I2489" t="str">
        <f t="shared" si="38"/>
        <v>Average</v>
      </c>
    </row>
    <row r="2490" spans="1:9" x14ac:dyDescent="0.3">
      <c r="A2490" t="s">
        <v>1631</v>
      </c>
      <c r="B2490" t="s">
        <v>10</v>
      </c>
      <c r="C2490" t="s">
        <v>30</v>
      </c>
      <c r="D2490" t="s">
        <v>52</v>
      </c>
      <c r="E2490" t="s">
        <v>114</v>
      </c>
      <c r="F2490" t="s">
        <v>3275</v>
      </c>
      <c r="G2490" t="s">
        <v>3213</v>
      </c>
      <c r="H2490" s="2">
        <v>3</v>
      </c>
      <c r="I2490" t="str">
        <f t="shared" si="38"/>
        <v>Average</v>
      </c>
    </row>
    <row r="2491" spans="1:9" x14ac:dyDescent="0.3">
      <c r="A2491" t="s">
        <v>1632</v>
      </c>
      <c r="B2491" t="s">
        <v>10</v>
      </c>
      <c r="C2491" t="s">
        <v>30</v>
      </c>
      <c r="D2491" t="s">
        <v>52</v>
      </c>
      <c r="E2491" t="s">
        <v>114</v>
      </c>
      <c r="F2491" t="s">
        <v>3275</v>
      </c>
      <c r="G2491" t="s">
        <v>3213</v>
      </c>
      <c r="H2491" s="2">
        <v>4</v>
      </c>
      <c r="I2491" t="str">
        <f t="shared" si="38"/>
        <v>Good</v>
      </c>
    </row>
    <row r="2492" spans="1:9" x14ac:dyDescent="0.3">
      <c r="A2492" t="s">
        <v>1633</v>
      </c>
      <c r="B2492" t="s">
        <v>10</v>
      </c>
      <c r="C2492" t="s">
        <v>30</v>
      </c>
      <c r="D2492" t="s">
        <v>52</v>
      </c>
      <c r="E2492" t="s">
        <v>114</v>
      </c>
      <c r="F2492" t="s">
        <v>3275</v>
      </c>
      <c r="G2492" t="s">
        <v>3213</v>
      </c>
      <c r="H2492" s="2">
        <v>4</v>
      </c>
      <c r="I2492" t="str">
        <f t="shared" si="38"/>
        <v>Good</v>
      </c>
    </row>
    <row r="2493" spans="1:9" x14ac:dyDescent="0.3">
      <c r="A2493" t="s">
        <v>1634</v>
      </c>
      <c r="B2493" t="s">
        <v>10</v>
      </c>
      <c r="C2493" t="s">
        <v>30</v>
      </c>
      <c r="D2493" t="s">
        <v>52</v>
      </c>
      <c r="E2493" t="s">
        <v>114</v>
      </c>
      <c r="F2493" t="s">
        <v>3275</v>
      </c>
      <c r="G2493" t="s">
        <v>3214</v>
      </c>
      <c r="H2493" s="2">
        <v>4</v>
      </c>
      <c r="I2493" t="str">
        <f t="shared" si="38"/>
        <v>Good</v>
      </c>
    </row>
    <row r="2494" spans="1:9" x14ac:dyDescent="0.3">
      <c r="A2494" t="s">
        <v>1635</v>
      </c>
      <c r="B2494" t="s">
        <v>10</v>
      </c>
      <c r="C2494" t="s">
        <v>30</v>
      </c>
      <c r="D2494" t="s">
        <v>52</v>
      </c>
      <c r="E2494" t="s">
        <v>114</v>
      </c>
      <c r="F2494" t="s">
        <v>3275</v>
      </c>
      <c r="G2494" t="s">
        <v>3214</v>
      </c>
      <c r="H2494" s="2">
        <v>4</v>
      </c>
      <c r="I2494" t="str">
        <f t="shared" si="38"/>
        <v>Good</v>
      </c>
    </row>
    <row r="2495" spans="1:9" x14ac:dyDescent="0.3">
      <c r="A2495" t="s">
        <v>1636</v>
      </c>
      <c r="B2495" t="s">
        <v>10</v>
      </c>
      <c r="C2495" t="s">
        <v>30</v>
      </c>
      <c r="D2495" t="s">
        <v>52</v>
      </c>
      <c r="E2495" t="s">
        <v>114</v>
      </c>
      <c r="F2495" t="s">
        <v>3275</v>
      </c>
      <c r="G2495" t="s">
        <v>3214</v>
      </c>
      <c r="H2495" s="2">
        <v>4</v>
      </c>
      <c r="I2495" t="str">
        <f t="shared" si="38"/>
        <v>Good</v>
      </c>
    </row>
    <row r="2496" spans="1:9" x14ac:dyDescent="0.3">
      <c r="A2496" t="s">
        <v>1637</v>
      </c>
      <c r="B2496" t="s">
        <v>10</v>
      </c>
      <c r="C2496" t="s">
        <v>30</v>
      </c>
      <c r="D2496" t="s">
        <v>52</v>
      </c>
      <c r="E2496" t="s">
        <v>114</v>
      </c>
      <c r="F2496" t="s">
        <v>3275</v>
      </c>
      <c r="G2496" t="s">
        <v>3214</v>
      </c>
      <c r="H2496" s="2">
        <v>4</v>
      </c>
      <c r="I2496" t="str">
        <f t="shared" si="38"/>
        <v>Good</v>
      </c>
    </row>
    <row r="2497" spans="1:9" x14ac:dyDescent="0.3">
      <c r="A2497" t="s">
        <v>1638</v>
      </c>
      <c r="B2497" t="s">
        <v>10</v>
      </c>
      <c r="C2497" t="s">
        <v>30</v>
      </c>
      <c r="D2497" t="s">
        <v>52</v>
      </c>
      <c r="E2497" t="s">
        <v>126</v>
      </c>
      <c r="F2497" t="s">
        <v>3275</v>
      </c>
      <c r="G2497" t="s">
        <v>3214</v>
      </c>
      <c r="H2497" s="2">
        <v>5</v>
      </c>
      <c r="I2497" t="str">
        <f t="shared" si="38"/>
        <v>Excellent</v>
      </c>
    </row>
    <row r="2498" spans="1:9" x14ac:dyDescent="0.3">
      <c r="A2498" t="s">
        <v>1639</v>
      </c>
      <c r="B2498" t="s">
        <v>10</v>
      </c>
      <c r="C2498" t="s">
        <v>30</v>
      </c>
      <c r="D2498" t="s">
        <v>52</v>
      </c>
      <c r="E2498" t="s">
        <v>126</v>
      </c>
      <c r="F2498" t="s">
        <v>3275</v>
      </c>
      <c r="G2498" t="s">
        <v>3221</v>
      </c>
      <c r="H2498" s="2">
        <v>5</v>
      </c>
      <c r="I2498" t="str">
        <f t="shared" ref="I2498:I2561" si="39">IF(H2498&gt;=5,"Excellent",IF(H2498&gt;=3.5,"Good",IF(H2498&lt;=3.5,"Average")))</f>
        <v>Excellent</v>
      </c>
    </row>
    <row r="2499" spans="1:9" x14ac:dyDescent="0.3">
      <c r="A2499" t="s">
        <v>1640</v>
      </c>
      <c r="B2499" t="s">
        <v>10</v>
      </c>
      <c r="C2499" t="s">
        <v>30</v>
      </c>
      <c r="D2499" t="s">
        <v>52</v>
      </c>
      <c r="E2499" t="s">
        <v>126</v>
      </c>
      <c r="F2499" t="s">
        <v>3275</v>
      </c>
      <c r="G2499" t="s">
        <v>3221</v>
      </c>
      <c r="H2499" s="2">
        <v>5</v>
      </c>
      <c r="I2499" t="str">
        <f t="shared" si="39"/>
        <v>Excellent</v>
      </c>
    </row>
    <row r="2500" spans="1:9" x14ac:dyDescent="0.3">
      <c r="A2500" t="s">
        <v>1641</v>
      </c>
      <c r="B2500" t="s">
        <v>10</v>
      </c>
      <c r="C2500" t="s">
        <v>30</v>
      </c>
      <c r="D2500" t="s">
        <v>52</v>
      </c>
      <c r="E2500" t="s">
        <v>126</v>
      </c>
      <c r="F2500" t="s">
        <v>3275</v>
      </c>
      <c r="G2500" t="s">
        <v>3221</v>
      </c>
      <c r="H2500" s="2">
        <v>5</v>
      </c>
      <c r="I2500" t="str">
        <f t="shared" si="39"/>
        <v>Excellent</v>
      </c>
    </row>
    <row r="2501" spans="1:9" x14ac:dyDescent="0.3">
      <c r="A2501" t="s">
        <v>1642</v>
      </c>
      <c r="B2501" t="s">
        <v>10</v>
      </c>
      <c r="C2501" t="s">
        <v>30</v>
      </c>
      <c r="D2501" t="s">
        <v>52</v>
      </c>
      <c r="E2501" t="s">
        <v>126</v>
      </c>
      <c r="F2501" t="s">
        <v>3275</v>
      </c>
      <c r="G2501" t="s">
        <v>3221</v>
      </c>
      <c r="H2501" s="2">
        <v>5</v>
      </c>
      <c r="I2501" t="str">
        <f t="shared" si="39"/>
        <v>Excellent</v>
      </c>
    </row>
    <row r="2502" spans="1:9" x14ac:dyDescent="0.3">
      <c r="A2502" t="s">
        <v>1643</v>
      </c>
      <c r="B2502" t="s">
        <v>10</v>
      </c>
      <c r="C2502" t="s">
        <v>30</v>
      </c>
      <c r="D2502" t="s">
        <v>52</v>
      </c>
      <c r="E2502" t="s">
        <v>126</v>
      </c>
      <c r="F2502" t="s">
        <v>3275</v>
      </c>
      <c r="G2502" t="s">
        <v>3221</v>
      </c>
      <c r="H2502" s="2">
        <v>5</v>
      </c>
      <c r="I2502" t="str">
        <f t="shared" si="39"/>
        <v>Excellent</v>
      </c>
    </row>
    <row r="2503" spans="1:9" x14ac:dyDescent="0.3">
      <c r="A2503" t="s">
        <v>1644</v>
      </c>
      <c r="B2503" t="s">
        <v>10</v>
      </c>
      <c r="C2503" t="s">
        <v>30</v>
      </c>
      <c r="D2503" t="s">
        <v>52</v>
      </c>
      <c r="E2503" t="s">
        <v>126</v>
      </c>
      <c r="F2503" t="s">
        <v>3275</v>
      </c>
      <c r="G2503" t="s">
        <v>3221</v>
      </c>
      <c r="H2503" s="2">
        <v>4</v>
      </c>
      <c r="I2503" t="str">
        <f t="shared" si="39"/>
        <v>Good</v>
      </c>
    </row>
    <row r="2504" spans="1:9" x14ac:dyDescent="0.3">
      <c r="A2504" t="s">
        <v>1645</v>
      </c>
      <c r="B2504" t="s">
        <v>10</v>
      </c>
      <c r="C2504" t="s">
        <v>30</v>
      </c>
      <c r="D2504" t="s">
        <v>52</v>
      </c>
      <c r="E2504" t="s">
        <v>126</v>
      </c>
      <c r="F2504" t="s">
        <v>3275</v>
      </c>
      <c r="G2504" t="s">
        <v>3234</v>
      </c>
      <c r="H2504" s="2">
        <v>5</v>
      </c>
      <c r="I2504" t="str">
        <f t="shared" si="39"/>
        <v>Excellent</v>
      </c>
    </row>
    <row r="2505" spans="1:9" x14ac:dyDescent="0.3">
      <c r="A2505" t="s">
        <v>1646</v>
      </c>
      <c r="B2505" t="s">
        <v>10</v>
      </c>
      <c r="C2505" t="s">
        <v>30</v>
      </c>
      <c r="D2505" t="s">
        <v>52</v>
      </c>
      <c r="E2505" t="s">
        <v>126</v>
      </c>
      <c r="F2505" t="s">
        <v>3275</v>
      </c>
      <c r="G2505" t="s">
        <v>3234</v>
      </c>
      <c r="H2505" s="2">
        <v>3</v>
      </c>
      <c r="I2505" t="str">
        <f t="shared" si="39"/>
        <v>Average</v>
      </c>
    </row>
    <row r="2506" spans="1:9" x14ac:dyDescent="0.3">
      <c r="A2506" t="s">
        <v>1647</v>
      </c>
      <c r="B2506" t="s">
        <v>10</v>
      </c>
      <c r="C2506" t="s">
        <v>30</v>
      </c>
      <c r="D2506" t="s">
        <v>52</v>
      </c>
      <c r="E2506" t="s">
        <v>126</v>
      </c>
      <c r="F2506" t="s">
        <v>3275</v>
      </c>
      <c r="G2506" t="s">
        <v>3234</v>
      </c>
      <c r="H2506" s="2">
        <v>2</v>
      </c>
      <c r="I2506" t="str">
        <f t="shared" si="39"/>
        <v>Average</v>
      </c>
    </row>
    <row r="2507" spans="1:9" x14ac:dyDescent="0.3">
      <c r="A2507" t="s">
        <v>1648</v>
      </c>
      <c r="B2507" t="s">
        <v>10</v>
      </c>
      <c r="C2507" t="s">
        <v>30</v>
      </c>
      <c r="D2507" t="s">
        <v>52</v>
      </c>
      <c r="E2507" t="s">
        <v>127</v>
      </c>
      <c r="F2507" t="s">
        <v>3275</v>
      </c>
      <c r="G2507" t="s">
        <v>3234</v>
      </c>
      <c r="H2507" s="2">
        <v>5</v>
      </c>
      <c r="I2507" t="str">
        <f t="shared" si="39"/>
        <v>Excellent</v>
      </c>
    </row>
    <row r="2508" spans="1:9" x14ac:dyDescent="0.3">
      <c r="A2508" t="s">
        <v>1649</v>
      </c>
      <c r="B2508" t="s">
        <v>10</v>
      </c>
      <c r="C2508" t="s">
        <v>30</v>
      </c>
      <c r="D2508" t="s">
        <v>52</v>
      </c>
      <c r="E2508" t="s">
        <v>127</v>
      </c>
      <c r="F2508" t="s">
        <v>3275</v>
      </c>
      <c r="G2508" t="s">
        <v>3234</v>
      </c>
      <c r="H2508" s="2">
        <v>4</v>
      </c>
      <c r="I2508" t="str">
        <f t="shared" si="39"/>
        <v>Good</v>
      </c>
    </row>
    <row r="2509" spans="1:9" x14ac:dyDescent="0.3">
      <c r="A2509" t="s">
        <v>1650</v>
      </c>
      <c r="B2509" t="s">
        <v>10</v>
      </c>
      <c r="C2509" t="s">
        <v>30</v>
      </c>
      <c r="D2509" t="s">
        <v>52</v>
      </c>
      <c r="E2509" t="s">
        <v>127</v>
      </c>
      <c r="F2509" t="s">
        <v>3275</v>
      </c>
      <c r="G2509" t="s">
        <v>3234</v>
      </c>
      <c r="H2509" s="2">
        <v>3</v>
      </c>
      <c r="I2509" t="str">
        <f t="shared" si="39"/>
        <v>Average</v>
      </c>
    </row>
    <row r="2510" spans="1:9" x14ac:dyDescent="0.3">
      <c r="A2510" t="s">
        <v>1651</v>
      </c>
      <c r="B2510" t="s">
        <v>10</v>
      </c>
      <c r="C2510" t="s">
        <v>30</v>
      </c>
      <c r="D2510" t="s">
        <v>52</v>
      </c>
      <c r="E2510" t="s">
        <v>127</v>
      </c>
      <c r="F2510" t="s">
        <v>3275</v>
      </c>
      <c r="G2510" t="s">
        <v>3234</v>
      </c>
      <c r="H2510" s="2">
        <v>5</v>
      </c>
      <c r="I2510" t="str">
        <f t="shared" si="39"/>
        <v>Excellent</v>
      </c>
    </row>
    <row r="2511" spans="1:9" x14ac:dyDescent="0.3">
      <c r="A2511" t="s">
        <v>1652</v>
      </c>
      <c r="B2511" t="s">
        <v>10</v>
      </c>
      <c r="C2511" t="s">
        <v>30</v>
      </c>
      <c r="D2511" t="s">
        <v>52</v>
      </c>
      <c r="E2511" t="s">
        <v>127</v>
      </c>
      <c r="F2511" t="s">
        <v>3275</v>
      </c>
      <c r="G2511" t="s">
        <v>3234</v>
      </c>
      <c r="H2511" s="2">
        <v>4</v>
      </c>
      <c r="I2511" t="str">
        <f t="shared" si="39"/>
        <v>Good</v>
      </c>
    </row>
    <row r="2512" spans="1:9" x14ac:dyDescent="0.3">
      <c r="A2512" t="s">
        <v>1653</v>
      </c>
      <c r="B2512" t="s">
        <v>10</v>
      </c>
      <c r="C2512" t="s">
        <v>30</v>
      </c>
      <c r="D2512" t="s">
        <v>52</v>
      </c>
      <c r="E2512" t="s">
        <v>127</v>
      </c>
      <c r="F2512" t="s">
        <v>3275</v>
      </c>
      <c r="G2512" t="s">
        <v>3230</v>
      </c>
      <c r="H2512" s="2">
        <v>2</v>
      </c>
      <c r="I2512" t="str">
        <f t="shared" si="39"/>
        <v>Average</v>
      </c>
    </row>
    <row r="2513" spans="1:9" x14ac:dyDescent="0.3">
      <c r="A2513" t="s">
        <v>1654</v>
      </c>
      <c r="B2513" t="s">
        <v>10</v>
      </c>
      <c r="C2513" t="s">
        <v>30</v>
      </c>
      <c r="D2513" t="s">
        <v>52</v>
      </c>
      <c r="E2513" t="s">
        <v>127</v>
      </c>
      <c r="F2513" t="s">
        <v>3275</v>
      </c>
      <c r="G2513" t="s">
        <v>3230</v>
      </c>
      <c r="H2513" s="2">
        <v>5</v>
      </c>
      <c r="I2513" t="str">
        <f t="shared" si="39"/>
        <v>Excellent</v>
      </c>
    </row>
    <row r="2514" spans="1:9" x14ac:dyDescent="0.3">
      <c r="A2514" t="s">
        <v>1655</v>
      </c>
      <c r="B2514" t="s">
        <v>10</v>
      </c>
      <c r="C2514" t="s">
        <v>30</v>
      </c>
      <c r="D2514" t="s">
        <v>52</v>
      </c>
      <c r="E2514" t="s">
        <v>127</v>
      </c>
      <c r="F2514" t="s">
        <v>3275</v>
      </c>
      <c r="G2514" t="s">
        <v>3230</v>
      </c>
      <c r="H2514" s="2">
        <v>5</v>
      </c>
      <c r="I2514" t="str">
        <f t="shared" si="39"/>
        <v>Excellent</v>
      </c>
    </row>
    <row r="2515" spans="1:9" x14ac:dyDescent="0.3">
      <c r="A2515" t="s">
        <v>1656</v>
      </c>
      <c r="B2515" t="s">
        <v>10</v>
      </c>
      <c r="C2515" t="s">
        <v>30</v>
      </c>
      <c r="D2515" t="s">
        <v>52</v>
      </c>
      <c r="E2515" t="s">
        <v>127</v>
      </c>
      <c r="F2515" t="s">
        <v>3275</v>
      </c>
      <c r="G2515" t="s">
        <v>3230</v>
      </c>
      <c r="H2515" s="2">
        <v>4</v>
      </c>
      <c r="I2515" t="str">
        <f t="shared" si="39"/>
        <v>Good</v>
      </c>
    </row>
    <row r="2516" spans="1:9" x14ac:dyDescent="0.3">
      <c r="A2516" t="s">
        <v>1657</v>
      </c>
      <c r="B2516" t="s">
        <v>10</v>
      </c>
      <c r="C2516" t="s">
        <v>30</v>
      </c>
      <c r="D2516" t="s">
        <v>52</v>
      </c>
      <c r="E2516" t="s">
        <v>127</v>
      </c>
      <c r="F2516" t="s">
        <v>3275</v>
      </c>
      <c r="G2516" t="s">
        <v>3230</v>
      </c>
      <c r="H2516" s="2">
        <v>4</v>
      </c>
      <c r="I2516" t="str">
        <f t="shared" si="39"/>
        <v>Good</v>
      </c>
    </row>
    <row r="2517" spans="1:9" x14ac:dyDescent="0.3">
      <c r="A2517" t="s">
        <v>1658</v>
      </c>
      <c r="B2517" t="s">
        <v>10</v>
      </c>
      <c r="C2517" t="s">
        <v>30</v>
      </c>
      <c r="D2517" t="s">
        <v>52</v>
      </c>
      <c r="E2517" t="s">
        <v>127</v>
      </c>
      <c r="F2517" t="s">
        <v>3275</v>
      </c>
      <c r="G2517" t="s">
        <v>3230</v>
      </c>
      <c r="H2517" s="2">
        <v>4</v>
      </c>
      <c r="I2517" t="str">
        <f t="shared" si="39"/>
        <v>Good</v>
      </c>
    </row>
    <row r="2518" spans="1:9" x14ac:dyDescent="0.3">
      <c r="A2518" t="s">
        <v>1659</v>
      </c>
      <c r="B2518" t="s">
        <v>10</v>
      </c>
      <c r="C2518" t="s">
        <v>30</v>
      </c>
      <c r="D2518" t="s">
        <v>52</v>
      </c>
      <c r="E2518" t="s">
        <v>127</v>
      </c>
      <c r="F2518" t="s">
        <v>3275</v>
      </c>
      <c r="G2518" t="s">
        <v>3223</v>
      </c>
      <c r="H2518" s="2">
        <v>3</v>
      </c>
      <c r="I2518" t="str">
        <f t="shared" si="39"/>
        <v>Average</v>
      </c>
    </row>
    <row r="2519" spans="1:9" x14ac:dyDescent="0.3">
      <c r="A2519" t="s">
        <v>1660</v>
      </c>
      <c r="B2519" t="s">
        <v>10</v>
      </c>
      <c r="C2519" t="s">
        <v>30</v>
      </c>
      <c r="D2519" t="s">
        <v>52</v>
      </c>
      <c r="E2519" t="s">
        <v>127</v>
      </c>
      <c r="F2519" t="s">
        <v>3275</v>
      </c>
      <c r="G2519" t="s">
        <v>3223</v>
      </c>
      <c r="H2519" s="2">
        <v>5</v>
      </c>
      <c r="I2519" t="str">
        <f t="shared" si="39"/>
        <v>Excellent</v>
      </c>
    </row>
    <row r="2520" spans="1:9" x14ac:dyDescent="0.3">
      <c r="A2520" t="s">
        <v>1661</v>
      </c>
      <c r="B2520" t="s">
        <v>10</v>
      </c>
      <c r="C2520" t="s">
        <v>30</v>
      </c>
      <c r="D2520" t="s">
        <v>52</v>
      </c>
      <c r="E2520" t="s">
        <v>127</v>
      </c>
      <c r="F2520" t="s">
        <v>3275</v>
      </c>
      <c r="G2520" t="s">
        <v>3223</v>
      </c>
      <c r="H2520" s="2">
        <v>4</v>
      </c>
      <c r="I2520" t="str">
        <f t="shared" si="39"/>
        <v>Good</v>
      </c>
    </row>
    <row r="2521" spans="1:9" x14ac:dyDescent="0.3">
      <c r="A2521" t="s">
        <v>1662</v>
      </c>
      <c r="B2521" t="s">
        <v>10</v>
      </c>
      <c r="C2521" t="s">
        <v>30</v>
      </c>
      <c r="D2521" t="s">
        <v>52</v>
      </c>
      <c r="E2521" t="s">
        <v>127</v>
      </c>
      <c r="F2521" t="s">
        <v>3275</v>
      </c>
      <c r="G2521" t="s">
        <v>3223</v>
      </c>
      <c r="H2521" s="2">
        <v>2</v>
      </c>
      <c r="I2521" t="str">
        <f t="shared" si="39"/>
        <v>Average</v>
      </c>
    </row>
    <row r="2522" spans="1:9" x14ac:dyDescent="0.3">
      <c r="A2522" t="s">
        <v>1663</v>
      </c>
      <c r="B2522" t="s">
        <v>10</v>
      </c>
      <c r="C2522" t="s">
        <v>30</v>
      </c>
      <c r="D2522" t="s">
        <v>52</v>
      </c>
      <c r="E2522" t="s">
        <v>127</v>
      </c>
      <c r="F2522" t="s">
        <v>3275</v>
      </c>
      <c r="G2522" t="s">
        <v>3223</v>
      </c>
      <c r="H2522" s="2">
        <v>5</v>
      </c>
      <c r="I2522" t="str">
        <f t="shared" si="39"/>
        <v>Excellent</v>
      </c>
    </row>
    <row r="2523" spans="1:9" x14ac:dyDescent="0.3">
      <c r="A2523" t="s">
        <v>1664</v>
      </c>
      <c r="B2523" t="s">
        <v>10</v>
      </c>
      <c r="C2523" t="s">
        <v>30</v>
      </c>
      <c r="D2523" t="s">
        <v>53</v>
      </c>
      <c r="E2523" t="s">
        <v>125</v>
      </c>
      <c r="F2523" t="s">
        <v>3275</v>
      </c>
      <c r="G2523" t="s">
        <v>3223</v>
      </c>
      <c r="H2523" s="2">
        <v>5</v>
      </c>
      <c r="I2523" t="str">
        <f t="shared" si="39"/>
        <v>Excellent</v>
      </c>
    </row>
    <row r="2524" spans="1:9" x14ac:dyDescent="0.3">
      <c r="A2524" t="s">
        <v>1665</v>
      </c>
      <c r="B2524" t="s">
        <v>10</v>
      </c>
      <c r="C2524" t="s">
        <v>30</v>
      </c>
      <c r="D2524" t="s">
        <v>53</v>
      </c>
      <c r="E2524" t="s">
        <v>125</v>
      </c>
      <c r="F2524" t="s">
        <v>3275</v>
      </c>
      <c r="G2524" t="s">
        <v>3223</v>
      </c>
      <c r="H2524" s="2">
        <v>5</v>
      </c>
      <c r="I2524" t="str">
        <f t="shared" si="39"/>
        <v>Excellent</v>
      </c>
    </row>
    <row r="2525" spans="1:9" x14ac:dyDescent="0.3">
      <c r="A2525" t="s">
        <v>1666</v>
      </c>
      <c r="B2525" t="s">
        <v>10</v>
      </c>
      <c r="C2525" t="s">
        <v>30</v>
      </c>
      <c r="D2525" t="s">
        <v>53</v>
      </c>
      <c r="E2525" t="s">
        <v>125</v>
      </c>
      <c r="F2525" t="s">
        <v>3275</v>
      </c>
      <c r="G2525" t="s">
        <v>3223</v>
      </c>
      <c r="H2525" s="2">
        <v>4</v>
      </c>
      <c r="I2525" t="str">
        <f t="shared" si="39"/>
        <v>Good</v>
      </c>
    </row>
    <row r="2526" spans="1:9" x14ac:dyDescent="0.3">
      <c r="A2526" t="s">
        <v>1667</v>
      </c>
      <c r="B2526" t="s">
        <v>10</v>
      </c>
      <c r="C2526" t="s">
        <v>30</v>
      </c>
      <c r="D2526" t="s">
        <v>53</v>
      </c>
      <c r="E2526" t="s">
        <v>125</v>
      </c>
      <c r="F2526" t="s">
        <v>3275</v>
      </c>
      <c r="G2526" t="s">
        <v>3221</v>
      </c>
      <c r="H2526" s="2">
        <v>4</v>
      </c>
      <c r="I2526" t="str">
        <f t="shared" si="39"/>
        <v>Good</v>
      </c>
    </row>
    <row r="2527" spans="1:9" x14ac:dyDescent="0.3">
      <c r="A2527" t="s">
        <v>1668</v>
      </c>
      <c r="B2527" t="s">
        <v>10</v>
      </c>
      <c r="C2527" t="s">
        <v>30</v>
      </c>
      <c r="D2527" t="s">
        <v>53</v>
      </c>
      <c r="E2527" t="s">
        <v>125</v>
      </c>
      <c r="F2527" t="s">
        <v>3275</v>
      </c>
      <c r="G2527" t="s">
        <v>3221</v>
      </c>
      <c r="H2527" s="2">
        <v>4</v>
      </c>
      <c r="I2527" t="str">
        <f t="shared" si="39"/>
        <v>Good</v>
      </c>
    </row>
    <row r="2528" spans="1:9" x14ac:dyDescent="0.3">
      <c r="A2528" t="s">
        <v>1669</v>
      </c>
      <c r="B2528" t="s">
        <v>10</v>
      </c>
      <c r="C2528" t="s">
        <v>30</v>
      </c>
      <c r="D2528" t="s">
        <v>53</v>
      </c>
      <c r="E2528" t="s">
        <v>125</v>
      </c>
      <c r="F2528" t="s">
        <v>3275</v>
      </c>
      <c r="G2528" t="s">
        <v>3221</v>
      </c>
      <c r="H2528" s="2">
        <v>5</v>
      </c>
      <c r="I2528" t="str">
        <f t="shared" si="39"/>
        <v>Excellent</v>
      </c>
    </row>
    <row r="2529" spans="1:9" x14ac:dyDescent="0.3">
      <c r="A2529" t="s">
        <v>1670</v>
      </c>
      <c r="B2529" t="s">
        <v>10</v>
      </c>
      <c r="C2529" t="s">
        <v>30</v>
      </c>
      <c r="D2529" t="s">
        <v>53</v>
      </c>
      <c r="E2529" t="s">
        <v>125</v>
      </c>
      <c r="F2529" t="s">
        <v>3275</v>
      </c>
      <c r="G2529" t="s">
        <v>3221</v>
      </c>
      <c r="H2529" s="2">
        <v>5</v>
      </c>
      <c r="I2529" t="str">
        <f t="shared" si="39"/>
        <v>Excellent</v>
      </c>
    </row>
    <row r="2530" spans="1:9" x14ac:dyDescent="0.3">
      <c r="A2530" t="s">
        <v>1671</v>
      </c>
      <c r="B2530" t="s">
        <v>10</v>
      </c>
      <c r="C2530" t="s">
        <v>30</v>
      </c>
      <c r="D2530" t="s">
        <v>53</v>
      </c>
      <c r="E2530" t="s">
        <v>125</v>
      </c>
      <c r="F2530" t="s">
        <v>3275</v>
      </c>
      <c r="G2530" t="s">
        <v>3221</v>
      </c>
      <c r="H2530" s="2">
        <v>3</v>
      </c>
      <c r="I2530" t="str">
        <f t="shared" si="39"/>
        <v>Average</v>
      </c>
    </row>
    <row r="2531" spans="1:9" x14ac:dyDescent="0.3">
      <c r="A2531" t="s">
        <v>1672</v>
      </c>
      <c r="B2531" t="s">
        <v>10</v>
      </c>
      <c r="C2531" t="s">
        <v>30</v>
      </c>
      <c r="D2531" t="s">
        <v>53</v>
      </c>
      <c r="E2531" t="s">
        <v>125</v>
      </c>
      <c r="F2531" t="s">
        <v>3275</v>
      </c>
      <c r="G2531" t="s">
        <v>3221</v>
      </c>
      <c r="H2531" s="2">
        <v>5</v>
      </c>
      <c r="I2531" t="str">
        <f t="shared" si="39"/>
        <v>Excellent</v>
      </c>
    </row>
    <row r="2532" spans="1:9" x14ac:dyDescent="0.3">
      <c r="A2532" t="s">
        <v>1673</v>
      </c>
      <c r="B2532" t="s">
        <v>10</v>
      </c>
      <c r="C2532" t="s">
        <v>30</v>
      </c>
      <c r="D2532" t="s">
        <v>53</v>
      </c>
      <c r="E2532" t="s">
        <v>107</v>
      </c>
      <c r="F2532" t="s">
        <v>3275</v>
      </c>
      <c r="G2532" t="s">
        <v>3215</v>
      </c>
      <c r="H2532" s="2">
        <v>5</v>
      </c>
      <c r="I2532" t="str">
        <f t="shared" si="39"/>
        <v>Excellent</v>
      </c>
    </row>
    <row r="2533" spans="1:9" x14ac:dyDescent="0.3">
      <c r="A2533" t="s">
        <v>1674</v>
      </c>
      <c r="B2533" t="s">
        <v>10</v>
      </c>
      <c r="C2533" t="s">
        <v>30</v>
      </c>
      <c r="D2533" t="s">
        <v>53</v>
      </c>
      <c r="E2533" t="s">
        <v>107</v>
      </c>
      <c r="F2533" t="s">
        <v>3275</v>
      </c>
      <c r="G2533" t="s">
        <v>3215</v>
      </c>
      <c r="H2533" s="2">
        <v>4</v>
      </c>
      <c r="I2533" t="str">
        <f t="shared" si="39"/>
        <v>Good</v>
      </c>
    </row>
    <row r="2534" spans="1:9" x14ac:dyDescent="0.3">
      <c r="A2534" t="s">
        <v>1675</v>
      </c>
      <c r="B2534" t="s">
        <v>10</v>
      </c>
      <c r="C2534" t="s">
        <v>30</v>
      </c>
      <c r="D2534" t="s">
        <v>53</v>
      </c>
      <c r="E2534" t="s">
        <v>107</v>
      </c>
      <c r="F2534" t="s">
        <v>3275</v>
      </c>
      <c r="G2534" t="s">
        <v>3215</v>
      </c>
      <c r="H2534" s="2">
        <v>3</v>
      </c>
      <c r="I2534" t="str">
        <f t="shared" si="39"/>
        <v>Average</v>
      </c>
    </row>
    <row r="2535" spans="1:9" x14ac:dyDescent="0.3">
      <c r="A2535" t="s">
        <v>1676</v>
      </c>
      <c r="B2535" t="s">
        <v>10</v>
      </c>
      <c r="C2535" t="s">
        <v>30</v>
      </c>
      <c r="D2535" t="s">
        <v>53</v>
      </c>
      <c r="E2535" t="s">
        <v>107</v>
      </c>
      <c r="F2535" t="s">
        <v>3275</v>
      </c>
      <c r="G2535" t="s">
        <v>3215</v>
      </c>
      <c r="H2535" s="2">
        <v>5</v>
      </c>
      <c r="I2535" t="str">
        <f t="shared" si="39"/>
        <v>Excellent</v>
      </c>
    </row>
    <row r="2536" spans="1:9" x14ac:dyDescent="0.3">
      <c r="A2536" t="s">
        <v>1677</v>
      </c>
      <c r="B2536" t="s">
        <v>10</v>
      </c>
      <c r="C2536" t="s">
        <v>30</v>
      </c>
      <c r="D2536" t="s">
        <v>53</v>
      </c>
      <c r="E2536" t="s">
        <v>107</v>
      </c>
      <c r="F2536" t="s">
        <v>3275</v>
      </c>
      <c r="G2536" t="s">
        <v>3215</v>
      </c>
      <c r="H2536" s="2">
        <v>4</v>
      </c>
      <c r="I2536" t="str">
        <f t="shared" si="39"/>
        <v>Good</v>
      </c>
    </row>
    <row r="2537" spans="1:9" x14ac:dyDescent="0.3">
      <c r="A2537" t="s">
        <v>1678</v>
      </c>
      <c r="B2537" t="s">
        <v>10</v>
      </c>
      <c r="C2537" t="s">
        <v>30</v>
      </c>
      <c r="D2537" t="s">
        <v>53</v>
      </c>
      <c r="E2537" t="s">
        <v>107</v>
      </c>
      <c r="F2537" t="s">
        <v>3275</v>
      </c>
      <c r="G2537" t="s">
        <v>3215</v>
      </c>
      <c r="H2537" s="2">
        <v>3</v>
      </c>
      <c r="I2537" t="str">
        <f t="shared" si="39"/>
        <v>Average</v>
      </c>
    </row>
    <row r="2538" spans="1:9" x14ac:dyDescent="0.3">
      <c r="A2538" t="s">
        <v>1679</v>
      </c>
      <c r="B2538" t="s">
        <v>10</v>
      </c>
      <c r="C2538" t="s">
        <v>30</v>
      </c>
      <c r="D2538" t="s">
        <v>53</v>
      </c>
      <c r="E2538" t="s">
        <v>107</v>
      </c>
      <c r="F2538" t="s">
        <v>3275</v>
      </c>
      <c r="G2538" t="s">
        <v>3234</v>
      </c>
      <c r="H2538" s="2">
        <v>5</v>
      </c>
      <c r="I2538" t="str">
        <f t="shared" si="39"/>
        <v>Excellent</v>
      </c>
    </row>
    <row r="2539" spans="1:9" x14ac:dyDescent="0.3">
      <c r="A2539" t="s">
        <v>1680</v>
      </c>
      <c r="B2539" t="s">
        <v>10</v>
      </c>
      <c r="C2539" t="s">
        <v>30</v>
      </c>
      <c r="D2539" t="s">
        <v>53</v>
      </c>
      <c r="E2539" t="s">
        <v>107</v>
      </c>
      <c r="F2539" t="s">
        <v>3275</v>
      </c>
      <c r="G2539" t="s">
        <v>3234</v>
      </c>
      <c r="H2539" s="2">
        <v>5</v>
      </c>
      <c r="I2539" t="str">
        <f t="shared" si="39"/>
        <v>Excellent</v>
      </c>
    </row>
    <row r="2540" spans="1:9" x14ac:dyDescent="0.3">
      <c r="A2540" t="s">
        <v>1681</v>
      </c>
      <c r="B2540" t="s">
        <v>10</v>
      </c>
      <c r="C2540" t="s">
        <v>30</v>
      </c>
      <c r="D2540" t="s">
        <v>53</v>
      </c>
      <c r="E2540" t="s">
        <v>107</v>
      </c>
      <c r="F2540" t="s">
        <v>3275</v>
      </c>
      <c r="G2540" t="s">
        <v>3234</v>
      </c>
      <c r="H2540" s="2">
        <v>4</v>
      </c>
      <c r="I2540" t="str">
        <f t="shared" si="39"/>
        <v>Good</v>
      </c>
    </row>
    <row r="2541" spans="1:9" x14ac:dyDescent="0.3">
      <c r="A2541" t="s">
        <v>1682</v>
      </c>
      <c r="B2541" t="s">
        <v>10</v>
      </c>
      <c r="C2541" t="s">
        <v>30</v>
      </c>
      <c r="D2541" t="s">
        <v>53</v>
      </c>
      <c r="E2541" t="s">
        <v>107</v>
      </c>
      <c r="F2541" t="s">
        <v>3275</v>
      </c>
      <c r="G2541" t="s">
        <v>3234</v>
      </c>
      <c r="H2541" s="2">
        <v>2</v>
      </c>
      <c r="I2541" t="str">
        <f t="shared" si="39"/>
        <v>Average</v>
      </c>
    </row>
    <row r="2542" spans="1:9" x14ac:dyDescent="0.3">
      <c r="A2542" t="s">
        <v>1683</v>
      </c>
      <c r="B2542" t="s">
        <v>10</v>
      </c>
      <c r="C2542" t="s">
        <v>30</v>
      </c>
      <c r="D2542" t="s">
        <v>53</v>
      </c>
      <c r="E2542" t="s">
        <v>107</v>
      </c>
      <c r="F2542" t="s">
        <v>3275</v>
      </c>
      <c r="G2542" t="s">
        <v>3234</v>
      </c>
      <c r="H2542" s="2">
        <v>3</v>
      </c>
      <c r="I2542" t="str">
        <f t="shared" si="39"/>
        <v>Average</v>
      </c>
    </row>
    <row r="2543" spans="1:9" x14ac:dyDescent="0.3">
      <c r="A2543" t="s">
        <v>1684</v>
      </c>
      <c r="B2543" t="s">
        <v>10</v>
      </c>
      <c r="C2543" t="s">
        <v>30</v>
      </c>
      <c r="D2543" t="s">
        <v>53</v>
      </c>
      <c r="E2543" t="s">
        <v>107</v>
      </c>
      <c r="F2543" t="s">
        <v>3275</v>
      </c>
      <c r="G2543" t="s">
        <v>3234</v>
      </c>
      <c r="H2543" s="2">
        <v>4</v>
      </c>
      <c r="I2543" t="str">
        <f t="shared" si="39"/>
        <v>Good</v>
      </c>
    </row>
    <row r="2544" spans="1:9" x14ac:dyDescent="0.3">
      <c r="A2544" t="s">
        <v>1685</v>
      </c>
      <c r="B2544" t="s">
        <v>10</v>
      </c>
      <c r="C2544" t="s">
        <v>30</v>
      </c>
      <c r="D2544" t="s">
        <v>53</v>
      </c>
      <c r="E2544" t="s">
        <v>126</v>
      </c>
      <c r="F2544" t="s">
        <v>3275</v>
      </c>
      <c r="G2544" t="s">
        <v>3234</v>
      </c>
      <c r="H2544" s="2">
        <v>5</v>
      </c>
      <c r="I2544" t="str">
        <f t="shared" si="39"/>
        <v>Excellent</v>
      </c>
    </row>
    <row r="2545" spans="1:9" x14ac:dyDescent="0.3">
      <c r="A2545" t="s">
        <v>1686</v>
      </c>
      <c r="B2545" t="s">
        <v>10</v>
      </c>
      <c r="C2545" t="s">
        <v>30</v>
      </c>
      <c r="D2545" t="s">
        <v>53</v>
      </c>
      <c r="E2545" t="s">
        <v>126</v>
      </c>
      <c r="F2545" t="s">
        <v>3275</v>
      </c>
      <c r="G2545" t="s">
        <v>3234</v>
      </c>
      <c r="H2545" s="2">
        <v>4</v>
      </c>
      <c r="I2545" t="str">
        <f t="shared" si="39"/>
        <v>Good</v>
      </c>
    </row>
    <row r="2546" spans="1:9" x14ac:dyDescent="0.3">
      <c r="A2546" t="s">
        <v>1687</v>
      </c>
      <c r="B2546" t="s">
        <v>10</v>
      </c>
      <c r="C2546" t="s">
        <v>30</v>
      </c>
      <c r="D2546" t="s">
        <v>53</v>
      </c>
      <c r="E2546" t="s">
        <v>126</v>
      </c>
      <c r="F2546" t="s">
        <v>3275</v>
      </c>
      <c r="G2546" t="s">
        <v>3234</v>
      </c>
      <c r="H2546" s="2">
        <v>4</v>
      </c>
      <c r="I2546" t="str">
        <f t="shared" si="39"/>
        <v>Good</v>
      </c>
    </row>
    <row r="2547" spans="1:9" x14ac:dyDescent="0.3">
      <c r="A2547" t="s">
        <v>1688</v>
      </c>
      <c r="B2547" t="s">
        <v>10</v>
      </c>
      <c r="C2547" t="s">
        <v>30</v>
      </c>
      <c r="D2547" t="s">
        <v>53</v>
      </c>
      <c r="E2547" t="s">
        <v>126</v>
      </c>
      <c r="F2547" t="s">
        <v>3275</v>
      </c>
      <c r="G2547" t="s">
        <v>3230</v>
      </c>
      <c r="H2547" s="2">
        <v>4</v>
      </c>
      <c r="I2547" t="str">
        <f t="shared" si="39"/>
        <v>Good</v>
      </c>
    </row>
    <row r="2548" spans="1:9" x14ac:dyDescent="0.3">
      <c r="A2548" t="s">
        <v>1689</v>
      </c>
      <c r="B2548" t="s">
        <v>10</v>
      </c>
      <c r="C2548" t="s">
        <v>30</v>
      </c>
      <c r="D2548" t="s">
        <v>53</v>
      </c>
      <c r="E2548" t="s">
        <v>126</v>
      </c>
      <c r="F2548" t="s">
        <v>3275</v>
      </c>
      <c r="G2548" t="s">
        <v>3230</v>
      </c>
      <c r="H2548" s="2">
        <v>3</v>
      </c>
      <c r="I2548" t="str">
        <f t="shared" si="39"/>
        <v>Average</v>
      </c>
    </row>
    <row r="2549" spans="1:9" x14ac:dyDescent="0.3">
      <c r="A2549" t="s">
        <v>1690</v>
      </c>
      <c r="B2549" t="s">
        <v>10</v>
      </c>
      <c r="C2549" t="s">
        <v>30</v>
      </c>
      <c r="D2549" t="s">
        <v>53</v>
      </c>
      <c r="E2549" t="s">
        <v>126</v>
      </c>
      <c r="F2549" t="s">
        <v>3275</v>
      </c>
      <c r="G2549" t="s">
        <v>3230</v>
      </c>
      <c r="H2549" s="2">
        <v>2</v>
      </c>
      <c r="I2549" t="str">
        <f t="shared" si="39"/>
        <v>Average</v>
      </c>
    </row>
    <row r="2550" spans="1:9" x14ac:dyDescent="0.3">
      <c r="A2550" t="s">
        <v>1691</v>
      </c>
      <c r="B2550" t="s">
        <v>10</v>
      </c>
      <c r="C2550" t="s">
        <v>30</v>
      </c>
      <c r="D2550" t="s">
        <v>53</v>
      </c>
      <c r="E2550" t="s">
        <v>126</v>
      </c>
      <c r="F2550" t="s">
        <v>3275</v>
      </c>
      <c r="G2550" t="s">
        <v>3230</v>
      </c>
      <c r="H2550" s="2">
        <v>5</v>
      </c>
      <c r="I2550" t="str">
        <f t="shared" si="39"/>
        <v>Excellent</v>
      </c>
    </row>
    <row r="2551" spans="1:9" x14ac:dyDescent="0.3">
      <c r="A2551" t="s">
        <v>1692</v>
      </c>
      <c r="B2551" t="s">
        <v>10</v>
      </c>
      <c r="C2551" t="s">
        <v>30</v>
      </c>
      <c r="D2551" t="s">
        <v>53</v>
      </c>
      <c r="E2551" t="s">
        <v>126</v>
      </c>
      <c r="F2551" t="s">
        <v>3275</v>
      </c>
      <c r="G2551" t="s">
        <v>3230</v>
      </c>
      <c r="H2551" s="2">
        <v>4</v>
      </c>
      <c r="I2551" t="str">
        <f t="shared" si="39"/>
        <v>Good</v>
      </c>
    </row>
    <row r="2552" spans="1:9" x14ac:dyDescent="0.3">
      <c r="A2552" t="s">
        <v>1693</v>
      </c>
      <c r="B2552" t="s">
        <v>10</v>
      </c>
      <c r="C2552" t="s">
        <v>30</v>
      </c>
      <c r="D2552" t="s">
        <v>53</v>
      </c>
      <c r="E2552" t="s">
        <v>126</v>
      </c>
      <c r="F2552" t="s">
        <v>3275</v>
      </c>
      <c r="G2552" t="s">
        <v>3230</v>
      </c>
      <c r="H2552" s="2">
        <v>2</v>
      </c>
      <c r="I2552" t="str">
        <f t="shared" si="39"/>
        <v>Average</v>
      </c>
    </row>
    <row r="2553" spans="1:9" x14ac:dyDescent="0.3">
      <c r="A2553" t="s">
        <v>1694</v>
      </c>
      <c r="B2553" t="s">
        <v>10</v>
      </c>
      <c r="C2553" t="s">
        <v>30</v>
      </c>
      <c r="D2553" t="s">
        <v>53</v>
      </c>
      <c r="E2553" t="s">
        <v>126</v>
      </c>
      <c r="F2553" t="s">
        <v>3275</v>
      </c>
      <c r="G2553" t="s">
        <v>3226</v>
      </c>
      <c r="H2553" s="2">
        <v>5</v>
      </c>
      <c r="I2553" t="str">
        <f t="shared" si="39"/>
        <v>Excellent</v>
      </c>
    </row>
    <row r="2554" spans="1:9" x14ac:dyDescent="0.3">
      <c r="A2554" t="s">
        <v>1695</v>
      </c>
      <c r="B2554" t="s">
        <v>10</v>
      </c>
      <c r="C2554" t="s">
        <v>30</v>
      </c>
      <c r="D2554" t="s">
        <v>53</v>
      </c>
      <c r="E2554" t="s">
        <v>126</v>
      </c>
      <c r="F2554" t="s">
        <v>3275</v>
      </c>
      <c r="G2554" t="s">
        <v>3226</v>
      </c>
      <c r="H2554" s="2">
        <v>5</v>
      </c>
      <c r="I2554" t="str">
        <f t="shared" si="39"/>
        <v>Excellent</v>
      </c>
    </row>
    <row r="2555" spans="1:9" x14ac:dyDescent="0.3">
      <c r="A2555" t="s">
        <v>1696</v>
      </c>
      <c r="B2555" t="s">
        <v>10</v>
      </c>
      <c r="C2555" t="s">
        <v>30</v>
      </c>
      <c r="D2555" t="s">
        <v>53</v>
      </c>
      <c r="E2555" t="s">
        <v>126</v>
      </c>
      <c r="F2555" t="s">
        <v>3275</v>
      </c>
      <c r="G2555" t="s">
        <v>3226</v>
      </c>
      <c r="H2555" s="2">
        <v>4</v>
      </c>
      <c r="I2555" t="str">
        <f t="shared" si="39"/>
        <v>Good</v>
      </c>
    </row>
    <row r="2556" spans="1:9" x14ac:dyDescent="0.3">
      <c r="A2556" t="s">
        <v>1697</v>
      </c>
      <c r="B2556" t="s">
        <v>10</v>
      </c>
      <c r="C2556" t="s">
        <v>30</v>
      </c>
      <c r="D2556" t="s">
        <v>53</v>
      </c>
      <c r="E2556" t="s">
        <v>126</v>
      </c>
      <c r="F2556" t="s">
        <v>3275</v>
      </c>
      <c r="G2556" t="s">
        <v>3226</v>
      </c>
      <c r="H2556" s="2">
        <v>4</v>
      </c>
      <c r="I2556" t="str">
        <f t="shared" si="39"/>
        <v>Good</v>
      </c>
    </row>
    <row r="2557" spans="1:9" x14ac:dyDescent="0.3">
      <c r="A2557" t="s">
        <v>1698</v>
      </c>
      <c r="B2557" t="s">
        <v>10</v>
      </c>
      <c r="C2557" t="s">
        <v>30</v>
      </c>
      <c r="D2557" t="s">
        <v>53</v>
      </c>
      <c r="E2557" t="s">
        <v>126</v>
      </c>
      <c r="F2557" t="s">
        <v>3275</v>
      </c>
      <c r="G2557" t="s">
        <v>3226</v>
      </c>
      <c r="H2557" s="2">
        <v>4</v>
      </c>
      <c r="I2557" t="str">
        <f t="shared" si="39"/>
        <v>Good</v>
      </c>
    </row>
    <row r="2558" spans="1:9" x14ac:dyDescent="0.3">
      <c r="A2558" t="s">
        <v>1699</v>
      </c>
      <c r="B2558" t="s">
        <v>10</v>
      </c>
      <c r="C2558" t="s">
        <v>30</v>
      </c>
      <c r="D2558" t="s">
        <v>53</v>
      </c>
      <c r="E2558" t="s">
        <v>126</v>
      </c>
      <c r="F2558" t="s">
        <v>3275</v>
      </c>
      <c r="G2558" t="s">
        <v>3237</v>
      </c>
      <c r="H2558" s="2">
        <v>3</v>
      </c>
      <c r="I2558" t="str">
        <f t="shared" si="39"/>
        <v>Average</v>
      </c>
    </row>
    <row r="2559" spans="1:9" x14ac:dyDescent="0.3">
      <c r="A2559" t="s">
        <v>1700</v>
      </c>
      <c r="B2559" t="s">
        <v>10</v>
      </c>
      <c r="C2559" t="s">
        <v>30</v>
      </c>
      <c r="D2559" t="s">
        <v>53</v>
      </c>
      <c r="E2559" t="s">
        <v>126</v>
      </c>
      <c r="F2559" t="s">
        <v>3275</v>
      </c>
      <c r="G2559" t="s">
        <v>3237</v>
      </c>
      <c r="H2559" s="2">
        <v>5</v>
      </c>
      <c r="I2559" t="str">
        <f t="shared" si="39"/>
        <v>Excellent</v>
      </c>
    </row>
    <row r="2560" spans="1:9" x14ac:dyDescent="0.3">
      <c r="A2560" t="s">
        <v>1701</v>
      </c>
      <c r="B2560" t="s">
        <v>10</v>
      </c>
      <c r="C2560" t="s">
        <v>30</v>
      </c>
      <c r="D2560" t="s">
        <v>53</v>
      </c>
      <c r="E2560" t="s">
        <v>126</v>
      </c>
      <c r="F2560" t="s">
        <v>3275</v>
      </c>
      <c r="G2560" t="s">
        <v>3237</v>
      </c>
      <c r="H2560" s="2">
        <v>4</v>
      </c>
      <c r="I2560" t="str">
        <f t="shared" si="39"/>
        <v>Good</v>
      </c>
    </row>
    <row r="2561" spans="1:9" x14ac:dyDescent="0.3">
      <c r="A2561" t="s">
        <v>1702</v>
      </c>
      <c r="B2561" t="s">
        <v>10</v>
      </c>
      <c r="C2561" t="s">
        <v>30</v>
      </c>
      <c r="D2561" t="s">
        <v>53</v>
      </c>
      <c r="E2561" t="s">
        <v>127</v>
      </c>
      <c r="F2561" t="s">
        <v>3275</v>
      </c>
      <c r="G2561" t="s">
        <v>3237</v>
      </c>
      <c r="H2561" s="2">
        <v>2</v>
      </c>
      <c r="I2561" t="str">
        <f t="shared" si="39"/>
        <v>Average</v>
      </c>
    </row>
    <row r="2562" spans="1:9" x14ac:dyDescent="0.3">
      <c r="A2562" t="s">
        <v>1703</v>
      </c>
      <c r="B2562" t="s">
        <v>10</v>
      </c>
      <c r="C2562" t="s">
        <v>30</v>
      </c>
      <c r="D2562" t="s">
        <v>53</v>
      </c>
      <c r="E2562" t="s">
        <v>127</v>
      </c>
      <c r="F2562" t="s">
        <v>3275</v>
      </c>
      <c r="G2562" t="s">
        <v>3237</v>
      </c>
      <c r="H2562" s="2">
        <v>5</v>
      </c>
      <c r="I2562" t="str">
        <f t="shared" ref="I2562:I2625" si="40">IF(H2562&gt;=5,"Excellent",IF(H2562&gt;=3.5,"Good",IF(H2562&lt;=3.5,"Average")))</f>
        <v>Excellent</v>
      </c>
    </row>
    <row r="2563" spans="1:9" x14ac:dyDescent="0.3">
      <c r="A2563" t="s">
        <v>1704</v>
      </c>
      <c r="B2563" t="s">
        <v>10</v>
      </c>
      <c r="C2563" t="s">
        <v>30</v>
      </c>
      <c r="D2563" t="s">
        <v>53</v>
      </c>
      <c r="E2563" t="s">
        <v>127</v>
      </c>
      <c r="F2563" t="s">
        <v>3275</v>
      </c>
      <c r="G2563" t="s">
        <v>3214</v>
      </c>
      <c r="H2563" s="2">
        <v>5</v>
      </c>
      <c r="I2563" t="str">
        <f t="shared" si="40"/>
        <v>Excellent</v>
      </c>
    </row>
    <row r="2564" spans="1:9" x14ac:dyDescent="0.3">
      <c r="A2564" t="s">
        <v>1705</v>
      </c>
      <c r="B2564" t="s">
        <v>10</v>
      </c>
      <c r="C2564" t="s">
        <v>30</v>
      </c>
      <c r="D2564" t="s">
        <v>53</v>
      </c>
      <c r="E2564" t="s">
        <v>127</v>
      </c>
      <c r="F2564" t="s">
        <v>3275</v>
      </c>
      <c r="G2564" t="s">
        <v>3214</v>
      </c>
      <c r="H2564" s="2">
        <v>5</v>
      </c>
      <c r="I2564" t="str">
        <f t="shared" si="40"/>
        <v>Excellent</v>
      </c>
    </row>
    <row r="2565" spans="1:9" x14ac:dyDescent="0.3">
      <c r="A2565" t="s">
        <v>1706</v>
      </c>
      <c r="B2565" t="s">
        <v>10</v>
      </c>
      <c r="C2565" t="s">
        <v>30</v>
      </c>
      <c r="D2565" t="s">
        <v>53</v>
      </c>
      <c r="E2565" t="s">
        <v>127</v>
      </c>
      <c r="F2565" t="s">
        <v>3275</v>
      </c>
      <c r="G2565" t="s">
        <v>3214</v>
      </c>
      <c r="H2565" s="2">
        <v>4</v>
      </c>
      <c r="I2565" t="str">
        <f t="shared" si="40"/>
        <v>Good</v>
      </c>
    </row>
    <row r="2566" spans="1:9" x14ac:dyDescent="0.3">
      <c r="A2566" t="s">
        <v>1707</v>
      </c>
      <c r="B2566" t="s">
        <v>10</v>
      </c>
      <c r="C2566" t="s">
        <v>30</v>
      </c>
      <c r="D2566" t="s">
        <v>53</v>
      </c>
      <c r="E2566" t="s">
        <v>127</v>
      </c>
      <c r="F2566" t="s">
        <v>3275</v>
      </c>
      <c r="G2566" t="s">
        <v>3214</v>
      </c>
      <c r="H2566" s="2">
        <v>4</v>
      </c>
      <c r="I2566" t="str">
        <f t="shared" si="40"/>
        <v>Good</v>
      </c>
    </row>
    <row r="2567" spans="1:9" x14ac:dyDescent="0.3">
      <c r="A2567" t="s">
        <v>1708</v>
      </c>
      <c r="B2567" t="s">
        <v>10</v>
      </c>
      <c r="C2567" t="s">
        <v>30</v>
      </c>
      <c r="D2567" t="s">
        <v>53</v>
      </c>
      <c r="E2567" t="s">
        <v>127</v>
      </c>
      <c r="F2567" t="s">
        <v>3275</v>
      </c>
      <c r="G2567" t="s">
        <v>3214</v>
      </c>
      <c r="H2567" s="2">
        <v>4</v>
      </c>
      <c r="I2567" t="str">
        <f t="shared" si="40"/>
        <v>Good</v>
      </c>
    </row>
    <row r="2568" spans="1:9" x14ac:dyDescent="0.3">
      <c r="A2568" t="s">
        <v>1709</v>
      </c>
      <c r="B2568" t="s">
        <v>10</v>
      </c>
      <c r="C2568" t="s">
        <v>30</v>
      </c>
      <c r="D2568" t="s">
        <v>53</v>
      </c>
      <c r="E2568" t="s">
        <v>127</v>
      </c>
      <c r="F2568" t="s">
        <v>3275</v>
      </c>
      <c r="G2568" t="s">
        <v>3220</v>
      </c>
      <c r="H2568" s="2">
        <v>5</v>
      </c>
      <c r="I2568" t="str">
        <f t="shared" si="40"/>
        <v>Excellent</v>
      </c>
    </row>
    <row r="2569" spans="1:9" x14ac:dyDescent="0.3">
      <c r="A2569" t="s">
        <v>1710</v>
      </c>
      <c r="B2569" t="s">
        <v>10</v>
      </c>
      <c r="C2569" t="s">
        <v>30</v>
      </c>
      <c r="D2569" t="s">
        <v>53</v>
      </c>
      <c r="E2569" t="s">
        <v>128</v>
      </c>
      <c r="F2569" t="s">
        <v>3275</v>
      </c>
      <c r="G2569" t="s">
        <v>3220</v>
      </c>
      <c r="H2569" s="2">
        <v>5</v>
      </c>
      <c r="I2569" t="str">
        <f t="shared" si="40"/>
        <v>Excellent</v>
      </c>
    </row>
    <row r="2570" spans="1:9" x14ac:dyDescent="0.3">
      <c r="A2570" t="s">
        <v>1711</v>
      </c>
      <c r="B2570" t="s">
        <v>10</v>
      </c>
      <c r="C2570" t="s">
        <v>30</v>
      </c>
      <c r="D2570" t="s">
        <v>53</v>
      </c>
      <c r="E2570" t="s">
        <v>128</v>
      </c>
      <c r="F2570" t="s">
        <v>3275</v>
      </c>
      <c r="G2570" t="s">
        <v>3220</v>
      </c>
      <c r="H2570" s="2">
        <v>3</v>
      </c>
      <c r="I2570" t="str">
        <f t="shared" si="40"/>
        <v>Average</v>
      </c>
    </row>
    <row r="2571" spans="1:9" x14ac:dyDescent="0.3">
      <c r="A2571" t="s">
        <v>1712</v>
      </c>
      <c r="B2571" t="s">
        <v>10</v>
      </c>
      <c r="C2571" t="s">
        <v>30</v>
      </c>
      <c r="D2571" t="s">
        <v>53</v>
      </c>
      <c r="E2571" t="s">
        <v>128</v>
      </c>
      <c r="F2571" t="s">
        <v>3275</v>
      </c>
      <c r="G2571" t="s">
        <v>3220</v>
      </c>
      <c r="H2571" s="2">
        <v>5</v>
      </c>
      <c r="I2571" t="str">
        <f t="shared" si="40"/>
        <v>Excellent</v>
      </c>
    </row>
    <row r="2572" spans="1:9" x14ac:dyDescent="0.3">
      <c r="A2572" t="s">
        <v>1713</v>
      </c>
      <c r="B2572" t="s">
        <v>10</v>
      </c>
      <c r="C2572" t="s">
        <v>30</v>
      </c>
      <c r="D2572" t="s">
        <v>53</v>
      </c>
      <c r="E2572" t="s">
        <v>128</v>
      </c>
      <c r="F2572" t="s">
        <v>3275</v>
      </c>
      <c r="G2572" t="s">
        <v>3220</v>
      </c>
      <c r="H2572" s="2">
        <v>5</v>
      </c>
      <c r="I2572" t="str">
        <f t="shared" si="40"/>
        <v>Excellent</v>
      </c>
    </row>
    <row r="2573" spans="1:9" x14ac:dyDescent="0.3">
      <c r="A2573" t="s">
        <v>1714</v>
      </c>
      <c r="B2573" t="s">
        <v>10</v>
      </c>
      <c r="C2573" t="s">
        <v>30</v>
      </c>
      <c r="D2573" t="s">
        <v>53</v>
      </c>
      <c r="E2573" t="s">
        <v>128</v>
      </c>
      <c r="F2573" t="s">
        <v>3275</v>
      </c>
      <c r="G2573" t="s">
        <v>3220</v>
      </c>
      <c r="H2573" s="2">
        <v>4</v>
      </c>
      <c r="I2573" t="str">
        <f t="shared" si="40"/>
        <v>Good</v>
      </c>
    </row>
    <row r="2574" spans="1:9" x14ac:dyDescent="0.3">
      <c r="A2574" t="s">
        <v>1715</v>
      </c>
      <c r="B2574" t="s">
        <v>10</v>
      </c>
      <c r="C2574" t="s">
        <v>30</v>
      </c>
      <c r="D2574" t="s">
        <v>53</v>
      </c>
      <c r="E2574" t="s">
        <v>128</v>
      </c>
      <c r="F2574" t="s">
        <v>3275</v>
      </c>
      <c r="G2574" t="s">
        <v>3226</v>
      </c>
      <c r="H2574" s="2">
        <v>3</v>
      </c>
      <c r="I2574" t="str">
        <f t="shared" si="40"/>
        <v>Average</v>
      </c>
    </row>
    <row r="2575" spans="1:9" x14ac:dyDescent="0.3">
      <c r="A2575" t="s">
        <v>1716</v>
      </c>
      <c r="B2575" t="s">
        <v>10</v>
      </c>
      <c r="C2575" t="s">
        <v>30</v>
      </c>
      <c r="D2575" t="s">
        <v>53</v>
      </c>
      <c r="E2575" t="s">
        <v>128</v>
      </c>
      <c r="F2575" t="s">
        <v>3275</v>
      </c>
      <c r="G2575" t="s">
        <v>3226</v>
      </c>
      <c r="H2575" s="2">
        <v>4</v>
      </c>
      <c r="I2575" t="str">
        <f t="shared" si="40"/>
        <v>Good</v>
      </c>
    </row>
    <row r="2576" spans="1:9" x14ac:dyDescent="0.3">
      <c r="A2576" t="s">
        <v>1717</v>
      </c>
      <c r="B2576" t="s">
        <v>10</v>
      </c>
      <c r="C2576" t="s">
        <v>30</v>
      </c>
      <c r="D2576" t="s">
        <v>53</v>
      </c>
      <c r="E2576" t="s">
        <v>128</v>
      </c>
      <c r="F2576" t="s">
        <v>3275</v>
      </c>
      <c r="G2576" t="s">
        <v>3226</v>
      </c>
      <c r="H2576" s="2">
        <v>5</v>
      </c>
      <c r="I2576" t="str">
        <f t="shared" si="40"/>
        <v>Excellent</v>
      </c>
    </row>
    <row r="2577" spans="1:9" x14ac:dyDescent="0.3">
      <c r="A2577" t="s">
        <v>1718</v>
      </c>
      <c r="B2577" t="s">
        <v>10</v>
      </c>
      <c r="C2577" t="s">
        <v>30</v>
      </c>
      <c r="D2577" t="s">
        <v>53</v>
      </c>
      <c r="E2577" t="s">
        <v>128</v>
      </c>
      <c r="F2577" t="s">
        <v>3275</v>
      </c>
      <c r="G2577" t="s">
        <v>3226</v>
      </c>
      <c r="H2577" s="2">
        <v>3</v>
      </c>
      <c r="I2577" t="str">
        <f t="shared" si="40"/>
        <v>Average</v>
      </c>
    </row>
    <row r="2578" spans="1:9" x14ac:dyDescent="0.3">
      <c r="A2578" t="s">
        <v>1719</v>
      </c>
      <c r="B2578" t="s">
        <v>10</v>
      </c>
      <c r="C2578" t="s">
        <v>30</v>
      </c>
      <c r="D2578" t="s">
        <v>53</v>
      </c>
      <c r="E2578" t="s">
        <v>128</v>
      </c>
      <c r="F2578" t="s">
        <v>3275</v>
      </c>
      <c r="G2578" t="s">
        <v>3226</v>
      </c>
      <c r="H2578" s="2">
        <v>2</v>
      </c>
      <c r="I2578" t="str">
        <f t="shared" si="40"/>
        <v>Average</v>
      </c>
    </row>
    <row r="2579" spans="1:9" x14ac:dyDescent="0.3">
      <c r="A2579" t="s">
        <v>1720</v>
      </c>
      <c r="B2579" t="s">
        <v>10</v>
      </c>
      <c r="C2579" t="s">
        <v>30</v>
      </c>
      <c r="D2579" t="s">
        <v>53</v>
      </c>
      <c r="E2579" t="s">
        <v>128</v>
      </c>
      <c r="F2579" t="s">
        <v>3275</v>
      </c>
      <c r="G2579" t="s">
        <v>3226</v>
      </c>
      <c r="H2579" s="2">
        <v>5</v>
      </c>
      <c r="I2579" t="str">
        <f t="shared" si="40"/>
        <v>Excellent</v>
      </c>
    </row>
    <row r="2580" spans="1:9" x14ac:dyDescent="0.3">
      <c r="A2580" t="s">
        <v>1721</v>
      </c>
      <c r="B2580" t="s">
        <v>10</v>
      </c>
      <c r="C2580" t="s">
        <v>30</v>
      </c>
      <c r="D2580" t="s">
        <v>53</v>
      </c>
      <c r="E2580" t="s">
        <v>128</v>
      </c>
      <c r="F2580" t="s">
        <v>3275</v>
      </c>
      <c r="G2580" t="s">
        <v>3226</v>
      </c>
      <c r="H2580" s="2">
        <v>4</v>
      </c>
      <c r="I2580" t="str">
        <f t="shared" si="40"/>
        <v>Good</v>
      </c>
    </row>
    <row r="2581" spans="1:9" x14ac:dyDescent="0.3">
      <c r="A2581" t="s">
        <v>1722</v>
      </c>
      <c r="B2581" t="s">
        <v>10</v>
      </c>
      <c r="C2581" t="s">
        <v>30</v>
      </c>
      <c r="D2581" t="s">
        <v>54</v>
      </c>
      <c r="E2581" t="s">
        <v>129</v>
      </c>
      <c r="F2581" t="s">
        <v>3275</v>
      </c>
      <c r="G2581" t="s">
        <v>3226</v>
      </c>
      <c r="H2581" s="2">
        <v>3</v>
      </c>
      <c r="I2581" t="str">
        <f t="shared" si="40"/>
        <v>Average</v>
      </c>
    </row>
    <row r="2582" spans="1:9" x14ac:dyDescent="0.3">
      <c r="A2582" t="s">
        <v>1723</v>
      </c>
      <c r="B2582" t="s">
        <v>10</v>
      </c>
      <c r="C2582" t="s">
        <v>30</v>
      </c>
      <c r="D2582" t="s">
        <v>54</v>
      </c>
      <c r="E2582" t="s">
        <v>129</v>
      </c>
      <c r="F2582" t="s">
        <v>3275</v>
      </c>
      <c r="G2582" t="s">
        <v>3226</v>
      </c>
      <c r="H2582" s="2">
        <v>5</v>
      </c>
      <c r="I2582" t="str">
        <f t="shared" si="40"/>
        <v>Excellent</v>
      </c>
    </row>
    <row r="2583" spans="1:9" x14ac:dyDescent="0.3">
      <c r="A2583" t="s">
        <v>1724</v>
      </c>
      <c r="B2583" t="s">
        <v>10</v>
      </c>
      <c r="C2583" t="s">
        <v>30</v>
      </c>
      <c r="D2583" t="s">
        <v>54</v>
      </c>
      <c r="E2583" t="s">
        <v>129</v>
      </c>
      <c r="F2583" t="s">
        <v>3275</v>
      </c>
      <c r="G2583" t="s">
        <v>3226</v>
      </c>
      <c r="H2583" s="2">
        <v>4</v>
      </c>
      <c r="I2583" t="str">
        <f t="shared" si="40"/>
        <v>Good</v>
      </c>
    </row>
    <row r="2584" spans="1:9" x14ac:dyDescent="0.3">
      <c r="A2584" t="s">
        <v>1725</v>
      </c>
      <c r="B2584" t="s">
        <v>10</v>
      </c>
      <c r="C2584" t="s">
        <v>30</v>
      </c>
      <c r="D2584" t="s">
        <v>54</v>
      </c>
      <c r="E2584" t="s">
        <v>129</v>
      </c>
      <c r="F2584" t="s">
        <v>3275</v>
      </c>
      <c r="G2584" t="s">
        <v>3215</v>
      </c>
      <c r="H2584" s="2">
        <v>2</v>
      </c>
      <c r="I2584" t="str">
        <f t="shared" si="40"/>
        <v>Average</v>
      </c>
    </row>
    <row r="2585" spans="1:9" x14ac:dyDescent="0.3">
      <c r="A2585" t="s">
        <v>1726</v>
      </c>
      <c r="B2585" t="s">
        <v>10</v>
      </c>
      <c r="C2585" t="s">
        <v>30</v>
      </c>
      <c r="D2585" t="s">
        <v>54</v>
      </c>
      <c r="E2585" t="s">
        <v>129</v>
      </c>
      <c r="F2585" t="s">
        <v>3275</v>
      </c>
      <c r="G2585" t="s">
        <v>3215</v>
      </c>
      <c r="H2585" s="2">
        <v>5</v>
      </c>
      <c r="I2585" t="str">
        <f t="shared" si="40"/>
        <v>Excellent</v>
      </c>
    </row>
    <row r="2586" spans="1:9" x14ac:dyDescent="0.3">
      <c r="A2586" t="s">
        <v>1727</v>
      </c>
      <c r="B2586" t="s">
        <v>10</v>
      </c>
      <c r="C2586" t="s">
        <v>30</v>
      </c>
      <c r="D2586" t="s">
        <v>54</v>
      </c>
      <c r="E2586" t="s">
        <v>129</v>
      </c>
      <c r="F2586" t="s">
        <v>3275</v>
      </c>
      <c r="G2586" t="s">
        <v>3215</v>
      </c>
      <c r="H2586" s="2">
        <v>5</v>
      </c>
      <c r="I2586" t="str">
        <f t="shared" si="40"/>
        <v>Excellent</v>
      </c>
    </row>
    <row r="2587" spans="1:9" x14ac:dyDescent="0.3">
      <c r="A2587" t="s">
        <v>1728</v>
      </c>
      <c r="B2587" t="s">
        <v>10</v>
      </c>
      <c r="C2587" t="s">
        <v>30</v>
      </c>
      <c r="D2587" t="s">
        <v>54</v>
      </c>
      <c r="E2587" t="s">
        <v>115</v>
      </c>
      <c r="F2587" t="s">
        <v>3275</v>
      </c>
      <c r="G2587" t="s">
        <v>3215</v>
      </c>
      <c r="H2587" s="2">
        <v>4</v>
      </c>
      <c r="I2587" t="str">
        <f t="shared" si="40"/>
        <v>Good</v>
      </c>
    </row>
    <row r="2588" spans="1:9" x14ac:dyDescent="0.3">
      <c r="A2588" t="s">
        <v>1729</v>
      </c>
      <c r="B2588" t="s">
        <v>10</v>
      </c>
      <c r="C2588" t="s">
        <v>30</v>
      </c>
      <c r="D2588" t="s">
        <v>54</v>
      </c>
      <c r="E2588" t="s">
        <v>115</v>
      </c>
      <c r="F2588" t="s">
        <v>3275</v>
      </c>
      <c r="G2588" t="s">
        <v>3215</v>
      </c>
      <c r="H2588" s="2">
        <v>4</v>
      </c>
      <c r="I2588" t="str">
        <f t="shared" si="40"/>
        <v>Good</v>
      </c>
    </row>
    <row r="2589" spans="1:9" x14ac:dyDescent="0.3">
      <c r="A2589" t="s">
        <v>1730</v>
      </c>
      <c r="B2589" t="s">
        <v>10</v>
      </c>
      <c r="C2589" t="s">
        <v>30</v>
      </c>
      <c r="D2589" t="s">
        <v>54</v>
      </c>
      <c r="E2589" t="s">
        <v>115</v>
      </c>
      <c r="F2589" t="s">
        <v>3275</v>
      </c>
      <c r="G2589" t="s">
        <v>3215</v>
      </c>
      <c r="H2589" s="2">
        <v>4</v>
      </c>
      <c r="I2589" t="str">
        <f t="shared" si="40"/>
        <v>Good</v>
      </c>
    </row>
    <row r="2590" spans="1:9" x14ac:dyDescent="0.3">
      <c r="A2590" t="s">
        <v>1731</v>
      </c>
      <c r="B2590" t="s">
        <v>10</v>
      </c>
      <c r="C2590" t="s">
        <v>30</v>
      </c>
      <c r="D2590" t="s">
        <v>54</v>
      </c>
      <c r="E2590" t="s">
        <v>115</v>
      </c>
      <c r="F2590" t="s">
        <v>3275</v>
      </c>
      <c r="G2590" t="s">
        <v>3215</v>
      </c>
      <c r="H2590" s="2">
        <v>3</v>
      </c>
      <c r="I2590" t="str">
        <f t="shared" si="40"/>
        <v>Average</v>
      </c>
    </row>
    <row r="2591" spans="1:9" x14ac:dyDescent="0.3">
      <c r="A2591" t="s">
        <v>1732</v>
      </c>
      <c r="B2591" t="s">
        <v>10</v>
      </c>
      <c r="C2591" t="s">
        <v>30</v>
      </c>
      <c r="D2591" t="s">
        <v>54</v>
      </c>
      <c r="E2591" t="s">
        <v>115</v>
      </c>
      <c r="F2591" t="s">
        <v>3275</v>
      </c>
      <c r="G2591" t="s">
        <v>3215</v>
      </c>
      <c r="H2591" s="2">
        <v>5</v>
      </c>
      <c r="I2591" t="str">
        <f t="shared" si="40"/>
        <v>Excellent</v>
      </c>
    </row>
    <row r="2592" spans="1:9" x14ac:dyDescent="0.3">
      <c r="A2592" t="s">
        <v>1733</v>
      </c>
      <c r="B2592" t="s">
        <v>10</v>
      </c>
      <c r="C2592" t="s">
        <v>30</v>
      </c>
      <c r="D2592" t="s">
        <v>54</v>
      </c>
      <c r="E2592" t="s">
        <v>130</v>
      </c>
      <c r="F2592" t="s">
        <v>3275</v>
      </c>
      <c r="G2592" t="s">
        <v>3215</v>
      </c>
      <c r="H2592" s="2">
        <v>4</v>
      </c>
      <c r="I2592" t="str">
        <f t="shared" si="40"/>
        <v>Good</v>
      </c>
    </row>
    <row r="2593" spans="1:9" x14ac:dyDescent="0.3">
      <c r="A2593" t="s">
        <v>1734</v>
      </c>
      <c r="B2593" t="s">
        <v>10</v>
      </c>
      <c r="C2593" t="s">
        <v>30</v>
      </c>
      <c r="D2593" t="s">
        <v>54</v>
      </c>
      <c r="E2593" t="s">
        <v>130</v>
      </c>
      <c r="F2593" t="s">
        <v>3275</v>
      </c>
      <c r="G2593" t="s">
        <v>3215</v>
      </c>
      <c r="H2593" s="2">
        <v>2</v>
      </c>
      <c r="I2593" t="str">
        <f t="shared" si="40"/>
        <v>Average</v>
      </c>
    </row>
    <row r="2594" spans="1:9" x14ac:dyDescent="0.3">
      <c r="A2594" t="s">
        <v>1735</v>
      </c>
      <c r="B2594" t="s">
        <v>10</v>
      </c>
      <c r="C2594" t="s">
        <v>30</v>
      </c>
      <c r="D2594" t="s">
        <v>54</v>
      </c>
      <c r="E2594" t="s">
        <v>130</v>
      </c>
      <c r="F2594" t="s">
        <v>3275</v>
      </c>
      <c r="G2594" t="s">
        <v>3215</v>
      </c>
      <c r="H2594" s="2">
        <v>5</v>
      </c>
      <c r="I2594" t="str">
        <f t="shared" si="40"/>
        <v>Excellent</v>
      </c>
    </row>
    <row r="2595" spans="1:9" x14ac:dyDescent="0.3">
      <c r="A2595" t="s">
        <v>1736</v>
      </c>
      <c r="B2595" t="s">
        <v>10</v>
      </c>
      <c r="C2595" t="s">
        <v>30</v>
      </c>
      <c r="D2595" t="s">
        <v>54</v>
      </c>
      <c r="E2595" t="s">
        <v>130</v>
      </c>
      <c r="F2595" t="s">
        <v>3275</v>
      </c>
      <c r="G2595" t="s">
        <v>3213</v>
      </c>
      <c r="H2595" s="2">
        <v>5</v>
      </c>
      <c r="I2595" t="str">
        <f t="shared" si="40"/>
        <v>Excellent</v>
      </c>
    </row>
    <row r="2596" spans="1:9" x14ac:dyDescent="0.3">
      <c r="A2596" t="s">
        <v>1737</v>
      </c>
      <c r="B2596" t="s">
        <v>10</v>
      </c>
      <c r="C2596" t="s">
        <v>30</v>
      </c>
      <c r="D2596" t="s">
        <v>54</v>
      </c>
      <c r="E2596" t="s">
        <v>130</v>
      </c>
      <c r="F2596" t="s">
        <v>3275</v>
      </c>
      <c r="G2596" t="s">
        <v>3213</v>
      </c>
      <c r="H2596" s="2">
        <v>5</v>
      </c>
      <c r="I2596" t="str">
        <f t="shared" si="40"/>
        <v>Excellent</v>
      </c>
    </row>
    <row r="2597" spans="1:9" x14ac:dyDescent="0.3">
      <c r="A2597" t="s">
        <v>1738</v>
      </c>
      <c r="B2597" t="s">
        <v>10</v>
      </c>
      <c r="C2597" t="s">
        <v>30</v>
      </c>
      <c r="D2597" t="s">
        <v>54</v>
      </c>
      <c r="E2597" t="s">
        <v>130</v>
      </c>
      <c r="F2597" t="s">
        <v>3275</v>
      </c>
      <c r="G2597" t="s">
        <v>3213</v>
      </c>
      <c r="H2597" s="2">
        <v>4</v>
      </c>
      <c r="I2597" t="str">
        <f t="shared" si="40"/>
        <v>Good</v>
      </c>
    </row>
    <row r="2598" spans="1:9" x14ac:dyDescent="0.3">
      <c r="A2598" t="s">
        <v>1739</v>
      </c>
      <c r="B2598" t="s">
        <v>10</v>
      </c>
      <c r="C2598" t="s">
        <v>30</v>
      </c>
      <c r="D2598" t="s">
        <v>54</v>
      </c>
      <c r="E2598" t="s">
        <v>130</v>
      </c>
      <c r="F2598" t="s">
        <v>3275</v>
      </c>
      <c r="G2598" t="s">
        <v>3213</v>
      </c>
      <c r="H2598" s="2">
        <v>4</v>
      </c>
      <c r="I2598" t="str">
        <f t="shared" si="40"/>
        <v>Good</v>
      </c>
    </row>
    <row r="2599" spans="1:9" x14ac:dyDescent="0.3">
      <c r="A2599" t="s">
        <v>1740</v>
      </c>
      <c r="B2599" t="s">
        <v>10</v>
      </c>
      <c r="C2599" t="s">
        <v>30</v>
      </c>
      <c r="D2599" t="s">
        <v>54</v>
      </c>
      <c r="E2599" t="s">
        <v>130</v>
      </c>
      <c r="F2599" t="s">
        <v>3275</v>
      </c>
      <c r="G2599" t="s">
        <v>3213</v>
      </c>
      <c r="H2599" s="2">
        <v>4</v>
      </c>
      <c r="I2599" t="str">
        <f t="shared" si="40"/>
        <v>Good</v>
      </c>
    </row>
    <row r="2600" spans="1:9" x14ac:dyDescent="0.3">
      <c r="A2600" t="s">
        <v>1741</v>
      </c>
      <c r="B2600" t="s">
        <v>10</v>
      </c>
      <c r="C2600" t="s">
        <v>30</v>
      </c>
      <c r="D2600" t="s">
        <v>54</v>
      </c>
      <c r="E2600" t="s">
        <v>130</v>
      </c>
      <c r="F2600" t="s">
        <v>3275</v>
      </c>
      <c r="G2600" t="s">
        <v>3213</v>
      </c>
      <c r="H2600" s="2">
        <v>5</v>
      </c>
      <c r="I2600" t="str">
        <f t="shared" si="40"/>
        <v>Excellent</v>
      </c>
    </row>
    <row r="2601" spans="1:9" x14ac:dyDescent="0.3">
      <c r="A2601" t="s">
        <v>1742</v>
      </c>
      <c r="B2601" t="s">
        <v>10</v>
      </c>
      <c r="C2601" t="s">
        <v>30</v>
      </c>
      <c r="D2601" t="s">
        <v>54</v>
      </c>
      <c r="E2601" t="s">
        <v>130</v>
      </c>
      <c r="F2601" t="s">
        <v>3275</v>
      </c>
      <c r="G2601" t="s">
        <v>3232</v>
      </c>
      <c r="H2601" s="2">
        <v>5</v>
      </c>
      <c r="I2601" t="str">
        <f t="shared" si="40"/>
        <v>Excellent</v>
      </c>
    </row>
    <row r="2602" spans="1:9" x14ac:dyDescent="0.3">
      <c r="A2602" t="s">
        <v>1743</v>
      </c>
      <c r="B2602" t="s">
        <v>10</v>
      </c>
      <c r="C2602" t="s">
        <v>30</v>
      </c>
      <c r="D2602" t="s">
        <v>54</v>
      </c>
      <c r="E2602" t="s">
        <v>130</v>
      </c>
      <c r="F2602" t="s">
        <v>3275</v>
      </c>
      <c r="G2602" t="s">
        <v>3232</v>
      </c>
      <c r="H2602" s="2">
        <v>3</v>
      </c>
      <c r="I2602" t="str">
        <f t="shared" si="40"/>
        <v>Average</v>
      </c>
    </row>
    <row r="2603" spans="1:9" x14ac:dyDescent="0.3">
      <c r="A2603" t="s">
        <v>1744</v>
      </c>
      <c r="B2603" t="s">
        <v>10</v>
      </c>
      <c r="C2603" t="s">
        <v>30</v>
      </c>
      <c r="D2603" t="s">
        <v>54</v>
      </c>
      <c r="E2603" t="s">
        <v>130</v>
      </c>
      <c r="F2603" t="s">
        <v>3275</v>
      </c>
      <c r="G2603" t="s">
        <v>3232</v>
      </c>
      <c r="H2603" s="2">
        <v>5</v>
      </c>
      <c r="I2603" t="str">
        <f t="shared" si="40"/>
        <v>Excellent</v>
      </c>
    </row>
    <row r="2604" spans="1:9" x14ac:dyDescent="0.3">
      <c r="A2604" t="s">
        <v>1745</v>
      </c>
      <c r="B2604" t="s">
        <v>9</v>
      </c>
      <c r="C2604" t="s">
        <v>31</v>
      </c>
      <c r="D2604" t="s">
        <v>22</v>
      </c>
      <c r="E2604" t="s">
        <v>80</v>
      </c>
      <c r="F2604" t="s">
        <v>3276</v>
      </c>
      <c r="G2604" t="s">
        <v>3232</v>
      </c>
      <c r="H2604" s="2">
        <v>5</v>
      </c>
      <c r="I2604" t="str">
        <f t="shared" si="40"/>
        <v>Excellent</v>
      </c>
    </row>
    <row r="2605" spans="1:9" x14ac:dyDescent="0.3">
      <c r="A2605" t="s">
        <v>1746</v>
      </c>
      <c r="B2605" t="s">
        <v>9</v>
      </c>
      <c r="C2605" t="s">
        <v>31</v>
      </c>
      <c r="D2605" t="s">
        <v>22</v>
      </c>
      <c r="E2605" t="s">
        <v>80</v>
      </c>
      <c r="F2605" t="s">
        <v>3276</v>
      </c>
      <c r="G2605" t="s">
        <v>3232</v>
      </c>
      <c r="H2605" s="2">
        <v>4</v>
      </c>
      <c r="I2605" t="str">
        <f t="shared" si="40"/>
        <v>Good</v>
      </c>
    </row>
    <row r="2606" spans="1:9" x14ac:dyDescent="0.3">
      <c r="A2606" t="s">
        <v>1747</v>
      </c>
      <c r="B2606" t="s">
        <v>9</v>
      </c>
      <c r="C2606" t="s">
        <v>31</v>
      </c>
      <c r="D2606" t="s">
        <v>22</v>
      </c>
      <c r="E2606" t="s">
        <v>80</v>
      </c>
      <c r="F2606" t="s">
        <v>3276</v>
      </c>
      <c r="G2606" t="s">
        <v>3232</v>
      </c>
      <c r="H2606" s="2">
        <v>3</v>
      </c>
      <c r="I2606" t="str">
        <f t="shared" si="40"/>
        <v>Average</v>
      </c>
    </row>
    <row r="2607" spans="1:9" x14ac:dyDescent="0.3">
      <c r="A2607" t="s">
        <v>1748</v>
      </c>
      <c r="B2607" t="s">
        <v>9</v>
      </c>
      <c r="C2607" t="s">
        <v>31</v>
      </c>
      <c r="D2607" t="s">
        <v>22</v>
      </c>
      <c r="E2607" t="s">
        <v>80</v>
      </c>
      <c r="F2607" t="s">
        <v>3276</v>
      </c>
      <c r="G2607" t="s">
        <v>3232</v>
      </c>
      <c r="H2607" s="2">
        <v>5</v>
      </c>
      <c r="I2607" t="str">
        <f t="shared" si="40"/>
        <v>Excellent</v>
      </c>
    </row>
    <row r="2608" spans="1:9" x14ac:dyDescent="0.3">
      <c r="A2608" t="s">
        <v>1749</v>
      </c>
      <c r="B2608" t="s">
        <v>9</v>
      </c>
      <c r="C2608" t="s">
        <v>31</v>
      </c>
      <c r="D2608" t="s">
        <v>22</v>
      </c>
      <c r="E2608" t="s">
        <v>80</v>
      </c>
      <c r="F2608" t="s">
        <v>3276</v>
      </c>
      <c r="G2608" t="s">
        <v>3232</v>
      </c>
      <c r="H2608" s="2">
        <v>4</v>
      </c>
      <c r="I2608" t="str">
        <f t="shared" si="40"/>
        <v>Good</v>
      </c>
    </row>
    <row r="2609" spans="1:9" x14ac:dyDescent="0.3">
      <c r="A2609" t="s">
        <v>1750</v>
      </c>
      <c r="B2609" t="s">
        <v>9</v>
      </c>
      <c r="C2609" t="s">
        <v>31</v>
      </c>
      <c r="D2609" t="s">
        <v>22</v>
      </c>
      <c r="E2609" t="s">
        <v>80</v>
      </c>
      <c r="F2609" t="s">
        <v>3276</v>
      </c>
      <c r="G2609" t="s">
        <v>3215</v>
      </c>
      <c r="H2609" s="2">
        <v>3</v>
      </c>
      <c r="I2609" t="str">
        <f t="shared" si="40"/>
        <v>Average</v>
      </c>
    </row>
    <row r="2610" spans="1:9" x14ac:dyDescent="0.3">
      <c r="A2610" t="s">
        <v>1751</v>
      </c>
      <c r="B2610" t="s">
        <v>9</v>
      </c>
      <c r="C2610" t="s">
        <v>31</v>
      </c>
      <c r="D2610" t="s">
        <v>22</v>
      </c>
      <c r="E2610" t="s">
        <v>80</v>
      </c>
      <c r="F2610" t="s">
        <v>3276</v>
      </c>
      <c r="G2610" t="s">
        <v>3215</v>
      </c>
      <c r="H2610" s="2">
        <v>5</v>
      </c>
      <c r="I2610" t="str">
        <f t="shared" si="40"/>
        <v>Excellent</v>
      </c>
    </row>
    <row r="2611" spans="1:9" x14ac:dyDescent="0.3">
      <c r="A2611" t="s">
        <v>1752</v>
      </c>
      <c r="B2611" t="s">
        <v>9</v>
      </c>
      <c r="C2611" t="s">
        <v>31</v>
      </c>
      <c r="D2611" t="s">
        <v>22</v>
      </c>
      <c r="E2611" t="s">
        <v>80</v>
      </c>
      <c r="F2611" t="s">
        <v>3277</v>
      </c>
      <c r="G2611" t="s">
        <v>3215</v>
      </c>
      <c r="H2611" s="2">
        <v>5</v>
      </c>
      <c r="I2611" t="str">
        <f t="shared" si="40"/>
        <v>Excellent</v>
      </c>
    </row>
    <row r="2612" spans="1:9" x14ac:dyDescent="0.3">
      <c r="A2612" t="s">
        <v>1753</v>
      </c>
      <c r="B2612" t="s">
        <v>9</v>
      </c>
      <c r="C2612" t="s">
        <v>31</v>
      </c>
      <c r="D2612" t="s">
        <v>22</v>
      </c>
      <c r="E2612" t="s">
        <v>80</v>
      </c>
      <c r="F2612" t="s">
        <v>3277</v>
      </c>
      <c r="G2612" t="s">
        <v>3215</v>
      </c>
      <c r="H2612" s="2">
        <v>4</v>
      </c>
      <c r="I2612" t="str">
        <f t="shared" si="40"/>
        <v>Good</v>
      </c>
    </row>
    <row r="2613" spans="1:9" x14ac:dyDescent="0.3">
      <c r="A2613" t="s">
        <v>1754</v>
      </c>
      <c r="B2613" t="s">
        <v>9</v>
      </c>
      <c r="C2613" t="s">
        <v>31</v>
      </c>
      <c r="D2613" t="s">
        <v>22</v>
      </c>
      <c r="E2613" t="s">
        <v>80</v>
      </c>
      <c r="F2613" t="s">
        <v>3277</v>
      </c>
      <c r="G2613" t="s">
        <v>3218</v>
      </c>
      <c r="H2613" s="2">
        <v>2</v>
      </c>
      <c r="I2613" t="str">
        <f t="shared" si="40"/>
        <v>Average</v>
      </c>
    </row>
    <row r="2614" spans="1:9" x14ac:dyDescent="0.3">
      <c r="A2614" t="s">
        <v>1755</v>
      </c>
      <c r="B2614" t="s">
        <v>9</v>
      </c>
      <c r="C2614" t="s">
        <v>31</v>
      </c>
      <c r="D2614" t="s">
        <v>22</v>
      </c>
      <c r="E2614" t="s">
        <v>80</v>
      </c>
      <c r="F2614" t="s">
        <v>3277</v>
      </c>
      <c r="G2614" t="s">
        <v>3218</v>
      </c>
      <c r="H2614" s="2">
        <v>3</v>
      </c>
      <c r="I2614" t="str">
        <f t="shared" si="40"/>
        <v>Average</v>
      </c>
    </row>
    <row r="2615" spans="1:9" x14ac:dyDescent="0.3">
      <c r="A2615" t="s">
        <v>1756</v>
      </c>
      <c r="B2615" t="s">
        <v>9</v>
      </c>
      <c r="C2615" t="s">
        <v>31</v>
      </c>
      <c r="D2615" t="s">
        <v>22</v>
      </c>
      <c r="E2615" t="s">
        <v>80</v>
      </c>
      <c r="F2615" t="s">
        <v>3277</v>
      </c>
      <c r="G2615" t="s">
        <v>3218</v>
      </c>
      <c r="H2615" s="2">
        <v>4</v>
      </c>
      <c r="I2615" t="str">
        <f t="shared" si="40"/>
        <v>Good</v>
      </c>
    </row>
    <row r="2616" spans="1:9" x14ac:dyDescent="0.3">
      <c r="A2616" t="s">
        <v>1757</v>
      </c>
      <c r="B2616" t="s">
        <v>9</v>
      </c>
      <c r="C2616" t="s">
        <v>31</v>
      </c>
      <c r="D2616" t="s">
        <v>22</v>
      </c>
      <c r="E2616" t="s">
        <v>80</v>
      </c>
      <c r="F2616" t="s">
        <v>3278</v>
      </c>
      <c r="G2616" t="s">
        <v>3214</v>
      </c>
      <c r="H2616" s="2">
        <v>5</v>
      </c>
      <c r="I2616" t="str">
        <f t="shared" si="40"/>
        <v>Excellent</v>
      </c>
    </row>
    <row r="2617" spans="1:9" x14ac:dyDescent="0.3">
      <c r="A2617" t="s">
        <v>1758</v>
      </c>
      <c r="B2617" t="s">
        <v>9</v>
      </c>
      <c r="C2617" t="s">
        <v>31</v>
      </c>
      <c r="D2617" t="s">
        <v>22</v>
      </c>
      <c r="E2617" t="s">
        <v>80</v>
      </c>
      <c r="F2617" t="s">
        <v>3278</v>
      </c>
      <c r="G2617" t="s">
        <v>3237</v>
      </c>
      <c r="H2617" s="2">
        <v>4</v>
      </c>
      <c r="I2617" t="str">
        <f t="shared" si="40"/>
        <v>Good</v>
      </c>
    </row>
    <row r="2618" spans="1:9" x14ac:dyDescent="0.3">
      <c r="A2618" t="s">
        <v>1759</v>
      </c>
      <c r="B2618" t="s">
        <v>9</v>
      </c>
      <c r="C2618" t="s">
        <v>31</v>
      </c>
      <c r="D2618" t="s">
        <v>22</v>
      </c>
      <c r="E2618" t="s">
        <v>92</v>
      </c>
      <c r="F2618" t="s">
        <v>3278</v>
      </c>
      <c r="G2618" t="s">
        <v>3237</v>
      </c>
      <c r="H2618" s="2">
        <v>4</v>
      </c>
      <c r="I2618" t="str">
        <f t="shared" si="40"/>
        <v>Good</v>
      </c>
    </row>
    <row r="2619" spans="1:9" x14ac:dyDescent="0.3">
      <c r="A2619" t="s">
        <v>1760</v>
      </c>
      <c r="B2619" t="s">
        <v>9</v>
      </c>
      <c r="C2619" t="s">
        <v>31</v>
      </c>
      <c r="D2619" t="s">
        <v>22</v>
      </c>
      <c r="E2619" t="s">
        <v>92</v>
      </c>
      <c r="F2619" t="s">
        <v>3278</v>
      </c>
      <c r="G2619" t="s">
        <v>3237</v>
      </c>
      <c r="H2619" s="2">
        <v>4</v>
      </c>
      <c r="I2619" t="str">
        <f t="shared" si="40"/>
        <v>Good</v>
      </c>
    </row>
    <row r="2620" spans="1:9" x14ac:dyDescent="0.3">
      <c r="A2620" t="s">
        <v>1761</v>
      </c>
      <c r="B2620" t="s">
        <v>9</v>
      </c>
      <c r="C2620" t="s">
        <v>31</v>
      </c>
      <c r="D2620" t="s">
        <v>22</v>
      </c>
      <c r="E2620" t="s">
        <v>92</v>
      </c>
      <c r="F2620" t="s">
        <v>3278</v>
      </c>
      <c r="G2620" t="s">
        <v>3237</v>
      </c>
      <c r="H2620" s="2">
        <v>3</v>
      </c>
      <c r="I2620" t="str">
        <f t="shared" si="40"/>
        <v>Average</v>
      </c>
    </row>
    <row r="2621" spans="1:9" x14ac:dyDescent="0.3">
      <c r="A2621" t="s">
        <v>1762</v>
      </c>
      <c r="B2621" t="s">
        <v>9</v>
      </c>
      <c r="C2621" t="s">
        <v>31</v>
      </c>
      <c r="D2621" t="s">
        <v>22</v>
      </c>
      <c r="E2621" t="s">
        <v>92</v>
      </c>
      <c r="F2621" t="s">
        <v>3278</v>
      </c>
      <c r="G2621" t="s">
        <v>3237</v>
      </c>
      <c r="H2621" s="2">
        <v>2</v>
      </c>
      <c r="I2621" t="str">
        <f t="shared" si="40"/>
        <v>Average</v>
      </c>
    </row>
    <row r="2622" spans="1:9" x14ac:dyDescent="0.3">
      <c r="A2622" t="s">
        <v>1763</v>
      </c>
      <c r="B2622" t="s">
        <v>9</v>
      </c>
      <c r="C2622" t="s">
        <v>31</v>
      </c>
      <c r="D2622" t="s">
        <v>22</v>
      </c>
      <c r="E2622" t="s">
        <v>92</v>
      </c>
      <c r="F2622" t="s">
        <v>3278</v>
      </c>
      <c r="G2622" t="s">
        <v>3245</v>
      </c>
      <c r="H2622" s="2">
        <v>5</v>
      </c>
      <c r="I2622" t="str">
        <f t="shared" si="40"/>
        <v>Excellent</v>
      </c>
    </row>
    <row r="2623" spans="1:9" x14ac:dyDescent="0.3">
      <c r="A2623" t="s">
        <v>1764</v>
      </c>
      <c r="B2623" t="s">
        <v>9</v>
      </c>
      <c r="C2623" t="s">
        <v>31</v>
      </c>
      <c r="D2623" t="s">
        <v>22</v>
      </c>
      <c r="E2623" t="s">
        <v>92</v>
      </c>
      <c r="F2623" t="s">
        <v>3278</v>
      </c>
      <c r="G2623" t="s">
        <v>3245</v>
      </c>
      <c r="H2623" s="2">
        <v>4</v>
      </c>
      <c r="I2623" t="str">
        <f t="shared" si="40"/>
        <v>Good</v>
      </c>
    </row>
    <row r="2624" spans="1:9" x14ac:dyDescent="0.3">
      <c r="A2624" t="s">
        <v>1765</v>
      </c>
      <c r="B2624" t="s">
        <v>9</v>
      </c>
      <c r="C2624" t="s">
        <v>31</v>
      </c>
      <c r="D2624" t="s">
        <v>22</v>
      </c>
      <c r="E2624" t="s">
        <v>92</v>
      </c>
      <c r="F2624" t="s">
        <v>3278</v>
      </c>
      <c r="G2624" t="s">
        <v>3245</v>
      </c>
      <c r="H2624" s="2">
        <v>2</v>
      </c>
      <c r="I2624" t="str">
        <f t="shared" si="40"/>
        <v>Average</v>
      </c>
    </row>
    <row r="2625" spans="1:9" x14ac:dyDescent="0.3">
      <c r="A2625" t="s">
        <v>1766</v>
      </c>
      <c r="B2625" t="s">
        <v>9</v>
      </c>
      <c r="C2625" t="s">
        <v>31</v>
      </c>
      <c r="D2625" t="s">
        <v>22</v>
      </c>
      <c r="E2625" t="s">
        <v>92</v>
      </c>
      <c r="F2625" t="s">
        <v>3278</v>
      </c>
      <c r="G2625" t="s">
        <v>3245</v>
      </c>
      <c r="H2625" s="2">
        <v>5</v>
      </c>
      <c r="I2625" t="str">
        <f t="shared" si="40"/>
        <v>Excellent</v>
      </c>
    </row>
    <row r="2626" spans="1:9" x14ac:dyDescent="0.3">
      <c r="A2626" t="s">
        <v>1767</v>
      </c>
      <c r="B2626" t="s">
        <v>9</v>
      </c>
      <c r="C2626" t="s">
        <v>31</v>
      </c>
      <c r="D2626" t="s">
        <v>22</v>
      </c>
      <c r="E2626" t="s">
        <v>70</v>
      </c>
      <c r="F2626" t="s">
        <v>3277</v>
      </c>
      <c r="G2626" t="s">
        <v>3226</v>
      </c>
      <c r="H2626" s="2">
        <v>5</v>
      </c>
      <c r="I2626" t="str">
        <f t="shared" ref="I2626:I2689" si="41">IF(H2626&gt;=5,"Excellent",IF(H2626&gt;=3.5,"Good",IF(H2626&lt;=3.5,"Average")))</f>
        <v>Excellent</v>
      </c>
    </row>
    <row r="2627" spans="1:9" x14ac:dyDescent="0.3">
      <c r="A2627" t="s">
        <v>1768</v>
      </c>
      <c r="B2627" t="s">
        <v>9</v>
      </c>
      <c r="C2627" t="s">
        <v>31</v>
      </c>
      <c r="D2627" t="s">
        <v>22</v>
      </c>
      <c r="E2627" t="s">
        <v>70</v>
      </c>
      <c r="F2627" t="s">
        <v>3277</v>
      </c>
      <c r="G2627" t="s">
        <v>3226</v>
      </c>
      <c r="H2627" s="2">
        <v>4</v>
      </c>
      <c r="I2627" t="str">
        <f t="shared" si="41"/>
        <v>Good</v>
      </c>
    </row>
    <row r="2628" spans="1:9" x14ac:dyDescent="0.3">
      <c r="A2628" t="s">
        <v>1769</v>
      </c>
      <c r="B2628" t="s">
        <v>9</v>
      </c>
      <c r="C2628" t="s">
        <v>31</v>
      </c>
      <c r="D2628" t="s">
        <v>22</v>
      </c>
      <c r="E2628" t="s">
        <v>70</v>
      </c>
      <c r="F2628" t="s">
        <v>3277</v>
      </c>
      <c r="G2628" t="s">
        <v>3226</v>
      </c>
      <c r="H2628" s="2">
        <v>4</v>
      </c>
      <c r="I2628" t="str">
        <f t="shared" si="41"/>
        <v>Good</v>
      </c>
    </row>
    <row r="2629" spans="1:9" x14ac:dyDescent="0.3">
      <c r="A2629" t="s">
        <v>1770</v>
      </c>
      <c r="B2629" t="s">
        <v>9</v>
      </c>
      <c r="C2629" t="s">
        <v>31</v>
      </c>
      <c r="D2629" t="s">
        <v>22</v>
      </c>
      <c r="E2629" t="s">
        <v>70</v>
      </c>
      <c r="F2629" t="s">
        <v>3276</v>
      </c>
      <c r="G2629" t="s">
        <v>3226</v>
      </c>
      <c r="H2629" s="2">
        <v>4</v>
      </c>
      <c r="I2629" t="str">
        <f t="shared" si="41"/>
        <v>Good</v>
      </c>
    </row>
    <row r="2630" spans="1:9" x14ac:dyDescent="0.3">
      <c r="A2630" t="s">
        <v>1771</v>
      </c>
      <c r="B2630" t="s">
        <v>9</v>
      </c>
      <c r="C2630" t="s">
        <v>31</v>
      </c>
      <c r="D2630" t="s">
        <v>22</v>
      </c>
      <c r="E2630" t="s">
        <v>70</v>
      </c>
      <c r="F2630" t="s">
        <v>3276</v>
      </c>
      <c r="G2630" t="s">
        <v>3229</v>
      </c>
      <c r="H2630" s="2">
        <v>3</v>
      </c>
      <c r="I2630" t="str">
        <f t="shared" si="41"/>
        <v>Average</v>
      </c>
    </row>
    <row r="2631" spans="1:9" x14ac:dyDescent="0.3">
      <c r="A2631" t="s">
        <v>1772</v>
      </c>
      <c r="B2631" t="s">
        <v>9</v>
      </c>
      <c r="C2631" t="s">
        <v>31</v>
      </c>
      <c r="D2631" t="s">
        <v>22</v>
      </c>
      <c r="E2631" t="s">
        <v>70</v>
      </c>
      <c r="F2631" t="s">
        <v>3276</v>
      </c>
      <c r="G2631" t="s">
        <v>3229</v>
      </c>
      <c r="H2631" s="2">
        <v>5</v>
      </c>
      <c r="I2631" t="str">
        <f t="shared" si="41"/>
        <v>Excellent</v>
      </c>
    </row>
    <row r="2632" spans="1:9" x14ac:dyDescent="0.3">
      <c r="A2632" t="s">
        <v>1773</v>
      </c>
      <c r="B2632" t="s">
        <v>9</v>
      </c>
      <c r="C2632" t="s">
        <v>31</v>
      </c>
      <c r="D2632" t="s">
        <v>22</v>
      </c>
      <c r="E2632" t="s">
        <v>131</v>
      </c>
      <c r="F2632" t="s">
        <v>3276</v>
      </c>
      <c r="G2632" t="s">
        <v>3229</v>
      </c>
      <c r="H2632" s="2">
        <v>4</v>
      </c>
      <c r="I2632" t="str">
        <f t="shared" si="41"/>
        <v>Good</v>
      </c>
    </row>
    <row r="2633" spans="1:9" x14ac:dyDescent="0.3">
      <c r="A2633" t="s">
        <v>1774</v>
      </c>
      <c r="B2633" t="s">
        <v>9</v>
      </c>
      <c r="C2633" t="s">
        <v>31</v>
      </c>
      <c r="D2633" t="s">
        <v>22</v>
      </c>
      <c r="E2633" t="s">
        <v>131</v>
      </c>
      <c r="F2633" t="s">
        <v>3276</v>
      </c>
      <c r="G2633" t="s">
        <v>3249</v>
      </c>
      <c r="H2633" s="2">
        <v>2</v>
      </c>
      <c r="I2633" t="str">
        <f t="shared" si="41"/>
        <v>Average</v>
      </c>
    </row>
    <row r="2634" spans="1:9" x14ac:dyDescent="0.3">
      <c r="A2634" t="s">
        <v>1775</v>
      </c>
      <c r="B2634" t="s">
        <v>9</v>
      </c>
      <c r="C2634" t="s">
        <v>31</v>
      </c>
      <c r="D2634" t="s">
        <v>22</v>
      </c>
      <c r="E2634" t="s">
        <v>131</v>
      </c>
      <c r="F2634" t="s">
        <v>3276</v>
      </c>
      <c r="G2634" t="s">
        <v>3249</v>
      </c>
      <c r="H2634" s="2">
        <v>5</v>
      </c>
      <c r="I2634" t="str">
        <f t="shared" si="41"/>
        <v>Excellent</v>
      </c>
    </row>
    <row r="2635" spans="1:9" x14ac:dyDescent="0.3">
      <c r="A2635" t="s">
        <v>1776</v>
      </c>
      <c r="B2635" t="s">
        <v>9</v>
      </c>
      <c r="C2635" t="s">
        <v>31</v>
      </c>
      <c r="D2635" t="s">
        <v>22</v>
      </c>
      <c r="E2635" t="s">
        <v>131</v>
      </c>
      <c r="F2635" t="s">
        <v>3276</v>
      </c>
      <c r="G2635" t="s">
        <v>3249</v>
      </c>
      <c r="H2635" s="2">
        <v>5</v>
      </c>
      <c r="I2635" t="str">
        <f t="shared" si="41"/>
        <v>Excellent</v>
      </c>
    </row>
    <row r="2636" spans="1:9" x14ac:dyDescent="0.3">
      <c r="A2636" t="s">
        <v>1777</v>
      </c>
      <c r="B2636" t="s">
        <v>9</v>
      </c>
      <c r="C2636" t="s">
        <v>31</v>
      </c>
      <c r="D2636" t="s">
        <v>22</v>
      </c>
      <c r="E2636" t="s">
        <v>131</v>
      </c>
      <c r="F2636" t="s">
        <v>3277</v>
      </c>
      <c r="G2636" t="s">
        <v>3249</v>
      </c>
      <c r="H2636" s="2">
        <v>5</v>
      </c>
      <c r="I2636" t="str">
        <f t="shared" si="41"/>
        <v>Excellent</v>
      </c>
    </row>
    <row r="2637" spans="1:9" x14ac:dyDescent="0.3">
      <c r="A2637" t="s">
        <v>1778</v>
      </c>
      <c r="B2637" t="s">
        <v>9</v>
      </c>
      <c r="C2637" t="s">
        <v>31</v>
      </c>
      <c r="D2637" t="s">
        <v>22</v>
      </c>
      <c r="E2637" t="s">
        <v>131</v>
      </c>
      <c r="F2637" t="s">
        <v>3277</v>
      </c>
      <c r="G2637" t="s">
        <v>3240</v>
      </c>
      <c r="H2637" s="2">
        <v>4</v>
      </c>
      <c r="I2637" t="str">
        <f t="shared" si="41"/>
        <v>Good</v>
      </c>
    </row>
    <row r="2638" spans="1:9" x14ac:dyDescent="0.3">
      <c r="A2638" t="s">
        <v>1779</v>
      </c>
      <c r="B2638" t="s">
        <v>9</v>
      </c>
      <c r="C2638" t="s">
        <v>31</v>
      </c>
      <c r="D2638" t="s">
        <v>22</v>
      </c>
      <c r="E2638" t="s">
        <v>131</v>
      </c>
      <c r="F2638" t="s">
        <v>3277</v>
      </c>
      <c r="G2638" t="s">
        <v>3240</v>
      </c>
      <c r="H2638" s="2">
        <v>4</v>
      </c>
      <c r="I2638" t="str">
        <f t="shared" si="41"/>
        <v>Good</v>
      </c>
    </row>
    <row r="2639" spans="1:9" x14ac:dyDescent="0.3">
      <c r="A2639" t="s">
        <v>1780</v>
      </c>
      <c r="B2639" t="s">
        <v>9</v>
      </c>
      <c r="C2639" t="s">
        <v>31</v>
      </c>
      <c r="D2639" t="s">
        <v>22</v>
      </c>
      <c r="E2639" t="s">
        <v>131</v>
      </c>
      <c r="F2639" t="s">
        <v>3277</v>
      </c>
      <c r="G2639" t="s">
        <v>3240</v>
      </c>
      <c r="H2639" s="2">
        <v>4</v>
      </c>
      <c r="I2639" t="str">
        <f t="shared" si="41"/>
        <v>Good</v>
      </c>
    </row>
    <row r="2640" spans="1:9" x14ac:dyDescent="0.3">
      <c r="A2640" t="s">
        <v>1781</v>
      </c>
      <c r="B2640" t="s">
        <v>9</v>
      </c>
      <c r="C2640" t="s">
        <v>31</v>
      </c>
      <c r="D2640" t="s">
        <v>20</v>
      </c>
      <c r="E2640" t="s">
        <v>75</v>
      </c>
      <c r="F2640" t="s">
        <v>3277</v>
      </c>
      <c r="G2640" t="s">
        <v>3240</v>
      </c>
      <c r="H2640" s="2">
        <v>5</v>
      </c>
      <c r="I2640" t="str">
        <f t="shared" si="41"/>
        <v>Excellent</v>
      </c>
    </row>
    <row r="2641" spans="1:9" x14ac:dyDescent="0.3">
      <c r="A2641" t="s">
        <v>1782</v>
      </c>
      <c r="B2641" t="s">
        <v>9</v>
      </c>
      <c r="C2641" t="s">
        <v>31</v>
      </c>
      <c r="D2641" t="s">
        <v>20</v>
      </c>
      <c r="E2641" t="s">
        <v>75</v>
      </c>
      <c r="F2641" t="s">
        <v>3278</v>
      </c>
      <c r="G2641" t="s">
        <v>3222</v>
      </c>
      <c r="H2641" s="2">
        <v>5</v>
      </c>
      <c r="I2641" t="str">
        <f t="shared" si="41"/>
        <v>Excellent</v>
      </c>
    </row>
    <row r="2642" spans="1:9" x14ac:dyDescent="0.3">
      <c r="A2642" t="s">
        <v>1783</v>
      </c>
      <c r="B2642" t="s">
        <v>9</v>
      </c>
      <c r="C2642" t="s">
        <v>31</v>
      </c>
      <c r="D2642" t="s">
        <v>20</v>
      </c>
      <c r="E2642" t="s">
        <v>75</v>
      </c>
      <c r="F2642" t="s">
        <v>3278</v>
      </c>
      <c r="G2642" t="s">
        <v>3222</v>
      </c>
      <c r="H2642" s="2">
        <v>3</v>
      </c>
      <c r="I2642" t="str">
        <f t="shared" si="41"/>
        <v>Average</v>
      </c>
    </row>
    <row r="2643" spans="1:9" x14ac:dyDescent="0.3">
      <c r="A2643" t="s">
        <v>1784</v>
      </c>
      <c r="B2643" t="s">
        <v>9</v>
      </c>
      <c r="C2643" t="s">
        <v>31</v>
      </c>
      <c r="D2643" t="s">
        <v>20</v>
      </c>
      <c r="E2643" t="s">
        <v>75</v>
      </c>
      <c r="F2643" t="s">
        <v>3278</v>
      </c>
      <c r="G2643" t="s">
        <v>3222</v>
      </c>
      <c r="H2643" s="2">
        <v>5</v>
      </c>
      <c r="I2643" t="str">
        <f t="shared" si="41"/>
        <v>Excellent</v>
      </c>
    </row>
    <row r="2644" spans="1:9" x14ac:dyDescent="0.3">
      <c r="A2644" t="s">
        <v>1785</v>
      </c>
      <c r="B2644" t="s">
        <v>9</v>
      </c>
      <c r="C2644" t="s">
        <v>31</v>
      </c>
      <c r="D2644" t="s">
        <v>20</v>
      </c>
      <c r="E2644" t="s">
        <v>75</v>
      </c>
      <c r="F2644" t="s">
        <v>3278</v>
      </c>
      <c r="G2644" t="s">
        <v>3222</v>
      </c>
      <c r="H2644" s="2">
        <v>5</v>
      </c>
      <c r="I2644" t="str">
        <f t="shared" si="41"/>
        <v>Excellent</v>
      </c>
    </row>
    <row r="2645" spans="1:9" x14ac:dyDescent="0.3">
      <c r="A2645" t="s">
        <v>1786</v>
      </c>
      <c r="B2645" t="s">
        <v>9</v>
      </c>
      <c r="C2645" t="s">
        <v>31</v>
      </c>
      <c r="D2645" t="s">
        <v>20</v>
      </c>
      <c r="E2645" t="s">
        <v>75</v>
      </c>
      <c r="F2645" t="s">
        <v>3278</v>
      </c>
      <c r="G2645" t="s">
        <v>3231</v>
      </c>
      <c r="H2645" s="2">
        <v>4</v>
      </c>
      <c r="I2645" t="str">
        <f t="shared" si="41"/>
        <v>Good</v>
      </c>
    </row>
    <row r="2646" spans="1:9" x14ac:dyDescent="0.3">
      <c r="A2646" t="s">
        <v>1787</v>
      </c>
      <c r="B2646" t="s">
        <v>9</v>
      </c>
      <c r="C2646" t="s">
        <v>31</v>
      </c>
      <c r="D2646" t="s">
        <v>20</v>
      </c>
      <c r="E2646" t="s">
        <v>75</v>
      </c>
      <c r="F2646" t="s">
        <v>3278</v>
      </c>
      <c r="G2646" t="s">
        <v>3231</v>
      </c>
      <c r="H2646" s="2">
        <v>3</v>
      </c>
      <c r="I2646" t="str">
        <f t="shared" si="41"/>
        <v>Average</v>
      </c>
    </row>
    <row r="2647" spans="1:9" x14ac:dyDescent="0.3">
      <c r="A2647" t="s">
        <v>1788</v>
      </c>
      <c r="B2647" t="s">
        <v>9</v>
      </c>
      <c r="C2647" t="s">
        <v>31</v>
      </c>
      <c r="D2647" t="s">
        <v>20</v>
      </c>
      <c r="E2647" t="s">
        <v>75</v>
      </c>
      <c r="F2647" t="s">
        <v>3277</v>
      </c>
      <c r="G2647" t="s">
        <v>3231</v>
      </c>
      <c r="H2647" s="2">
        <v>3</v>
      </c>
      <c r="I2647" t="str">
        <f t="shared" si="41"/>
        <v>Average</v>
      </c>
    </row>
    <row r="2648" spans="1:9" x14ac:dyDescent="0.3">
      <c r="A2648" t="s">
        <v>1789</v>
      </c>
      <c r="B2648" t="s">
        <v>9</v>
      </c>
      <c r="C2648" t="s">
        <v>31</v>
      </c>
      <c r="D2648" t="s">
        <v>20</v>
      </c>
      <c r="E2648" t="s">
        <v>74</v>
      </c>
      <c r="F2648" t="s">
        <v>3277</v>
      </c>
      <c r="G2648" t="s">
        <v>3231</v>
      </c>
      <c r="H2648" s="2">
        <v>5</v>
      </c>
      <c r="I2648" t="str">
        <f t="shared" si="41"/>
        <v>Excellent</v>
      </c>
    </row>
    <row r="2649" spans="1:9" x14ac:dyDescent="0.3">
      <c r="A2649" t="s">
        <v>1790</v>
      </c>
      <c r="B2649" t="s">
        <v>9</v>
      </c>
      <c r="C2649" t="s">
        <v>31</v>
      </c>
      <c r="D2649" t="s">
        <v>20</v>
      </c>
      <c r="E2649" t="s">
        <v>74</v>
      </c>
      <c r="F2649" t="s">
        <v>3277</v>
      </c>
      <c r="G2649" t="s">
        <v>3231</v>
      </c>
      <c r="H2649" s="2">
        <v>5</v>
      </c>
      <c r="I2649" t="str">
        <f t="shared" si="41"/>
        <v>Excellent</v>
      </c>
    </row>
    <row r="2650" spans="1:9" x14ac:dyDescent="0.3">
      <c r="A2650" t="s">
        <v>1791</v>
      </c>
      <c r="B2650" t="s">
        <v>9</v>
      </c>
      <c r="C2650" t="s">
        <v>31</v>
      </c>
      <c r="D2650" t="s">
        <v>20</v>
      </c>
      <c r="E2650" t="s">
        <v>74</v>
      </c>
      <c r="F2650" t="s">
        <v>3277</v>
      </c>
      <c r="G2650" t="s">
        <v>3231</v>
      </c>
      <c r="H2650" s="2">
        <v>4</v>
      </c>
      <c r="I2650" t="str">
        <f t="shared" si="41"/>
        <v>Good</v>
      </c>
    </row>
    <row r="2651" spans="1:9" x14ac:dyDescent="0.3">
      <c r="A2651" t="s">
        <v>1792</v>
      </c>
      <c r="B2651" t="s">
        <v>9</v>
      </c>
      <c r="C2651" t="s">
        <v>31</v>
      </c>
      <c r="D2651" t="s">
        <v>20</v>
      </c>
      <c r="E2651" t="s">
        <v>74</v>
      </c>
      <c r="F2651" t="s">
        <v>3277</v>
      </c>
      <c r="G2651" t="s">
        <v>3217</v>
      </c>
      <c r="H2651" s="2">
        <v>2</v>
      </c>
      <c r="I2651" t="str">
        <f t="shared" si="41"/>
        <v>Average</v>
      </c>
    </row>
    <row r="2652" spans="1:9" x14ac:dyDescent="0.3">
      <c r="A2652" t="s">
        <v>1793</v>
      </c>
      <c r="B2652" t="s">
        <v>9</v>
      </c>
      <c r="C2652" t="s">
        <v>31</v>
      </c>
      <c r="D2652" t="s">
        <v>20</v>
      </c>
      <c r="E2652" t="s">
        <v>74</v>
      </c>
      <c r="F2652" t="s">
        <v>3277</v>
      </c>
      <c r="G2652" t="s">
        <v>3217</v>
      </c>
      <c r="H2652" s="2">
        <v>3</v>
      </c>
      <c r="I2652" t="str">
        <f t="shared" si="41"/>
        <v>Average</v>
      </c>
    </row>
    <row r="2653" spans="1:9" x14ac:dyDescent="0.3">
      <c r="A2653" t="s">
        <v>1794</v>
      </c>
      <c r="B2653" t="s">
        <v>9</v>
      </c>
      <c r="C2653" t="s">
        <v>31</v>
      </c>
      <c r="D2653" t="s">
        <v>20</v>
      </c>
      <c r="E2653" t="s">
        <v>74</v>
      </c>
      <c r="F2653" t="s">
        <v>3278</v>
      </c>
      <c r="G2653" t="s">
        <v>3217</v>
      </c>
      <c r="H2653" s="2">
        <v>4</v>
      </c>
      <c r="I2653" t="str">
        <f t="shared" si="41"/>
        <v>Good</v>
      </c>
    </row>
    <row r="2654" spans="1:9" x14ac:dyDescent="0.3">
      <c r="A2654" t="s">
        <v>1795</v>
      </c>
      <c r="B2654" t="s">
        <v>9</v>
      </c>
      <c r="C2654" t="s">
        <v>31</v>
      </c>
      <c r="D2654" t="s">
        <v>20</v>
      </c>
      <c r="E2654" t="s">
        <v>74</v>
      </c>
      <c r="F2654" t="s">
        <v>3278</v>
      </c>
      <c r="G2654" t="s">
        <v>3217</v>
      </c>
      <c r="H2654" s="2">
        <v>5</v>
      </c>
      <c r="I2654" t="str">
        <f t="shared" si="41"/>
        <v>Excellent</v>
      </c>
    </row>
    <row r="2655" spans="1:9" x14ac:dyDescent="0.3">
      <c r="A2655" t="s">
        <v>1796</v>
      </c>
      <c r="B2655" t="s">
        <v>9</v>
      </c>
      <c r="C2655" t="s">
        <v>31</v>
      </c>
      <c r="D2655" t="s">
        <v>20</v>
      </c>
      <c r="E2655" t="s">
        <v>74</v>
      </c>
      <c r="F2655" t="s">
        <v>3278</v>
      </c>
      <c r="G2655" t="s">
        <v>3217</v>
      </c>
      <c r="H2655" s="2">
        <v>4</v>
      </c>
      <c r="I2655" t="str">
        <f t="shared" si="41"/>
        <v>Good</v>
      </c>
    </row>
    <row r="2656" spans="1:9" x14ac:dyDescent="0.3">
      <c r="A2656" t="s">
        <v>1797</v>
      </c>
      <c r="B2656" t="s">
        <v>9</v>
      </c>
      <c r="C2656" t="s">
        <v>31</v>
      </c>
      <c r="D2656" t="s">
        <v>20</v>
      </c>
      <c r="E2656" t="s">
        <v>74</v>
      </c>
      <c r="F2656" t="s">
        <v>3278</v>
      </c>
      <c r="G2656" t="s">
        <v>3217</v>
      </c>
      <c r="H2656" s="2">
        <v>4</v>
      </c>
      <c r="I2656" t="str">
        <f t="shared" si="41"/>
        <v>Good</v>
      </c>
    </row>
    <row r="2657" spans="1:9" x14ac:dyDescent="0.3">
      <c r="A2657" t="s">
        <v>1798</v>
      </c>
      <c r="B2657" t="s">
        <v>9</v>
      </c>
      <c r="C2657" t="s">
        <v>31</v>
      </c>
      <c r="D2657" t="s">
        <v>20</v>
      </c>
      <c r="E2657" t="s">
        <v>74</v>
      </c>
      <c r="F2657" t="s">
        <v>3278</v>
      </c>
      <c r="G2657" t="s">
        <v>3216</v>
      </c>
      <c r="H2657" s="2">
        <v>4</v>
      </c>
      <c r="I2657" t="str">
        <f t="shared" si="41"/>
        <v>Good</v>
      </c>
    </row>
    <row r="2658" spans="1:9" x14ac:dyDescent="0.3">
      <c r="A2658" t="s">
        <v>1799</v>
      </c>
      <c r="B2658" t="s">
        <v>9</v>
      </c>
      <c r="C2658" t="s">
        <v>31</v>
      </c>
      <c r="D2658" t="s">
        <v>20</v>
      </c>
      <c r="E2658" t="s">
        <v>74</v>
      </c>
      <c r="F2658" t="s">
        <v>3278</v>
      </c>
      <c r="G2658" t="s">
        <v>3216</v>
      </c>
      <c r="H2658" s="2">
        <v>3</v>
      </c>
      <c r="I2658" t="str">
        <f t="shared" si="41"/>
        <v>Average</v>
      </c>
    </row>
    <row r="2659" spans="1:9" x14ac:dyDescent="0.3">
      <c r="A2659" t="s">
        <v>1800</v>
      </c>
      <c r="B2659" t="s">
        <v>9</v>
      </c>
      <c r="C2659" t="s">
        <v>31</v>
      </c>
      <c r="D2659" t="s">
        <v>20</v>
      </c>
      <c r="E2659" t="s">
        <v>74</v>
      </c>
      <c r="F2659" t="s">
        <v>3276</v>
      </c>
      <c r="G2659" t="s">
        <v>3216</v>
      </c>
      <c r="H2659" s="2">
        <v>2</v>
      </c>
      <c r="I2659" t="str">
        <f t="shared" si="41"/>
        <v>Average</v>
      </c>
    </row>
    <row r="2660" spans="1:9" x14ac:dyDescent="0.3">
      <c r="A2660" t="s">
        <v>1801</v>
      </c>
      <c r="B2660" t="s">
        <v>9</v>
      </c>
      <c r="C2660" t="s">
        <v>31</v>
      </c>
      <c r="D2660" t="s">
        <v>20</v>
      </c>
      <c r="E2660" t="s">
        <v>74</v>
      </c>
      <c r="F2660" t="s">
        <v>3276</v>
      </c>
      <c r="G2660" t="s">
        <v>3216</v>
      </c>
      <c r="H2660" s="2">
        <v>5</v>
      </c>
      <c r="I2660" t="str">
        <f t="shared" si="41"/>
        <v>Excellent</v>
      </c>
    </row>
    <row r="2661" spans="1:9" x14ac:dyDescent="0.3">
      <c r="A2661" t="s">
        <v>1802</v>
      </c>
      <c r="B2661" t="s">
        <v>9</v>
      </c>
      <c r="C2661" t="s">
        <v>31</v>
      </c>
      <c r="D2661" t="s">
        <v>20</v>
      </c>
      <c r="E2661" t="s">
        <v>74</v>
      </c>
      <c r="F2661" t="s">
        <v>3276</v>
      </c>
      <c r="G2661" t="s">
        <v>3216</v>
      </c>
      <c r="H2661" s="2">
        <v>4</v>
      </c>
      <c r="I2661" t="str">
        <f t="shared" si="41"/>
        <v>Good</v>
      </c>
    </row>
    <row r="2662" spans="1:9" x14ac:dyDescent="0.3">
      <c r="A2662" t="s">
        <v>1803</v>
      </c>
      <c r="B2662" t="s">
        <v>9</v>
      </c>
      <c r="C2662" t="s">
        <v>31</v>
      </c>
      <c r="D2662" t="s">
        <v>20</v>
      </c>
      <c r="E2662" t="s">
        <v>80</v>
      </c>
      <c r="F2662" t="s">
        <v>3276</v>
      </c>
      <c r="G2662" t="s">
        <v>3237</v>
      </c>
      <c r="H2662" s="2">
        <v>2</v>
      </c>
      <c r="I2662" t="str">
        <f t="shared" si="41"/>
        <v>Average</v>
      </c>
    </row>
    <row r="2663" spans="1:9" x14ac:dyDescent="0.3">
      <c r="A2663" t="s">
        <v>1804</v>
      </c>
      <c r="B2663" t="s">
        <v>9</v>
      </c>
      <c r="C2663" t="s">
        <v>31</v>
      </c>
      <c r="D2663" t="s">
        <v>20</v>
      </c>
      <c r="E2663" t="s">
        <v>80</v>
      </c>
      <c r="F2663" t="s">
        <v>3276</v>
      </c>
      <c r="G2663" t="s">
        <v>3237</v>
      </c>
      <c r="H2663" s="2">
        <v>5</v>
      </c>
      <c r="I2663" t="str">
        <f t="shared" si="41"/>
        <v>Excellent</v>
      </c>
    </row>
    <row r="2664" spans="1:9" x14ac:dyDescent="0.3">
      <c r="A2664" t="s">
        <v>1805</v>
      </c>
      <c r="B2664" t="s">
        <v>9</v>
      </c>
      <c r="C2664" t="s">
        <v>31</v>
      </c>
      <c r="D2664" t="s">
        <v>20</v>
      </c>
      <c r="E2664" t="s">
        <v>80</v>
      </c>
      <c r="F2664" t="s">
        <v>3276</v>
      </c>
      <c r="G2664" t="s">
        <v>3237</v>
      </c>
      <c r="H2664" s="2">
        <v>5</v>
      </c>
      <c r="I2664" t="str">
        <f t="shared" si="41"/>
        <v>Excellent</v>
      </c>
    </row>
    <row r="2665" spans="1:9" x14ac:dyDescent="0.3">
      <c r="A2665" t="s">
        <v>1806</v>
      </c>
      <c r="B2665" t="s">
        <v>9</v>
      </c>
      <c r="C2665" t="s">
        <v>31</v>
      </c>
      <c r="D2665" t="s">
        <v>20</v>
      </c>
      <c r="E2665" t="s">
        <v>80</v>
      </c>
      <c r="F2665" t="s">
        <v>3277</v>
      </c>
      <c r="G2665" t="s">
        <v>3237</v>
      </c>
      <c r="H2665" s="2">
        <v>4</v>
      </c>
      <c r="I2665" t="str">
        <f t="shared" si="41"/>
        <v>Good</v>
      </c>
    </row>
    <row r="2666" spans="1:9" x14ac:dyDescent="0.3">
      <c r="A2666" t="s">
        <v>1807</v>
      </c>
      <c r="B2666" t="s">
        <v>9</v>
      </c>
      <c r="C2666" t="s">
        <v>31</v>
      </c>
      <c r="D2666" t="s">
        <v>20</v>
      </c>
      <c r="E2666" t="s">
        <v>80</v>
      </c>
      <c r="F2666" t="s">
        <v>3277</v>
      </c>
      <c r="G2666" t="s">
        <v>3237</v>
      </c>
      <c r="H2666" s="2">
        <v>4</v>
      </c>
      <c r="I2666" t="str">
        <f t="shared" si="41"/>
        <v>Good</v>
      </c>
    </row>
    <row r="2667" spans="1:9" x14ac:dyDescent="0.3">
      <c r="A2667" t="s">
        <v>1808</v>
      </c>
      <c r="B2667" t="s">
        <v>9</v>
      </c>
      <c r="C2667" t="s">
        <v>31</v>
      </c>
      <c r="D2667" t="s">
        <v>20</v>
      </c>
      <c r="E2667" t="s">
        <v>73</v>
      </c>
      <c r="F2667" t="s">
        <v>3277</v>
      </c>
      <c r="G2667" t="s">
        <v>3237</v>
      </c>
      <c r="H2667" s="2">
        <v>4</v>
      </c>
      <c r="I2667" t="str">
        <f t="shared" si="41"/>
        <v>Good</v>
      </c>
    </row>
    <row r="2668" spans="1:9" x14ac:dyDescent="0.3">
      <c r="A2668" t="s">
        <v>1809</v>
      </c>
      <c r="B2668" t="s">
        <v>9</v>
      </c>
      <c r="C2668" t="s">
        <v>31</v>
      </c>
      <c r="D2668" t="s">
        <v>20</v>
      </c>
      <c r="E2668" t="s">
        <v>73</v>
      </c>
      <c r="F2668" t="s">
        <v>3277</v>
      </c>
      <c r="G2668" t="s">
        <v>3237</v>
      </c>
      <c r="H2668" s="2">
        <v>3</v>
      </c>
      <c r="I2668" t="str">
        <f t="shared" si="41"/>
        <v>Average</v>
      </c>
    </row>
    <row r="2669" spans="1:9" x14ac:dyDescent="0.3">
      <c r="A2669" t="s">
        <v>1810</v>
      </c>
      <c r="B2669" t="s">
        <v>9</v>
      </c>
      <c r="C2669" t="s">
        <v>31</v>
      </c>
      <c r="D2669" t="s">
        <v>20</v>
      </c>
      <c r="E2669" t="s">
        <v>73</v>
      </c>
      <c r="F2669" t="s">
        <v>3277</v>
      </c>
      <c r="G2669" t="s">
        <v>3237</v>
      </c>
      <c r="H2669" s="2">
        <v>5</v>
      </c>
      <c r="I2669" t="str">
        <f t="shared" si="41"/>
        <v>Excellent</v>
      </c>
    </row>
    <row r="2670" spans="1:9" x14ac:dyDescent="0.3">
      <c r="A2670" t="s">
        <v>1811</v>
      </c>
      <c r="B2670" t="s">
        <v>9</v>
      </c>
      <c r="C2670" t="s">
        <v>31</v>
      </c>
      <c r="D2670" t="s">
        <v>20</v>
      </c>
      <c r="E2670" t="s">
        <v>73</v>
      </c>
      <c r="F2670" t="s">
        <v>3277</v>
      </c>
      <c r="G2670" t="s">
        <v>3219</v>
      </c>
      <c r="H2670" s="2">
        <v>4</v>
      </c>
      <c r="I2670" t="str">
        <f t="shared" si="41"/>
        <v>Good</v>
      </c>
    </row>
    <row r="2671" spans="1:9" x14ac:dyDescent="0.3">
      <c r="A2671" t="s">
        <v>1812</v>
      </c>
      <c r="B2671" t="s">
        <v>9</v>
      </c>
      <c r="C2671" t="s">
        <v>31</v>
      </c>
      <c r="D2671" t="s">
        <v>18</v>
      </c>
      <c r="E2671" t="s">
        <v>92</v>
      </c>
      <c r="F2671" t="s">
        <v>3277</v>
      </c>
      <c r="G2671" t="s">
        <v>3219</v>
      </c>
      <c r="H2671" s="2">
        <v>2</v>
      </c>
      <c r="I2671" t="str">
        <f t="shared" si="41"/>
        <v>Average</v>
      </c>
    </row>
    <row r="2672" spans="1:9" x14ac:dyDescent="0.3">
      <c r="A2672" t="s">
        <v>1813</v>
      </c>
      <c r="B2672" t="s">
        <v>9</v>
      </c>
      <c r="C2672" t="s">
        <v>31</v>
      </c>
      <c r="D2672" t="s">
        <v>18</v>
      </c>
      <c r="E2672" t="s">
        <v>92</v>
      </c>
      <c r="F2672" t="s">
        <v>3277</v>
      </c>
      <c r="G2672" t="s">
        <v>3219</v>
      </c>
      <c r="H2672" s="2">
        <v>5</v>
      </c>
      <c r="I2672" t="str">
        <f t="shared" si="41"/>
        <v>Excellent</v>
      </c>
    </row>
    <row r="2673" spans="1:9" x14ac:dyDescent="0.3">
      <c r="A2673" t="s">
        <v>1814</v>
      </c>
      <c r="B2673" t="s">
        <v>9</v>
      </c>
      <c r="C2673" t="s">
        <v>31</v>
      </c>
      <c r="D2673" t="s">
        <v>18</v>
      </c>
      <c r="E2673" t="s">
        <v>92</v>
      </c>
      <c r="F2673" t="s">
        <v>3279</v>
      </c>
      <c r="G2673" t="s">
        <v>3219</v>
      </c>
      <c r="H2673" s="2">
        <v>5</v>
      </c>
      <c r="I2673" t="str">
        <f t="shared" si="41"/>
        <v>Excellent</v>
      </c>
    </row>
    <row r="2674" spans="1:9" x14ac:dyDescent="0.3">
      <c r="A2674" t="s">
        <v>1815</v>
      </c>
      <c r="B2674" t="s">
        <v>9</v>
      </c>
      <c r="C2674" t="s">
        <v>31</v>
      </c>
      <c r="D2674" t="s">
        <v>18</v>
      </c>
      <c r="E2674" t="s">
        <v>92</v>
      </c>
      <c r="F2674" t="s">
        <v>3279</v>
      </c>
      <c r="G2674" t="s">
        <v>3219</v>
      </c>
      <c r="H2674" s="2">
        <v>5</v>
      </c>
      <c r="I2674" t="str">
        <f t="shared" si="41"/>
        <v>Excellent</v>
      </c>
    </row>
    <row r="2675" spans="1:9" x14ac:dyDescent="0.3">
      <c r="A2675" t="s">
        <v>1816</v>
      </c>
      <c r="B2675" t="s">
        <v>9</v>
      </c>
      <c r="C2675" t="s">
        <v>31</v>
      </c>
      <c r="D2675" t="s">
        <v>18</v>
      </c>
      <c r="E2675" t="s">
        <v>92</v>
      </c>
      <c r="F2675" t="s">
        <v>3279</v>
      </c>
      <c r="G2675" t="s">
        <v>3236</v>
      </c>
      <c r="H2675" s="2">
        <v>4</v>
      </c>
      <c r="I2675" t="str">
        <f t="shared" si="41"/>
        <v>Good</v>
      </c>
    </row>
    <row r="2676" spans="1:9" x14ac:dyDescent="0.3">
      <c r="A2676" t="s">
        <v>1817</v>
      </c>
      <c r="B2676" t="s">
        <v>9</v>
      </c>
      <c r="C2676" t="s">
        <v>31</v>
      </c>
      <c r="D2676" t="s">
        <v>18</v>
      </c>
      <c r="E2676" t="s">
        <v>92</v>
      </c>
      <c r="F2676" t="s">
        <v>3279</v>
      </c>
      <c r="G2676" t="s">
        <v>3236</v>
      </c>
      <c r="H2676" s="2">
        <v>4</v>
      </c>
      <c r="I2676" t="str">
        <f t="shared" si="41"/>
        <v>Good</v>
      </c>
    </row>
    <row r="2677" spans="1:9" x14ac:dyDescent="0.3">
      <c r="A2677" t="s">
        <v>1818</v>
      </c>
      <c r="B2677" t="s">
        <v>9</v>
      </c>
      <c r="C2677" t="s">
        <v>31</v>
      </c>
      <c r="D2677" t="s">
        <v>18</v>
      </c>
      <c r="E2677" t="s">
        <v>92</v>
      </c>
      <c r="F2677" t="s">
        <v>3279</v>
      </c>
      <c r="G2677" t="s">
        <v>3236</v>
      </c>
      <c r="H2677" s="2">
        <v>4</v>
      </c>
      <c r="I2677" t="str">
        <f t="shared" si="41"/>
        <v>Good</v>
      </c>
    </row>
    <row r="2678" spans="1:9" x14ac:dyDescent="0.3">
      <c r="A2678" t="s">
        <v>1819</v>
      </c>
      <c r="B2678" t="s">
        <v>9</v>
      </c>
      <c r="C2678" t="s">
        <v>31</v>
      </c>
      <c r="D2678" t="s">
        <v>18</v>
      </c>
      <c r="E2678" t="s">
        <v>92</v>
      </c>
      <c r="F2678" t="s">
        <v>3279</v>
      </c>
      <c r="G2678" t="s">
        <v>3236</v>
      </c>
      <c r="H2678" s="2">
        <v>5</v>
      </c>
      <c r="I2678" t="str">
        <f t="shared" si="41"/>
        <v>Excellent</v>
      </c>
    </row>
    <row r="2679" spans="1:9" x14ac:dyDescent="0.3">
      <c r="A2679" t="s">
        <v>1820</v>
      </c>
      <c r="B2679" t="s">
        <v>9</v>
      </c>
      <c r="C2679" t="s">
        <v>31</v>
      </c>
      <c r="D2679" t="s">
        <v>18</v>
      </c>
      <c r="E2679" t="s">
        <v>92</v>
      </c>
      <c r="F2679" t="s">
        <v>3279</v>
      </c>
      <c r="G2679" t="s">
        <v>3236</v>
      </c>
      <c r="H2679" s="2">
        <v>5</v>
      </c>
      <c r="I2679" t="str">
        <f t="shared" si="41"/>
        <v>Excellent</v>
      </c>
    </row>
    <row r="2680" spans="1:9" x14ac:dyDescent="0.3">
      <c r="A2680" t="s">
        <v>1821</v>
      </c>
      <c r="B2680" t="s">
        <v>9</v>
      </c>
      <c r="C2680" t="s">
        <v>31</v>
      </c>
      <c r="D2680" t="s">
        <v>18</v>
      </c>
      <c r="E2680" t="s">
        <v>92</v>
      </c>
      <c r="F2680" t="s">
        <v>3280</v>
      </c>
      <c r="G2680" t="s">
        <v>3236</v>
      </c>
      <c r="H2680" s="2">
        <v>3</v>
      </c>
      <c r="I2680" t="str">
        <f t="shared" si="41"/>
        <v>Average</v>
      </c>
    </row>
    <row r="2681" spans="1:9" x14ac:dyDescent="0.3">
      <c r="A2681" t="s">
        <v>1822</v>
      </c>
      <c r="B2681" t="s">
        <v>9</v>
      </c>
      <c r="C2681" t="s">
        <v>31</v>
      </c>
      <c r="D2681" t="s">
        <v>18</v>
      </c>
      <c r="E2681" t="s">
        <v>92</v>
      </c>
      <c r="F2681" t="s">
        <v>3280</v>
      </c>
      <c r="G2681" t="s">
        <v>3235</v>
      </c>
      <c r="H2681" s="2">
        <v>5</v>
      </c>
      <c r="I2681" t="str">
        <f t="shared" si="41"/>
        <v>Excellent</v>
      </c>
    </row>
    <row r="2682" spans="1:9" x14ac:dyDescent="0.3">
      <c r="A2682" t="s">
        <v>1823</v>
      </c>
      <c r="B2682" t="s">
        <v>9</v>
      </c>
      <c r="C2682" t="s">
        <v>31</v>
      </c>
      <c r="D2682" t="s">
        <v>18</v>
      </c>
      <c r="E2682" t="s">
        <v>92</v>
      </c>
      <c r="F2682" t="s">
        <v>3280</v>
      </c>
      <c r="G2682" t="s">
        <v>3235</v>
      </c>
      <c r="H2682" s="2">
        <v>5</v>
      </c>
      <c r="I2682" t="str">
        <f t="shared" si="41"/>
        <v>Excellent</v>
      </c>
    </row>
    <row r="2683" spans="1:9" x14ac:dyDescent="0.3">
      <c r="A2683" t="s">
        <v>1824</v>
      </c>
      <c r="B2683" t="s">
        <v>9</v>
      </c>
      <c r="C2683" t="s">
        <v>31</v>
      </c>
      <c r="D2683" t="s">
        <v>18</v>
      </c>
      <c r="E2683" t="s">
        <v>92</v>
      </c>
      <c r="F2683" t="s">
        <v>3280</v>
      </c>
      <c r="G2683" t="s">
        <v>3235</v>
      </c>
      <c r="H2683" s="2">
        <v>4</v>
      </c>
      <c r="I2683" t="str">
        <f t="shared" si="41"/>
        <v>Good</v>
      </c>
    </row>
    <row r="2684" spans="1:9" x14ac:dyDescent="0.3">
      <c r="A2684" t="s">
        <v>1825</v>
      </c>
      <c r="B2684" t="s">
        <v>9</v>
      </c>
      <c r="C2684" t="s">
        <v>31</v>
      </c>
      <c r="D2684" t="s">
        <v>18</v>
      </c>
      <c r="E2684" t="s">
        <v>80</v>
      </c>
      <c r="F2684" t="s">
        <v>3280</v>
      </c>
      <c r="G2684" t="s">
        <v>3235</v>
      </c>
      <c r="H2684" s="2">
        <v>3</v>
      </c>
      <c r="I2684" t="str">
        <f t="shared" si="41"/>
        <v>Average</v>
      </c>
    </row>
    <row r="2685" spans="1:9" x14ac:dyDescent="0.3">
      <c r="A2685" t="s">
        <v>1826</v>
      </c>
      <c r="B2685" t="s">
        <v>9</v>
      </c>
      <c r="C2685" t="s">
        <v>31</v>
      </c>
      <c r="D2685" t="s">
        <v>18</v>
      </c>
      <c r="E2685" t="s">
        <v>80</v>
      </c>
      <c r="F2685" t="s">
        <v>3280</v>
      </c>
      <c r="G2685" t="s">
        <v>3235</v>
      </c>
      <c r="H2685" s="2">
        <v>3</v>
      </c>
      <c r="I2685" t="str">
        <f t="shared" si="41"/>
        <v>Average</v>
      </c>
    </row>
    <row r="2686" spans="1:9" x14ac:dyDescent="0.3">
      <c r="A2686" t="s">
        <v>1827</v>
      </c>
      <c r="B2686" t="s">
        <v>9</v>
      </c>
      <c r="C2686" t="s">
        <v>31</v>
      </c>
      <c r="D2686" t="s">
        <v>18</v>
      </c>
      <c r="E2686" t="s">
        <v>80</v>
      </c>
      <c r="F2686" t="s">
        <v>3280</v>
      </c>
      <c r="G2686" t="s">
        <v>3235</v>
      </c>
      <c r="H2686" s="2">
        <v>3</v>
      </c>
      <c r="I2686" t="str">
        <f t="shared" si="41"/>
        <v>Average</v>
      </c>
    </row>
    <row r="2687" spans="1:9" x14ac:dyDescent="0.3">
      <c r="A2687" t="s">
        <v>1828</v>
      </c>
      <c r="B2687" t="s">
        <v>9</v>
      </c>
      <c r="C2687" t="s">
        <v>31</v>
      </c>
      <c r="D2687" t="s">
        <v>18</v>
      </c>
      <c r="E2687" t="s">
        <v>80</v>
      </c>
      <c r="F2687" t="s">
        <v>3280</v>
      </c>
      <c r="G2687" t="s">
        <v>3235</v>
      </c>
      <c r="H2687" s="2">
        <v>3</v>
      </c>
      <c r="I2687" t="str">
        <f t="shared" si="41"/>
        <v>Average</v>
      </c>
    </row>
    <row r="2688" spans="1:9" x14ac:dyDescent="0.3">
      <c r="A2688" t="s">
        <v>1829</v>
      </c>
      <c r="B2688" t="s">
        <v>9</v>
      </c>
      <c r="C2688" t="s">
        <v>31</v>
      </c>
      <c r="D2688" t="s">
        <v>18</v>
      </c>
      <c r="E2688" t="s">
        <v>80</v>
      </c>
      <c r="F2688" t="s">
        <v>3278</v>
      </c>
      <c r="G2688" t="s">
        <v>3241</v>
      </c>
      <c r="H2688" s="2">
        <v>3</v>
      </c>
      <c r="I2688" t="str">
        <f t="shared" si="41"/>
        <v>Average</v>
      </c>
    </row>
    <row r="2689" spans="1:9" x14ac:dyDescent="0.3">
      <c r="A2689" t="s">
        <v>1830</v>
      </c>
      <c r="B2689" t="s">
        <v>9</v>
      </c>
      <c r="C2689" t="s">
        <v>31</v>
      </c>
      <c r="D2689" t="s">
        <v>18</v>
      </c>
      <c r="E2689" t="s">
        <v>80</v>
      </c>
      <c r="F2689" t="s">
        <v>3278</v>
      </c>
      <c r="G2689" t="s">
        <v>3241</v>
      </c>
      <c r="H2689" s="2">
        <v>3</v>
      </c>
      <c r="I2689" t="str">
        <f t="shared" si="41"/>
        <v>Average</v>
      </c>
    </row>
    <row r="2690" spans="1:9" x14ac:dyDescent="0.3">
      <c r="A2690" t="s">
        <v>1831</v>
      </c>
      <c r="B2690" t="s">
        <v>9</v>
      </c>
      <c r="C2690" t="s">
        <v>31</v>
      </c>
      <c r="D2690" t="s">
        <v>18</v>
      </c>
      <c r="E2690" t="s">
        <v>80</v>
      </c>
      <c r="F2690" t="s">
        <v>3278</v>
      </c>
      <c r="G2690" t="s">
        <v>3241</v>
      </c>
      <c r="H2690" s="2">
        <v>2</v>
      </c>
      <c r="I2690" t="str">
        <f t="shared" ref="I2690:I2753" si="42">IF(H2690&gt;=5,"Excellent",IF(H2690&gt;=3.5,"Good",IF(H2690&lt;=3.5,"Average")))</f>
        <v>Average</v>
      </c>
    </row>
    <row r="2691" spans="1:9" x14ac:dyDescent="0.3">
      <c r="A2691" t="s">
        <v>1832</v>
      </c>
      <c r="B2691" t="s">
        <v>9</v>
      </c>
      <c r="C2691" t="s">
        <v>31</v>
      </c>
      <c r="D2691" t="s">
        <v>18</v>
      </c>
      <c r="E2691" t="s">
        <v>80</v>
      </c>
      <c r="F2691" t="s">
        <v>3278</v>
      </c>
      <c r="G2691" t="s">
        <v>3241</v>
      </c>
      <c r="H2691" s="2">
        <v>2</v>
      </c>
      <c r="I2691" t="str">
        <f t="shared" si="42"/>
        <v>Average</v>
      </c>
    </row>
    <row r="2692" spans="1:9" x14ac:dyDescent="0.3">
      <c r="A2692" t="s">
        <v>1833</v>
      </c>
      <c r="B2692" t="s">
        <v>9</v>
      </c>
      <c r="C2692" t="s">
        <v>31</v>
      </c>
      <c r="D2692" t="s">
        <v>18</v>
      </c>
      <c r="E2692" t="s">
        <v>80</v>
      </c>
      <c r="F2692" t="s">
        <v>3278</v>
      </c>
      <c r="G2692" t="s">
        <v>3228</v>
      </c>
      <c r="H2692" s="2">
        <v>2</v>
      </c>
      <c r="I2692" t="str">
        <f t="shared" si="42"/>
        <v>Average</v>
      </c>
    </row>
    <row r="2693" spans="1:9" x14ac:dyDescent="0.3">
      <c r="A2693" t="s">
        <v>1834</v>
      </c>
      <c r="B2693" t="s">
        <v>9</v>
      </c>
      <c r="C2693" t="s">
        <v>31</v>
      </c>
      <c r="D2693" t="s">
        <v>18</v>
      </c>
      <c r="E2693" t="s">
        <v>80</v>
      </c>
      <c r="F2693" t="s">
        <v>3278</v>
      </c>
      <c r="G2693" t="s">
        <v>3228</v>
      </c>
      <c r="H2693" s="2">
        <v>2</v>
      </c>
      <c r="I2693" t="str">
        <f t="shared" si="42"/>
        <v>Average</v>
      </c>
    </row>
    <row r="2694" spans="1:9" x14ac:dyDescent="0.3">
      <c r="A2694" t="s">
        <v>1835</v>
      </c>
      <c r="B2694" t="s">
        <v>9</v>
      </c>
      <c r="C2694" t="s">
        <v>31</v>
      </c>
      <c r="D2694" t="s">
        <v>18</v>
      </c>
      <c r="E2694" t="s">
        <v>131</v>
      </c>
      <c r="F2694" t="s">
        <v>3278</v>
      </c>
      <c r="G2694" t="s">
        <v>3228</v>
      </c>
      <c r="H2694" s="2">
        <v>2</v>
      </c>
      <c r="I2694" t="str">
        <f t="shared" si="42"/>
        <v>Average</v>
      </c>
    </row>
    <row r="2695" spans="1:9" x14ac:dyDescent="0.3">
      <c r="A2695" t="s">
        <v>1836</v>
      </c>
      <c r="B2695" t="s">
        <v>9</v>
      </c>
      <c r="C2695" t="s">
        <v>31</v>
      </c>
      <c r="D2695" t="s">
        <v>18</v>
      </c>
      <c r="E2695" t="s">
        <v>131</v>
      </c>
      <c r="F2695" t="s">
        <v>3278</v>
      </c>
      <c r="G2695" t="s">
        <v>3228</v>
      </c>
      <c r="H2695" s="2">
        <v>3</v>
      </c>
      <c r="I2695" t="str">
        <f t="shared" si="42"/>
        <v>Average</v>
      </c>
    </row>
    <row r="2696" spans="1:9" x14ac:dyDescent="0.3">
      <c r="A2696" t="s">
        <v>1837</v>
      </c>
      <c r="B2696" t="s">
        <v>9</v>
      </c>
      <c r="C2696" t="s">
        <v>31</v>
      </c>
      <c r="D2696" t="s">
        <v>18</v>
      </c>
      <c r="E2696" t="s">
        <v>131</v>
      </c>
      <c r="F2696" t="s">
        <v>3276</v>
      </c>
      <c r="G2696" t="s">
        <v>3241</v>
      </c>
      <c r="H2696" s="2">
        <v>3</v>
      </c>
      <c r="I2696" t="str">
        <f t="shared" si="42"/>
        <v>Average</v>
      </c>
    </row>
    <row r="2697" spans="1:9" x14ac:dyDescent="0.3">
      <c r="A2697" t="s">
        <v>1838</v>
      </c>
      <c r="B2697" t="s">
        <v>9</v>
      </c>
      <c r="C2697" t="s">
        <v>31</v>
      </c>
      <c r="D2697" t="s">
        <v>18</v>
      </c>
      <c r="E2697" t="s">
        <v>131</v>
      </c>
      <c r="F2697" t="s">
        <v>3276</v>
      </c>
      <c r="G2697" t="s">
        <v>3218</v>
      </c>
      <c r="H2697" s="2">
        <v>3</v>
      </c>
      <c r="I2697" t="str">
        <f t="shared" si="42"/>
        <v>Average</v>
      </c>
    </row>
    <row r="2698" spans="1:9" x14ac:dyDescent="0.3">
      <c r="A2698" t="s">
        <v>1839</v>
      </c>
      <c r="B2698" t="s">
        <v>9</v>
      </c>
      <c r="C2698" t="s">
        <v>31</v>
      </c>
      <c r="D2698" t="s">
        <v>18</v>
      </c>
      <c r="E2698" t="s">
        <v>131</v>
      </c>
      <c r="F2698" t="s">
        <v>3276</v>
      </c>
      <c r="G2698" t="s">
        <v>3218</v>
      </c>
      <c r="H2698" s="2">
        <v>3</v>
      </c>
      <c r="I2698" t="str">
        <f t="shared" si="42"/>
        <v>Average</v>
      </c>
    </row>
    <row r="2699" spans="1:9" x14ac:dyDescent="0.3">
      <c r="A2699" t="s">
        <v>1840</v>
      </c>
      <c r="B2699" t="s">
        <v>9</v>
      </c>
      <c r="C2699" t="s">
        <v>31</v>
      </c>
      <c r="D2699" t="s">
        <v>18</v>
      </c>
      <c r="E2699" t="s">
        <v>131</v>
      </c>
      <c r="F2699" t="s">
        <v>3276</v>
      </c>
      <c r="G2699" t="s">
        <v>3218</v>
      </c>
      <c r="H2699" s="2">
        <v>4</v>
      </c>
      <c r="I2699" t="str">
        <f t="shared" si="42"/>
        <v>Good</v>
      </c>
    </row>
    <row r="2700" spans="1:9" x14ac:dyDescent="0.3">
      <c r="A2700" t="s">
        <v>1841</v>
      </c>
      <c r="B2700" t="s">
        <v>9</v>
      </c>
      <c r="C2700" t="s">
        <v>31</v>
      </c>
      <c r="D2700" t="s">
        <v>18</v>
      </c>
      <c r="E2700" t="s">
        <v>131</v>
      </c>
      <c r="F2700" t="s">
        <v>3276</v>
      </c>
      <c r="G2700" t="s">
        <v>3250</v>
      </c>
      <c r="H2700" s="2">
        <v>5</v>
      </c>
      <c r="I2700" t="str">
        <f t="shared" si="42"/>
        <v>Excellent</v>
      </c>
    </row>
    <row r="2701" spans="1:9" x14ac:dyDescent="0.3">
      <c r="A2701" t="s">
        <v>1842</v>
      </c>
      <c r="B2701" t="s">
        <v>9</v>
      </c>
      <c r="C2701" t="s">
        <v>31</v>
      </c>
      <c r="D2701" t="s">
        <v>18</v>
      </c>
      <c r="E2701" t="s">
        <v>75</v>
      </c>
      <c r="F2701" t="s">
        <v>3276</v>
      </c>
      <c r="G2701" t="s">
        <v>3250</v>
      </c>
      <c r="H2701" s="2">
        <v>3</v>
      </c>
      <c r="I2701" t="str">
        <f t="shared" si="42"/>
        <v>Average</v>
      </c>
    </row>
    <row r="2702" spans="1:9" x14ac:dyDescent="0.3">
      <c r="A2702" t="s">
        <v>1843</v>
      </c>
      <c r="B2702" t="s">
        <v>9</v>
      </c>
      <c r="C2702" t="s">
        <v>31</v>
      </c>
      <c r="D2702" t="s">
        <v>18</v>
      </c>
      <c r="E2702" t="s">
        <v>75</v>
      </c>
      <c r="F2702" t="s">
        <v>3276</v>
      </c>
      <c r="G2702" t="s">
        <v>3250</v>
      </c>
      <c r="H2702" s="2">
        <v>2</v>
      </c>
      <c r="I2702" t="str">
        <f t="shared" si="42"/>
        <v>Average</v>
      </c>
    </row>
    <row r="2703" spans="1:9" x14ac:dyDescent="0.3">
      <c r="A2703" t="s">
        <v>1844</v>
      </c>
      <c r="B2703" t="s">
        <v>9</v>
      </c>
      <c r="C2703" t="s">
        <v>31</v>
      </c>
      <c r="D2703" t="s">
        <v>18</v>
      </c>
      <c r="E2703" t="s">
        <v>75</v>
      </c>
      <c r="F2703" t="s">
        <v>3277</v>
      </c>
      <c r="G2703" t="s">
        <v>3232</v>
      </c>
      <c r="H2703" s="2">
        <v>5</v>
      </c>
      <c r="I2703" t="str">
        <f t="shared" si="42"/>
        <v>Excellent</v>
      </c>
    </row>
    <row r="2704" spans="1:9" x14ac:dyDescent="0.3">
      <c r="A2704" t="s">
        <v>1845</v>
      </c>
      <c r="B2704" t="s">
        <v>9</v>
      </c>
      <c r="C2704" t="s">
        <v>31</v>
      </c>
      <c r="D2704" t="s">
        <v>18</v>
      </c>
      <c r="E2704" t="s">
        <v>75</v>
      </c>
      <c r="F2704" t="s">
        <v>3277</v>
      </c>
      <c r="G2704" t="s">
        <v>3232</v>
      </c>
      <c r="H2704" s="2">
        <v>4</v>
      </c>
      <c r="I2704" t="str">
        <f t="shared" si="42"/>
        <v>Good</v>
      </c>
    </row>
    <row r="2705" spans="1:9" x14ac:dyDescent="0.3">
      <c r="A2705" t="s">
        <v>1846</v>
      </c>
      <c r="B2705" t="s">
        <v>9</v>
      </c>
      <c r="C2705" t="s">
        <v>31</v>
      </c>
      <c r="D2705" t="s">
        <v>18</v>
      </c>
      <c r="E2705" t="s">
        <v>75</v>
      </c>
      <c r="F2705" t="s">
        <v>3277</v>
      </c>
      <c r="G2705" t="s">
        <v>3232</v>
      </c>
      <c r="H2705" s="2">
        <v>3</v>
      </c>
      <c r="I2705" t="str">
        <f t="shared" si="42"/>
        <v>Average</v>
      </c>
    </row>
    <row r="2706" spans="1:9" x14ac:dyDescent="0.3">
      <c r="A2706" t="s">
        <v>1847</v>
      </c>
      <c r="B2706" t="s">
        <v>9</v>
      </c>
      <c r="C2706" t="s">
        <v>31</v>
      </c>
      <c r="D2706" t="s">
        <v>18</v>
      </c>
      <c r="E2706" t="s">
        <v>75</v>
      </c>
      <c r="F2706" t="s">
        <v>3277</v>
      </c>
      <c r="G2706" t="s">
        <v>3232</v>
      </c>
      <c r="H2706" s="2">
        <v>5</v>
      </c>
      <c r="I2706" t="str">
        <f t="shared" si="42"/>
        <v>Excellent</v>
      </c>
    </row>
    <row r="2707" spans="1:9" x14ac:dyDescent="0.3">
      <c r="A2707" t="s">
        <v>1848</v>
      </c>
      <c r="B2707" t="s">
        <v>9</v>
      </c>
      <c r="C2707" t="s">
        <v>31</v>
      </c>
      <c r="D2707" t="s">
        <v>18</v>
      </c>
      <c r="E2707" t="s">
        <v>75</v>
      </c>
      <c r="F2707" t="s">
        <v>3277</v>
      </c>
      <c r="G2707" t="s">
        <v>3237</v>
      </c>
      <c r="H2707" s="2">
        <v>4</v>
      </c>
      <c r="I2707" t="str">
        <f t="shared" si="42"/>
        <v>Good</v>
      </c>
    </row>
    <row r="2708" spans="1:9" x14ac:dyDescent="0.3">
      <c r="A2708" t="s">
        <v>1849</v>
      </c>
      <c r="B2708" t="s">
        <v>9</v>
      </c>
      <c r="C2708" t="s">
        <v>31</v>
      </c>
      <c r="D2708" t="s">
        <v>18</v>
      </c>
      <c r="E2708" t="s">
        <v>75</v>
      </c>
      <c r="F2708" t="s">
        <v>3277</v>
      </c>
      <c r="G2708" t="s">
        <v>3237</v>
      </c>
      <c r="H2708" s="2">
        <v>2</v>
      </c>
      <c r="I2708" t="str">
        <f t="shared" si="42"/>
        <v>Average</v>
      </c>
    </row>
    <row r="2709" spans="1:9" x14ac:dyDescent="0.3">
      <c r="A2709" t="s">
        <v>1850</v>
      </c>
      <c r="B2709" t="s">
        <v>9</v>
      </c>
      <c r="C2709" t="s">
        <v>31</v>
      </c>
      <c r="D2709" t="s">
        <v>18</v>
      </c>
      <c r="E2709" t="s">
        <v>75</v>
      </c>
      <c r="F2709" t="s">
        <v>3277</v>
      </c>
      <c r="G2709" t="s">
        <v>3237</v>
      </c>
      <c r="H2709" s="2">
        <v>5</v>
      </c>
      <c r="I2709" t="str">
        <f t="shared" si="42"/>
        <v>Excellent</v>
      </c>
    </row>
    <row r="2710" spans="1:9" x14ac:dyDescent="0.3">
      <c r="A2710" t="s">
        <v>1851</v>
      </c>
      <c r="B2710" t="s">
        <v>9</v>
      </c>
      <c r="C2710" t="s">
        <v>31</v>
      </c>
      <c r="D2710" t="s">
        <v>18</v>
      </c>
      <c r="E2710" t="s">
        <v>75</v>
      </c>
      <c r="F2710" t="s">
        <v>3277</v>
      </c>
      <c r="G2710" t="s">
        <v>3237</v>
      </c>
      <c r="H2710" s="2">
        <v>5</v>
      </c>
      <c r="I2710" t="str">
        <f t="shared" si="42"/>
        <v>Excellent</v>
      </c>
    </row>
    <row r="2711" spans="1:9" x14ac:dyDescent="0.3">
      <c r="A2711" t="s">
        <v>1852</v>
      </c>
      <c r="B2711" t="s">
        <v>9</v>
      </c>
      <c r="C2711" t="s">
        <v>31</v>
      </c>
      <c r="D2711" t="s">
        <v>18</v>
      </c>
      <c r="E2711" t="s">
        <v>75</v>
      </c>
      <c r="F2711" t="s">
        <v>3277</v>
      </c>
      <c r="G2711" t="s">
        <v>3224</v>
      </c>
      <c r="H2711" s="2">
        <v>4</v>
      </c>
      <c r="I2711" t="str">
        <f t="shared" si="42"/>
        <v>Good</v>
      </c>
    </row>
    <row r="2712" spans="1:9" x14ac:dyDescent="0.3">
      <c r="A2712" t="s">
        <v>1853</v>
      </c>
      <c r="B2712" t="s">
        <v>9</v>
      </c>
      <c r="C2712" t="s">
        <v>32</v>
      </c>
      <c r="D2712" t="s">
        <v>20</v>
      </c>
      <c r="E2712" t="s">
        <v>92</v>
      </c>
      <c r="F2712" t="s">
        <v>3280</v>
      </c>
      <c r="G2712" t="s">
        <v>3224</v>
      </c>
      <c r="H2712" s="2">
        <v>4</v>
      </c>
      <c r="I2712" t="str">
        <f t="shared" si="42"/>
        <v>Good</v>
      </c>
    </row>
    <row r="2713" spans="1:9" x14ac:dyDescent="0.3">
      <c r="A2713" t="s">
        <v>1854</v>
      </c>
      <c r="B2713" t="s">
        <v>9</v>
      </c>
      <c r="C2713" t="s">
        <v>32</v>
      </c>
      <c r="D2713" t="s">
        <v>20</v>
      </c>
      <c r="E2713" t="s">
        <v>92</v>
      </c>
      <c r="F2713" t="s">
        <v>3280</v>
      </c>
      <c r="G2713" t="s">
        <v>3237</v>
      </c>
      <c r="H2713" s="2">
        <v>4</v>
      </c>
      <c r="I2713" t="str">
        <f t="shared" si="42"/>
        <v>Good</v>
      </c>
    </row>
    <row r="2714" spans="1:9" x14ac:dyDescent="0.3">
      <c r="A2714" t="s">
        <v>1855</v>
      </c>
      <c r="B2714" t="s">
        <v>9</v>
      </c>
      <c r="C2714" t="s">
        <v>32</v>
      </c>
      <c r="D2714" t="s">
        <v>20</v>
      </c>
      <c r="E2714" t="s">
        <v>92</v>
      </c>
      <c r="F2714" t="s">
        <v>3280</v>
      </c>
      <c r="G2714" t="s">
        <v>3214</v>
      </c>
      <c r="H2714" s="2">
        <v>3</v>
      </c>
      <c r="I2714" t="str">
        <f t="shared" si="42"/>
        <v>Average</v>
      </c>
    </row>
    <row r="2715" spans="1:9" x14ac:dyDescent="0.3">
      <c r="A2715" t="s">
        <v>1856</v>
      </c>
      <c r="B2715" t="s">
        <v>9</v>
      </c>
      <c r="C2715" t="s">
        <v>32</v>
      </c>
      <c r="D2715" t="s">
        <v>20</v>
      </c>
      <c r="E2715" t="s">
        <v>92</v>
      </c>
      <c r="F2715" t="s">
        <v>3280</v>
      </c>
      <c r="G2715" t="s">
        <v>3215</v>
      </c>
      <c r="H2715" s="2">
        <v>5</v>
      </c>
      <c r="I2715" t="str">
        <f t="shared" si="42"/>
        <v>Excellent</v>
      </c>
    </row>
    <row r="2716" spans="1:9" x14ac:dyDescent="0.3">
      <c r="A2716" t="s">
        <v>1857</v>
      </c>
      <c r="B2716" t="s">
        <v>9</v>
      </c>
      <c r="C2716" t="s">
        <v>32</v>
      </c>
      <c r="D2716" t="s">
        <v>20</v>
      </c>
      <c r="E2716" t="s">
        <v>92</v>
      </c>
      <c r="F2716" t="s">
        <v>3280</v>
      </c>
      <c r="G2716" t="s">
        <v>3216</v>
      </c>
      <c r="H2716" s="2">
        <v>4</v>
      </c>
      <c r="I2716" t="str">
        <f t="shared" si="42"/>
        <v>Good</v>
      </c>
    </row>
    <row r="2717" spans="1:9" x14ac:dyDescent="0.3">
      <c r="A2717" t="s">
        <v>1858</v>
      </c>
      <c r="B2717" t="s">
        <v>9</v>
      </c>
      <c r="C2717" t="s">
        <v>32</v>
      </c>
      <c r="D2717" t="s">
        <v>20</v>
      </c>
      <c r="E2717" t="s">
        <v>92</v>
      </c>
      <c r="F2717" t="s">
        <v>3280</v>
      </c>
      <c r="G2717" t="s">
        <v>3217</v>
      </c>
      <c r="H2717" s="2">
        <v>2</v>
      </c>
      <c r="I2717" t="str">
        <f t="shared" si="42"/>
        <v>Average</v>
      </c>
    </row>
    <row r="2718" spans="1:9" x14ac:dyDescent="0.3">
      <c r="A2718" t="s">
        <v>1859</v>
      </c>
      <c r="B2718" t="s">
        <v>9</v>
      </c>
      <c r="C2718" t="s">
        <v>32</v>
      </c>
      <c r="D2718" t="s">
        <v>20</v>
      </c>
      <c r="E2718" t="s">
        <v>73</v>
      </c>
      <c r="F2718" t="s">
        <v>3280</v>
      </c>
      <c r="G2718" t="s">
        <v>3218</v>
      </c>
      <c r="H2718" s="2">
        <v>5</v>
      </c>
      <c r="I2718" t="str">
        <f t="shared" si="42"/>
        <v>Excellent</v>
      </c>
    </row>
    <row r="2719" spans="1:9" x14ac:dyDescent="0.3">
      <c r="A2719" t="s">
        <v>1860</v>
      </c>
      <c r="B2719" t="s">
        <v>9</v>
      </c>
      <c r="C2719" t="s">
        <v>32</v>
      </c>
      <c r="D2719" t="s">
        <v>20</v>
      </c>
      <c r="E2719" t="s">
        <v>73</v>
      </c>
      <c r="F2719" t="s">
        <v>3280</v>
      </c>
      <c r="G2719" t="s">
        <v>3219</v>
      </c>
      <c r="H2719" s="2">
        <v>5</v>
      </c>
      <c r="I2719" t="str">
        <f t="shared" si="42"/>
        <v>Excellent</v>
      </c>
    </row>
    <row r="2720" spans="1:9" x14ac:dyDescent="0.3">
      <c r="A2720" t="s">
        <v>1861</v>
      </c>
      <c r="B2720" t="s">
        <v>9</v>
      </c>
      <c r="C2720" t="s">
        <v>32</v>
      </c>
      <c r="D2720" t="s">
        <v>20</v>
      </c>
      <c r="E2720" t="s">
        <v>73</v>
      </c>
      <c r="F2720" t="s">
        <v>3280</v>
      </c>
      <c r="G2720" t="s">
        <v>3237</v>
      </c>
      <c r="H2720" s="2">
        <v>5</v>
      </c>
      <c r="I2720" t="str">
        <f t="shared" si="42"/>
        <v>Excellent</v>
      </c>
    </row>
    <row r="2721" spans="1:9" x14ac:dyDescent="0.3">
      <c r="A2721" t="s">
        <v>1862</v>
      </c>
      <c r="B2721" t="s">
        <v>9</v>
      </c>
      <c r="C2721" t="s">
        <v>32</v>
      </c>
      <c r="D2721" t="s">
        <v>20</v>
      </c>
      <c r="E2721" t="s">
        <v>73</v>
      </c>
      <c r="F2721" t="s">
        <v>3280</v>
      </c>
      <c r="G2721" t="s">
        <v>3237</v>
      </c>
      <c r="H2721" s="2">
        <v>4</v>
      </c>
      <c r="I2721" t="str">
        <f t="shared" si="42"/>
        <v>Good</v>
      </c>
    </row>
    <row r="2722" spans="1:9" x14ac:dyDescent="0.3">
      <c r="A2722" t="s">
        <v>1863</v>
      </c>
      <c r="B2722" t="s">
        <v>9</v>
      </c>
      <c r="C2722" t="s">
        <v>32</v>
      </c>
      <c r="D2722" t="s">
        <v>20</v>
      </c>
      <c r="E2722" t="s">
        <v>73</v>
      </c>
      <c r="F2722" t="s">
        <v>3276</v>
      </c>
      <c r="G2722" t="s">
        <v>3237</v>
      </c>
      <c r="H2722" s="2">
        <v>4</v>
      </c>
      <c r="I2722" t="str">
        <f t="shared" si="42"/>
        <v>Good</v>
      </c>
    </row>
    <row r="2723" spans="1:9" x14ac:dyDescent="0.3">
      <c r="A2723" t="s">
        <v>1864</v>
      </c>
      <c r="B2723" t="s">
        <v>9</v>
      </c>
      <c r="C2723" t="s">
        <v>32</v>
      </c>
      <c r="D2723" t="s">
        <v>20</v>
      </c>
      <c r="E2723" t="s">
        <v>73</v>
      </c>
      <c r="F2723" t="s">
        <v>3276</v>
      </c>
      <c r="G2723" t="s">
        <v>3237</v>
      </c>
      <c r="H2723" s="2">
        <v>4</v>
      </c>
      <c r="I2723" t="str">
        <f t="shared" si="42"/>
        <v>Good</v>
      </c>
    </row>
    <row r="2724" spans="1:9" x14ac:dyDescent="0.3">
      <c r="A2724" t="s">
        <v>1865</v>
      </c>
      <c r="B2724" t="s">
        <v>9</v>
      </c>
      <c r="C2724" t="s">
        <v>32</v>
      </c>
      <c r="D2724" t="s">
        <v>20</v>
      </c>
      <c r="E2724" t="s">
        <v>73</v>
      </c>
      <c r="F2724" t="s">
        <v>3276</v>
      </c>
      <c r="G2724" t="s">
        <v>3237</v>
      </c>
      <c r="H2724" s="2">
        <v>5</v>
      </c>
      <c r="I2724" t="str">
        <f t="shared" si="42"/>
        <v>Excellent</v>
      </c>
    </row>
    <row r="2725" spans="1:9" x14ac:dyDescent="0.3">
      <c r="A2725" t="s">
        <v>1866</v>
      </c>
      <c r="B2725" t="s">
        <v>9</v>
      </c>
      <c r="C2725" t="s">
        <v>32</v>
      </c>
      <c r="D2725" t="s">
        <v>20</v>
      </c>
      <c r="E2725" t="s">
        <v>73</v>
      </c>
      <c r="F2725" t="s">
        <v>3276</v>
      </c>
      <c r="G2725" t="s">
        <v>3225</v>
      </c>
      <c r="H2725" s="2">
        <v>5</v>
      </c>
      <c r="I2725" t="str">
        <f t="shared" si="42"/>
        <v>Excellent</v>
      </c>
    </row>
    <row r="2726" spans="1:9" x14ac:dyDescent="0.3">
      <c r="A2726" t="s">
        <v>1867</v>
      </c>
      <c r="B2726" t="s">
        <v>9</v>
      </c>
      <c r="C2726" t="s">
        <v>32</v>
      </c>
      <c r="D2726" t="s">
        <v>20</v>
      </c>
      <c r="E2726" t="s">
        <v>73</v>
      </c>
      <c r="F2726" t="s">
        <v>3276</v>
      </c>
      <c r="G2726" t="s">
        <v>3213</v>
      </c>
      <c r="H2726" s="2">
        <v>3</v>
      </c>
      <c r="I2726" t="str">
        <f t="shared" si="42"/>
        <v>Average</v>
      </c>
    </row>
    <row r="2727" spans="1:9" x14ac:dyDescent="0.3">
      <c r="A2727" t="s">
        <v>1868</v>
      </c>
      <c r="B2727" t="s">
        <v>9</v>
      </c>
      <c r="C2727" t="s">
        <v>32</v>
      </c>
      <c r="D2727" t="s">
        <v>20</v>
      </c>
      <c r="E2727" t="s">
        <v>73</v>
      </c>
      <c r="F2727" t="s">
        <v>3276</v>
      </c>
      <c r="G2727" t="s">
        <v>3214</v>
      </c>
      <c r="H2727" s="2">
        <v>5</v>
      </c>
      <c r="I2727" t="str">
        <f t="shared" si="42"/>
        <v>Excellent</v>
      </c>
    </row>
    <row r="2728" spans="1:9" x14ac:dyDescent="0.3">
      <c r="A2728" t="s">
        <v>1869</v>
      </c>
      <c r="B2728" t="s">
        <v>9</v>
      </c>
      <c r="C2728" t="s">
        <v>32</v>
      </c>
      <c r="D2728" t="s">
        <v>20</v>
      </c>
      <c r="E2728" t="s">
        <v>73</v>
      </c>
      <c r="F2728" t="s">
        <v>3276</v>
      </c>
      <c r="G2728" t="s">
        <v>3215</v>
      </c>
      <c r="H2728" s="2">
        <v>5</v>
      </c>
      <c r="I2728" t="str">
        <f t="shared" si="42"/>
        <v>Excellent</v>
      </c>
    </row>
    <row r="2729" spans="1:9" x14ac:dyDescent="0.3">
      <c r="A2729" t="s">
        <v>1870</v>
      </c>
      <c r="B2729" t="s">
        <v>9</v>
      </c>
      <c r="C2729" t="s">
        <v>32</v>
      </c>
      <c r="D2729" t="s">
        <v>20</v>
      </c>
      <c r="E2729" t="s">
        <v>73</v>
      </c>
      <c r="F2729" t="s">
        <v>3277</v>
      </c>
      <c r="G2729" t="s">
        <v>3216</v>
      </c>
      <c r="H2729" s="2">
        <v>4</v>
      </c>
      <c r="I2729" t="str">
        <f t="shared" si="42"/>
        <v>Good</v>
      </c>
    </row>
    <row r="2730" spans="1:9" x14ac:dyDescent="0.3">
      <c r="A2730" t="s">
        <v>1871</v>
      </c>
      <c r="B2730" t="s">
        <v>9</v>
      </c>
      <c r="C2730" t="s">
        <v>32</v>
      </c>
      <c r="D2730" t="s">
        <v>20</v>
      </c>
      <c r="E2730" t="s">
        <v>73</v>
      </c>
      <c r="F2730" t="s">
        <v>3277</v>
      </c>
      <c r="G2730" t="s">
        <v>3213</v>
      </c>
      <c r="H2730" s="2">
        <v>3</v>
      </c>
      <c r="I2730" t="str">
        <f t="shared" si="42"/>
        <v>Average</v>
      </c>
    </row>
    <row r="2731" spans="1:9" x14ac:dyDescent="0.3">
      <c r="A2731" t="s">
        <v>1872</v>
      </c>
      <c r="B2731" t="s">
        <v>9</v>
      </c>
      <c r="C2731" t="s">
        <v>32</v>
      </c>
      <c r="D2731" t="s">
        <v>20</v>
      </c>
      <c r="E2731" t="s">
        <v>80</v>
      </c>
      <c r="F2731" t="s">
        <v>3277</v>
      </c>
      <c r="G2731" t="s">
        <v>3237</v>
      </c>
      <c r="H2731" s="2">
        <v>5</v>
      </c>
      <c r="I2731" t="str">
        <f t="shared" si="42"/>
        <v>Excellent</v>
      </c>
    </row>
    <row r="2732" spans="1:9" x14ac:dyDescent="0.3">
      <c r="A2732" t="s">
        <v>1873</v>
      </c>
      <c r="B2732" t="s">
        <v>9</v>
      </c>
      <c r="C2732" t="s">
        <v>32</v>
      </c>
      <c r="D2732" t="s">
        <v>20</v>
      </c>
      <c r="E2732" t="s">
        <v>80</v>
      </c>
      <c r="F2732" t="s">
        <v>3277</v>
      </c>
      <c r="G2732" t="s">
        <v>3237</v>
      </c>
      <c r="H2732" s="2">
        <v>4</v>
      </c>
      <c r="I2732" t="str">
        <f t="shared" si="42"/>
        <v>Good</v>
      </c>
    </row>
    <row r="2733" spans="1:9" x14ac:dyDescent="0.3">
      <c r="A2733" t="s">
        <v>1874</v>
      </c>
      <c r="B2733" t="s">
        <v>9</v>
      </c>
      <c r="C2733" t="s">
        <v>32</v>
      </c>
      <c r="D2733" t="s">
        <v>20</v>
      </c>
      <c r="E2733" t="s">
        <v>80</v>
      </c>
      <c r="F2733" t="s">
        <v>3277</v>
      </c>
      <c r="G2733" t="s">
        <v>3237</v>
      </c>
      <c r="H2733" s="2">
        <v>3</v>
      </c>
      <c r="I2733" t="str">
        <f t="shared" si="42"/>
        <v>Average</v>
      </c>
    </row>
    <row r="2734" spans="1:9" x14ac:dyDescent="0.3">
      <c r="A2734" t="s">
        <v>1875</v>
      </c>
      <c r="B2734" t="s">
        <v>9</v>
      </c>
      <c r="C2734" t="s">
        <v>32</v>
      </c>
      <c r="D2734" t="s">
        <v>20</v>
      </c>
      <c r="E2734" t="s">
        <v>80</v>
      </c>
      <c r="F2734" t="s">
        <v>3278</v>
      </c>
      <c r="G2734" t="s">
        <v>3237</v>
      </c>
      <c r="H2734" s="2">
        <v>5</v>
      </c>
      <c r="I2734" t="str">
        <f t="shared" si="42"/>
        <v>Excellent</v>
      </c>
    </row>
    <row r="2735" spans="1:9" x14ac:dyDescent="0.3">
      <c r="A2735" t="s">
        <v>1876</v>
      </c>
      <c r="B2735" t="s">
        <v>9</v>
      </c>
      <c r="C2735" t="s">
        <v>32</v>
      </c>
      <c r="D2735" t="s">
        <v>20</v>
      </c>
      <c r="E2735" t="s">
        <v>80</v>
      </c>
      <c r="F2735" t="s">
        <v>3278</v>
      </c>
      <c r="G2735" t="s">
        <v>3237</v>
      </c>
      <c r="H2735" s="2">
        <v>5</v>
      </c>
      <c r="I2735" t="str">
        <f t="shared" si="42"/>
        <v>Excellent</v>
      </c>
    </row>
    <row r="2736" spans="1:9" x14ac:dyDescent="0.3">
      <c r="A2736" t="s">
        <v>1877</v>
      </c>
      <c r="B2736" t="s">
        <v>9</v>
      </c>
      <c r="C2736" t="s">
        <v>32</v>
      </c>
      <c r="D2736" t="s">
        <v>20</v>
      </c>
      <c r="E2736" t="s">
        <v>80</v>
      </c>
      <c r="F2736" t="s">
        <v>3278</v>
      </c>
      <c r="G2736" t="s">
        <v>3223</v>
      </c>
      <c r="H2736" s="2">
        <v>4</v>
      </c>
      <c r="I2736" t="str">
        <f t="shared" si="42"/>
        <v>Good</v>
      </c>
    </row>
    <row r="2737" spans="1:9" x14ac:dyDescent="0.3">
      <c r="A2737" t="s">
        <v>1878</v>
      </c>
      <c r="B2737" t="s">
        <v>9</v>
      </c>
      <c r="C2737" t="s">
        <v>32</v>
      </c>
      <c r="D2737" t="s">
        <v>20</v>
      </c>
      <c r="E2737" t="s">
        <v>80</v>
      </c>
      <c r="F2737" t="s">
        <v>3278</v>
      </c>
      <c r="G2737" t="s">
        <v>3224</v>
      </c>
      <c r="H2737" s="2">
        <v>2</v>
      </c>
      <c r="I2737" t="str">
        <f t="shared" si="42"/>
        <v>Average</v>
      </c>
    </row>
    <row r="2738" spans="1:9" x14ac:dyDescent="0.3">
      <c r="A2738" t="s">
        <v>1879</v>
      </c>
      <c r="B2738" t="s">
        <v>9</v>
      </c>
      <c r="C2738" t="s">
        <v>32</v>
      </c>
      <c r="D2738" t="s">
        <v>37</v>
      </c>
      <c r="E2738" t="s">
        <v>92</v>
      </c>
      <c r="F2738" t="s">
        <v>3278</v>
      </c>
      <c r="G2738" t="s">
        <v>3218</v>
      </c>
      <c r="H2738" s="2">
        <v>3</v>
      </c>
      <c r="I2738" t="str">
        <f t="shared" si="42"/>
        <v>Average</v>
      </c>
    </row>
    <row r="2739" spans="1:9" x14ac:dyDescent="0.3">
      <c r="A2739" t="s">
        <v>1880</v>
      </c>
      <c r="B2739" t="s">
        <v>9</v>
      </c>
      <c r="C2739" t="s">
        <v>32</v>
      </c>
      <c r="D2739" t="s">
        <v>37</v>
      </c>
      <c r="E2739" t="s">
        <v>92</v>
      </c>
      <c r="F2739" t="s">
        <v>3278</v>
      </c>
      <c r="G2739" t="s">
        <v>3218</v>
      </c>
      <c r="H2739" s="2">
        <v>4</v>
      </c>
      <c r="I2739" t="str">
        <f t="shared" si="42"/>
        <v>Good</v>
      </c>
    </row>
    <row r="2740" spans="1:9" x14ac:dyDescent="0.3">
      <c r="A2740" t="s">
        <v>1881</v>
      </c>
      <c r="B2740" t="s">
        <v>9</v>
      </c>
      <c r="C2740" t="s">
        <v>32</v>
      </c>
      <c r="D2740" t="s">
        <v>37</v>
      </c>
      <c r="E2740" t="s">
        <v>92</v>
      </c>
      <c r="F2740" t="s">
        <v>3278</v>
      </c>
      <c r="G2740" t="s">
        <v>3218</v>
      </c>
      <c r="H2740" s="2">
        <v>5</v>
      </c>
      <c r="I2740" t="str">
        <f t="shared" si="42"/>
        <v>Excellent</v>
      </c>
    </row>
    <row r="2741" spans="1:9" x14ac:dyDescent="0.3">
      <c r="A2741" t="s">
        <v>1882</v>
      </c>
      <c r="B2741" t="s">
        <v>9</v>
      </c>
      <c r="C2741" t="s">
        <v>32</v>
      </c>
      <c r="D2741" t="s">
        <v>37</v>
      </c>
      <c r="E2741" t="s">
        <v>92</v>
      </c>
      <c r="F2741" t="s">
        <v>3278</v>
      </c>
      <c r="G2741" t="s">
        <v>3218</v>
      </c>
      <c r="H2741" s="2">
        <v>4</v>
      </c>
      <c r="I2741" t="str">
        <f t="shared" si="42"/>
        <v>Good</v>
      </c>
    </row>
    <row r="2742" spans="1:9" x14ac:dyDescent="0.3">
      <c r="A2742" t="s">
        <v>1883</v>
      </c>
      <c r="B2742" t="s">
        <v>9</v>
      </c>
      <c r="C2742" t="s">
        <v>32</v>
      </c>
      <c r="D2742" t="s">
        <v>37</v>
      </c>
      <c r="E2742" t="s">
        <v>92</v>
      </c>
      <c r="F2742" t="s">
        <v>3278</v>
      </c>
      <c r="G2742" t="s">
        <v>3218</v>
      </c>
      <c r="H2742" s="2">
        <v>4</v>
      </c>
      <c r="I2742" t="str">
        <f t="shared" si="42"/>
        <v>Good</v>
      </c>
    </row>
    <row r="2743" spans="1:9" x14ac:dyDescent="0.3">
      <c r="A2743" t="s">
        <v>1884</v>
      </c>
      <c r="B2743" t="s">
        <v>9</v>
      </c>
      <c r="C2743" t="s">
        <v>32</v>
      </c>
      <c r="D2743" t="s">
        <v>37</v>
      </c>
      <c r="E2743" t="s">
        <v>92</v>
      </c>
      <c r="F2743" t="s">
        <v>3278</v>
      </c>
      <c r="G2743" t="s">
        <v>3218</v>
      </c>
      <c r="H2743" s="2">
        <v>4</v>
      </c>
      <c r="I2743" t="str">
        <f t="shared" si="42"/>
        <v>Good</v>
      </c>
    </row>
    <row r="2744" spans="1:9" x14ac:dyDescent="0.3">
      <c r="A2744" t="s">
        <v>1885</v>
      </c>
      <c r="B2744" t="s">
        <v>9</v>
      </c>
      <c r="C2744" t="s">
        <v>32</v>
      </c>
      <c r="D2744" t="s">
        <v>37</v>
      </c>
      <c r="E2744" t="s">
        <v>92</v>
      </c>
      <c r="F2744" t="s">
        <v>3277</v>
      </c>
      <c r="G2744" t="s">
        <v>3228</v>
      </c>
      <c r="H2744" s="2">
        <v>3</v>
      </c>
      <c r="I2744" t="str">
        <f t="shared" si="42"/>
        <v>Average</v>
      </c>
    </row>
    <row r="2745" spans="1:9" x14ac:dyDescent="0.3">
      <c r="A2745" t="s">
        <v>1886</v>
      </c>
      <c r="B2745" t="s">
        <v>9</v>
      </c>
      <c r="C2745" t="s">
        <v>32</v>
      </c>
      <c r="D2745" t="s">
        <v>37</v>
      </c>
      <c r="E2745" t="s">
        <v>92</v>
      </c>
      <c r="F2745" t="s">
        <v>3277</v>
      </c>
      <c r="G2745" t="s">
        <v>3254</v>
      </c>
      <c r="H2745" s="2">
        <v>2</v>
      </c>
      <c r="I2745" t="str">
        <f t="shared" si="42"/>
        <v>Average</v>
      </c>
    </row>
    <row r="2746" spans="1:9" x14ac:dyDescent="0.3">
      <c r="A2746" t="s">
        <v>1887</v>
      </c>
      <c r="B2746" t="s">
        <v>9</v>
      </c>
      <c r="C2746" t="s">
        <v>32</v>
      </c>
      <c r="D2746" t="s">
        <v>37</v>
      </c>
      <c r="E2746" t="s">
        <v>73</v>
      </c>
      <c r="F2746" t="s">
        <v>3277</v>
      </c>
      <c r="G2746" t="s">
        <v>3254</v>
      </c>
      <c r="H2746" s="2">
        <v>5</v>
      </c>
      <c r="I2746" t="str">
        <f t="shared" si="42"/>
        <v>Excellent</v>
      </c>
    </row>
    <row r="2747" spans="1:9" x14ac:dyDescent="0.3">
      <c r="A2747" t="s">
        <v>1888</v>
      </c>
      <c r="B2747" t="s">
        <v>9</v>
      </c>
      <c r="C2747" t="s">
        <v>32</v>
      </c>
      <c r="D2747" t="s">
        <v>37</v>
      </c>
      <c r="E2747" t="s">
        <v>73</v>
      </c>
      <c r="F2747" t="s">
        <v>3276</v>
      </c>
      <c r="G2747" t="s">
        <v>3254</v>
      </c>
      <c r="H2747" s="2">
        <v>4</v>
      </c>
      <c r="I2747" t="str">
        <f t="shared" si="42"/>
        <v>Good</v>
      </c>
    </row>
    <row r="2748" spans="1:9" x14ac:dyDescent="0.3">
      <c r="A2748" t="s">
        <v>1889</v>
      </c>
      <c r="B2748" t="s">
        <v>9</v>
      </c>
      <c r="C2748" t="s">
        <v>32</v>
      </c>
      <c r="D2748" t="s">
        <v>37</v>
      </c>
      <c r="E2748" t="s">
        <v>73</v>
      </c>
      <c r="F2748" t="s">
        <v>3276</v>
      </c>
      <c r="G2748" t="s">
        <v>3254</v>
      </c>
      <c r="H2748" s="2">
        <v>2</v>
      </c>
      <c r="I2748" t="str">
        <f t="shared" si="42"/>
        <v>Average</v>
      </c>
    </row>
    <row r="2749" spans="1:9" x14ac:dyDescent="0.3">
      <c r="A2749" t="s">
        <v>1890</v>
      </c>
      <c r="B2749" t="s">
        <v>9</v>
      </c>
      <c r="C2749" t="s">
        <v>32</v>
      </c>
      <c r="D2749" t="s">
        <v>37</v>
      </c>
      <c r="E2749" t="s">
        <v>73</v>
      </c>
      <c r="F2749" t="s">
        <v>3276</v>
      </c>
      <c r="G2749" t="s">
        <v>3254</v>
      </c>
      <c r="H2749" s="2">
        <v>5</v>
      </c>
      <c r="I2749" t="str">
        <f t="shared" si="42"/>
        <v>Excellent</v>
      </c>
    </row>
    <row r="2750" spans="1:9" x14ac:dyDescent="0.3">
      <c r="A2750" t="s">
        <v>1891</v>
      </c>
      <c r="B2750" t="s">
        <v>9</v>
      </c>
      <c r="C2750" t="s">
        <v>32</v>
      </c>
      <c r="D2750" t="s">
        <v>37</v>
      </c>
      <c r="E2750" t="s">
        <v>73</v>
      </c>
      <c r="F2750" t="s">
        <v>3276</v>
      </c>
      <c r="G2750" t="s">
        <v>3213</v>
      </c>
      <c r="H2750" s="2">
        <v>5</v>
      </c>
      <c r="I2750" t="str">
        <f t="shared" si="42"/>
        <v>Excellent</v>
      </c>
    </row>
    <row r="2751" spans="1:9" x14ac:dyDescent="0.3">
      <c r="A2751" t="s">
        <v>1892</v>
      </c>
      <c r="B2751" t="s">
        <v>9</v>
      </c>
      <c r="C2751" t="s">
        <v>32</v>
      </c>
      <c r="D2751" t="s">
        <v>37</v>
      </c>
      <c r="E2751" t="s">
        <v>73</v>
      </c>
      <c r="F2751" t="s">
        <v>3276</v>
      </c>
      <c r="G2751" t="s">
        <v>3213</v>
      </c>
      <c r="H2751" s="2">
        <v>4</v>
      </c>
      <c r="I2751" t="str">
        <f t="shared" si="42"/>
        <v>Good</v>
      </c>
    </row>
    <row r="2752" spans="1:9" x14ac:dyDescent="0.3">
      <c r="A2752" t="s">
        <v>1893</v>
      </c>
      <c r="B2752" t="s">
        <v>9</v>
      </c>
      <c r="C2752" t="s">
        <v>32</v>
      </c>
      <c r="D2752" t="s">
        <v>37</v>
      </c>
      <c r="E2752" t="s">
        <v>73</v>
      </c>
      <c r="F2752" t="s">
        <v>3276</v>
      </c>
      <c r="G2752" t="s">
        <v>3213</v>
      </c>
      <c r="H2752" s="2">
        <v>4</v>
      </c>
      <c r="I2752" t="str">
        <f t="shared" si="42"/>
        <v>Good</v>
      </c>
    </row>
    <row r="2753" spans="1:9" x14ac:dyDescent="0.3">
      <c r="A2753" t="s">
        <v>1894</v>
      </c>
      <c r="B2753" t="s">
        <v>9</v>
      </c>
      <c r="C2753" t="s">
        <v>32</v>
      </c>
      <c r="D2753" t="s">
        <v>37</v>
      </c>
      <c r="E2753" t="s">
        <v>80</v>
      </c>
      <c r="F2753" t="s">
        <v>3276</v>
      </c>
      <c r="G2753" t="s">
        <v>3213</v>
      </c>
      <c r="H2753" s="2">
        <v>4</v>
      </c>
      <c r="I2753" t="str">
        <f t="shared" si="42"/>
        <v>Good</v>
      </c>
    </row>
    <row r="2754" spans="1:9" x14ac:dyDescent="0.3">
      <c r="A2754" t="s">
        <v>1895</v>
      </c>
      <c r="B2754" t="s">
        <v>9</v>
      </c>
      <c r="C2754" t="s">
        <v>32</v>
      </c>
      <c r="D2754" t="s">
        <v>37</v>
      </c>
      <c r="E2754" t="s">
        <v>80</v>
      </c>
      <c r="F2754" t="s">
        <v>3277</v>
      </c>
      <c r="G2754" t="s">
        <v>3224</v>
      </c>
      <c r="H2754" s="2">
        <v>3</v>
      </c>
      <c r="I2754" t="str">
        <f t="shared" ref="I2754:I2817" si="43">IF(H2754&gt;=5,"Excellent",IF(H2754&gt;=3.5,"Good",IF(H2754&lt;=3.5,"Average")))</f>
        <v>Average</v>
      </c>
    </row>
    <row r="2755" spans="1:9" x14ac:dyDescent="0.3">
      <c r="A2755" t="s">
        <v>1896</v>
      </c>
      <c r="B2755" t="s">
        <v>9</v>
      </c>
      <c r="C2755" t="s">
        <v>32</v>
      </c>
      <c r="D2755" t="s">
        <v>37</v>
      </c>
      <c r="E2755" t="s">
        <v>80</v>
      </c>
      <c r="F2755" t="s">
        <v>3277</v>
      </c>
      <c r="G2755" t="s">
        <v>3224</v>
      </c>
      <c r="H2755" s="2">
        <v>5</v>
      </c>
      <c r="I2755" t="str">
        <f t="shared" si="43"/>
        <v>Excellent</v>
      </c>
    </row>
    <row r="2756" spans="1:9" x14ac:dyDescent="0.3">
      <c r="A2756" t="s">
        <v>1897</v>
      </c>
      <c r="B2756" t="s">
        <v>9</v>
      </c>
      <c r="C2756" t="s">
        <v>32</v>
      </c>
      <c r="D2756" t="s">
        <v>37</v>
      </c>
      <c r="E2756" t="s">
        <v>80</v>
      </c>
      <c r="F2756" t="s">
        <v>3277</v>
      </c>
      <c r="G2756" t="s">
        <v>3237</v>
      </c>
      <c r="H2756" s="2">
        <v>4</v>
      </c>
      <c r="I2756" t="str">
        <f t="shared" si="43"/>
        <v>Good</v>
      </c>
    </row>
    <row r="2757" spans="1:9" x14ac:dyDescent="0.3">
      <c r="A2757" t="s">
        <v>1898</v>
      </c>
      <c r="B2757" t="s">
        <v>9</v>
      </c>
      <c r="C2757" t="s">
        <v>32</v>
      </c>
      <c r="D2757" t="s">
        <v>37</v>
      </c>
      <c r="E2757" t="s">
        <v>80</v>
      </c>
      <c r="F2757" t="s">
        <v>3277</v>
      </c>
      <c r="G2757" t="s">
        <v>3237</v>
      </c>
      <c r="H2757" s="2">
        <v>2</v>
      </c>
      <c r="I2757" t="str">
        <f t="shared" si="43"/>
        <v>Average</v>
      </c>
    </row>
    <row r="2758" spans="1:9" x14ac:dyDescent="0.3">
      <c r="A2758" t="s">
        <v>1899</v>
      </c>
      <c r="B2758" t="s">
        <v>9</v>
      </c>
      <c r="C2758" t="s">
        <v>32</v>
      </c>
      <c r="D2758" t="s">
        <v>37</v>
      </c>
      <c r="E2758" t="s">
        <v>80</v>
      </c>
      <c r="F2758" t="s">
        <v>3277</v>
      </c>
      <c r="G2758" t="s">
        <v>3237</v>
      </c>
      <c r="H2758" s="2">
        <v>5</v>
      </c>
      <c r="I2758" t="str">
        <f t="shared" si="43"/>
        <v>Excellent</v>
      </c>
    </row>
    <row r="2759" spans="1:9" x14ac:dyDescent="0.3">
      <c r="A2759" t="s">
        <v>1900</v>
      </c>
      <c r="B2759" t="s">
        <v>9</v>
      </c>
      <c r="C2759" t="s">
        <v>32</v>
      </c>
      <c r="D2759" t="s">
        <v>37</v>
      </c>
      <c r="E2759" t="s">
        <v>80</v>
      </c>
      <c r="F2759" t="s">
        <v>3278</v>
      </c>
      <c r="G2759" t="s">
        <v>3237</v>
      </c>
      <c r="H2759" s="2">
        <v>5</v>
      </c>
      <c r="I2759" t="str">
        <f t="shared" si="43"/>
        <v>Excellent</v>
      </c>
    </row>
    <row r="2760" spans="1:9" x14ac:dyDescent="0.3">
      <c r="A2760" t="s">
        <v>1901</v>
      </c>
      <c r="B2760" t="s">
        <v>9</v>
      </c>
      <c r="C2760" t="s">
        <v>32</v>
      </c>
      <c r="D2760" t="s">
        <v>37</v>
      </c>
      <c r="E2760" t="s">
        <v>80</v>
      </c>
      <c r="F2760" t="s">
        <v>3278</v>
      </c>
      <c r="G2760" t="s">
        <v>3237</v>
      </c>
      <c r="H2760" s="2">
        <v>5</v>
      </c>
      <c r="I2760" t="str">
        <f t="shared" si="43"/>
        <v>Excellent</v>
      </c>
    </row>
    <row r="2761" spans="1:9" x14ac:dyDescent="0.3">
      <c r="A2761" t="s">
        <v>1902</v>
      </c>
      <c r="B2761" t="s">
        <v>9</v>
      </c>
      <c r="C2761" t="s">
        <v>32</v>
      </c>
      <c r="D2761" t="s">
        <v>37</v>
      </c>
      <c r="E2761" t="s">
        <v>80</v>
      </c>
      <c r="F2761" t="s">
        <v>3278</v>
      </c>
      <c r="G2761" t="s">
        <v>3218</v>
      </c>
      <c r="H2761" s="2">
        <v>4</v>
      </c>
      <c r="I2761" t="str">
        <f t="shared" si="43"/>
        <v>Good</v>
      </c>
    </row>
    <row r="2762" spans="1:9" x14ac:dyDescent="0.3">
      <c r="A2762" t="s">
        <v>1903</v>
      </c>
      <c r="B2762" t="s">
        <v>9</v>
      </c>
      <c r="C2762" t="s">
        <v>32</v>
      </c>
      <c r="D2762" t="s">
        <v>37</v>
      </c>
      <c r="E2762" t="s">
        <v>98</v>
      </c>
      <c r="F2762" t="s">
        <v>3278</v>
      </c>
      <c r="G2762" t="s">
        <v>3219</v>
      </c>
      <c r="H2762" s="2">
        <v>4</v>
      </c>
      <c r="I2762" t="str">
        <f t="shared" si="43"/>
        <v>Good</v>
      </c>
    </row>
    <row r="2763" spans="1:9" x14ac:dyDescent="0.3">
      <c r="A2763" t="s">
        <v>1904</v>
      </c>
      <c r="B2763" t="s">
        <v>9</v>
      </c>
      <c r="C2763" t="s">
        <v>32</v>
      </c>
      <c r="D2763" t="s">
        <v>37</v>
      </c>
      <c r="E2763" t="s">
        <v>98</v>
      </c>
      <c r="F2763" t="s">
        <v>3278</v>
      </c>
      <c r="G2763" t="s">
        <v>3220</v>
      </c>
      <c r="H2763" s="2">
        <v>4</v>
      </c>
      <c r="I2763" t="str">
        <f t="shared" si="43"/>
        <v>Good</v>
      </c>
    </row>
    <row r="2764" spans="1:9" x14ac:dyDescent="0.3">
      <c r="A2764" t="s">
        <v>1905</v>
      </c>
      <c r="B2764" t="s">
        <v>9</v>
      </c>
      <c r="C2764" t="s">
        <v>32</v>
      </c>
      <c r="D2764" t="s">
        <v>37</v>
      </c>
      <c r="E2764" t="s">
        <v>98</v>
      </c>
      <c r="F2764" t="s">
        <v>3278</v>
      </c>
      <c r="G2764" t="s">
        <v>3221</v>
      </c>
      <c r="H2764" s="2">
        <v>5</v>
      </c>
      <c r="I2764" t="str">
        <f t="shared" si="43"/>
        <v>Excellent</v>
      </c>
    </row>
    <row r="2765" spans="1:9" x14ac:dyDescent="0.3">
      <c r="A2765" t="s">
        <v>1906</v>
      </c>
      <c r="B2765" t="s">
        <v>9</v>
      </c>
      <c r="C2765" t="s">
        <v>32</v>
      </c>
      <c r="D2765" t="s">
        <v>37</v>
      </c>
      <c r="E2765" t="s">
        <v>98</v>
      </c>
      <c r="F2765" t="s">
        <v>3277</v>
      </c>
      <c r="G2765" t="s">
        <v>3222</v>
      </c>
      <c r="H2765" s="2">
        <v>5</v>
      </c>
      <c r="I2765" t="str">
        <f t="shared" si="43"/>
        <v>Excellent</v>
      </c>
    </row>
    <row r="2766" spans="1:9" x14ac:dyDescent="0.3">
      <c r="A2766" t="s">
        <v>1907</v>
      </c>
      <c r="B2766" t="s">
        <v>9</v>
      </c>
      <c r="C2766" t="s">
        <v>32</v>
      </c>
      <c r="D2766" t="s">
        <v>37</v>
      </c>
      <c r="E2766" t="s">
        <v>98</v>
      </c>
      <c r="F2766" t="s">
        <v>3277</v>
      </c>
      <c r="G2766" t="s">
        <v>3223</v>
      </c>
      <c r="H2766" s="2">
        <v>3</v>
      </c>
      <c r="I2766" t="str">
        <f t="shared" si="43"/>
        <v>Average</v>
      </c>
    </row>
    <row r="2767" spans="1:9" x14ac:dyDescent="0.3">
      <c r="A2767" t="s">
        <v>1908</v>
      </c>
      <c r="B2767" t="s">
        <v>9</v>
      </c>
      <c r="C2767" t="s">
        <v>32</v>
      </c>
      <c r="D2767" t="s">
        <v>37</v>
      </c>
      <c r="E2767" t="s">
        <v>98</v>
      </c>
      <c r="F2767" t="s">
        <v>3277</v>
      </c>
      <c r="G2767" t="s">
        <v>3224</v>
      </c>
      <c r="H2767" s="2">
        <v>5</v>
      </c>
      <c r="I2767" t="str">
        <f t="shared" si="43"/>
        <v>Excellent</v>
      </c>
    </row>
    <row r="2768" spans="1:9" x14ac:dyDescent="0.3">
      <c r="A2768" t="s">
        <v>1909</v>
      </c>
      <c r="B2768" t="s">
        <v>9</v>
      </c>
      <c r="C2768" t="s">
        <v>32</v>
      </c>
      <c r="D2768" t="s">
        <v>37</v>
      </c>
      <c r="E2768" t="s">
        <v>98</v>
      </c>
      <c r="F2768" t="s">
        <v>3277</v>
      </c>
      <c r="G2768" t="s">
        <v>3225</v>
      </c>
      <c r="H2768" s="2">
        <v>5</v>
      </c>
      <c r="I2768" t="str">
        <f t="shared" si="43"/>
        <v>Excellent</v>
      </c>
    </row>
    <row r="2769" spans="1:9" x14ac:dyDescent="0.3">
      <c r="A2769" t="s">
        <v>1910</v>
      </c>
      <c r="B2769" t="s">
        <v>9</v>
      </c>
      <c r="C2769" t="s">
        <v>32</v>
      </c>
      <c r="D2769" t="s">
        <v>37</v>
      </c>
      <c r="E2769" t="s">
        <v>98</v>
      </c>
      <c r="F2769" t="s">
        <v>3277</v>
      </c>
      <c r="G2769" t="s">
        <v>3213</v>
      </c>
      <c r="H2769" s="2">
        <v>4</v>
      </c>
      <c r="I2769" t="str">
        <f t="shared" si="43"/>
        <v>Good</v>
      </c>
    </row>
    <row r="2770" spans="1:9" x14ac:dyDescent="0.3">
      <c r="A2770" t="s">
        <v>1911</v>
      </c>
      <c r="B2770" t="s">
        <v>9</v>
      </c>
      <c r="C2770" t="s">
        <v>32</v>
      </c>
      <c r="D2770" t="s">
        <v>37</v>
      </c>
      <c r="E2770" t="s">
        <v>98</v>
      </c>
      <c r="F2770" t="s">
        <v>3277</v>
      </c>
      <c r="G2770" t="s">
        <v>3214</v>
      </c>
      <c r="H2770" s="2">
        <v>3</v>
      </c>
      <c r="I2770" t="str">
        <f t="shared" si="43"/>
        <v>Average</v>
      </c>
    </row>
    <row r="2771" spans="1:9" x14ac:dyDescent="0.3">
      <c r="A2771" t="s">
        <v>1912</v>
      </c>
      <c r="B2771" t="s">
        <v>9</v>
      </c>
      <c r="C2771" t="s">
        <v>32</v>
      </c>
      <c r="D2771" t="s">
        <v>37</v>
      </c>
      <c r="E2771" t="s">
        <v>98</v>
      </c>
      <c r="F2771" t="s">
        <v>3278</v>
      </c>
      <c r="G2771" t="s">
        <v>3215</v>
      </c>
      <c r="H2771" s="2">
        <v>4</v>
      </c>
      <c r="I2771" t="str">
        <f t="shared" si="43"/>
        <v>Good</v>
      </c>
    </row>
    <row r="2772" spans="1:9" x14ac:dyDescent="0.3">
      <c r="A2772" t="s">
        <v>1913</v>
      </c>
      <c r="B2772" t="s">
        <v>9</v>
      </c>
      <c r="C2772" t="s">
        <v>32</v>
      </c>
      <c r="D2772" t="s">
        <v>37</v>
      </c>
      <c r="E2772" t="s">
        <v>98</v>
      </c>
      <c r="F2772" t="s">
        <v>3278</v>
      </c>
      <c r="G2772" t="s">
        <v>3216</v>
      </c>
      <c r="H2772" s="2">
        <v>5</v>
      </c>
      <c r="I2772" t="str">
        <f t="shared" si="43"/>
        <v>Excellent</v>
      </c>
    </row>
    <row r="2773" spans="1:9" x14ac:dyDescent="0.3">
      <c r="A2773" t="s">
        <v>1914</v>
      </c>
      <c r="B2773" t="s">
        <v>9</v>
      </c>
      <c r="C2773" t="s">
        <v>32</v>
      </c>
      <c r="D2773" t="s">
        <v>37</v>
      </c>
      <c r="E2773" t="s">
        <v>98</v>
      </c>
      <c r="F2773" t="s">
        <v>3278</v>
      </c>
      <c r="G2773" t="s">
        <v>3213</v>
      </c>
      <c r="H2773" s="2">
        <v>3</v>
      </c>
      <c r="I2773" t="str">
        <f t="shared" si="43"/>
        <v>Average</v>
      </c>
    </row>
    <row r="2774" spans="1:9" x14ac:dyDescent="0.3">
      <c r="A2774" t="s">
        <v>1915</v>
      </c>
      <c r="B2774" t="s">
        <v>9</v>
      </c>
      <c r="C2774" t="s">
        <v>32</v>
      </c>
      <c r="D2774" t="s">
        <v>37</v>
      </c>
      <c r="E2774" t="s">
        <v>98</v>
      </c>
      <c r="F2774" t="s">
        <v>3278</v>
      </c>
      <c r="G2774" t="s">
        <v>3213</v>
      </c>
      <c r="H2774" s="2">
        <v>2</v>
      </c>
      <c r="I2774" t="str">
        <f t="shared" si="43"/>
        <v>Average</v>
      </c>
    </row>
    <row r="2775" spans="1:9" x14ac:dyDescent="0.3">
      <c r="A2775" t="s">
        <v>1916</v>
      </c>
      <c r="B2775" t="s">
        <v>9</v>
      </c>
      <c r="C2775" t="s">
        <v>32</v>
      </c>
      <c r="D2775" t="s">
        <v>37</v>
      </c>
      <c r="E2775" t="s">
        <v>98</v>
      </c>
      <c r="F2775" t="s">
        <v>3278</v>
      </c>
      <c r="G2775" t="s">
        <v>3219</v>
      </c>
      <c r="H2775" s="2">
        <v>5</v>
      </c>
      <c r="I2775" t="str">
        <f t="shared" si="43"/>
        <v>Excellent</v>
      </c>
    </row>
    <row r="2776" spans="1:9" x14ac:dyDescent="0.3">
      <c r="A2776" t="s">
        <v>1917</v>
      </c>
      <c r="B2776" t="s">
        <v>9</v>
      </c>
      <c r="C2776" t="s">
        <v>32</v>
      </c>
      <c r="D2776" t="s">
        <v>37</v>
      </c>
      <c r="E2776" t="s">
        <v>98</v>
      </c>
      <c r="F2776" t="s">
        <v>3278</v>
      </c>
      <c r="G2776" t="s">
        <v>3220</v>
      </c>
      <c r="H2776" s="2">
        <v>4</v>
      </c>
      <c r="I2776" t="str">
        <f t="shared" si="43"/>
        <v>Good</v>
      </c>
    </row>
    <row r="2777" spans="1:9" x14ac:dyDescent="0.3">
      <c r="A2777" t="s">
        <v>1918</v>
      </c>
      <c r="B2777" t="s">
        <v>9</v>
      </c>
      <c r="C2777" t="s">
        <v>32</v>
      </c>
      <c r="D2777" t="s">
        <v>37</v>
      </c>
      <c r="E2777" t="s">
        <v>98</v>
      </c>
      <c r="F2777" t="s">
        <v>3276</v>
      </c>
      <c r="G2777" t="s">
        <v>3221</v>
      </c>
      <c r="H2777" s="2">
        <v>3</v>
      </c>
      <c r="I2777" t="str">
        <f t="shared" si="43"/>
        <v>Average</v>
      </c>
    </row>
    <row r="2778" spans="1:9" x14ac:dyDescent="0.3">
      <c r="A2778" t="s">
        <v>1919</v>
      </c>
      <c r="B2778" t="s">
        <v>9</v>
      </c>
      <c r="C2778" t="s">
        <v>32</v>
      </c>
      <c r="D2778" t="s">
        <v>37</v>
      </c>
      <c r="E2778" t="s">
        <v>98</v>
      </c>
      <c r="F2778" t="s">
        <v>3276</v>
      </c>
      <c r="G2778" t="s">
        <v>3222</v>
      </c>
      <c r="H2778" s="2">
        <v>5</v>
      </c>
      <c r="I2778" t="str">
        <f t="shared" si="43"/>
        <v>Excellent</v>
      </c>
    </row>
    <row r="2779" spans="1:9" x14ac:dyDescent="0.3">
      <c r="A2779" t="s">
        <v>1920</v>
      </c>
      <c r="B2779" t="s">
        <v>9</v>
      </c>
      <c r="C2779" t="s">
        <v>32</v>
      </c>
      <c r="D2779" t="s">
        <v>37</v>
      </c>
      <c r="E2779" t="s">
        <v>98</v>
      </c>
      <c r="F2779" t="s">
        <v>3276</v>
      </c>
      <c r="G2779" t="s">
        <v>3223</v>
      </c>
      <c r="H2779" s="2">
        <v>4</v>
      </c>
      <c r="I2779" t="str">
        <f t="shared" si="43"/>
        <v>Good</v>
      </c>
    </row>
    <row r="2780" spans="1:9" x14ac:dyDescent="0.3">
      <c r="A2780" t="s">
        <v>1921</v>
      </c>
      <c r="B2780" t="s">
        <v>9</v>
      </c>
      <c r="C2780" t="s">
        <v>32</v>
      </c>
      <c r="D2780" t="s">
        <v>37</v>
      </c>
      <c r="E2780" t="s">
        <v>98</v>
      </c>
      <c r="F2780" t="s">
        <v>3276</v>
      </c>
      <c r="G2780" t="s">
        <v>3224</v>
      </c>
      <c r="H2780" s="2">
        <v>2</v>
      </c>
      <c r="I2780" t="str">
        <f t="shared" si="43"/>
        <v>Average</v>
      </c>
    </row>
    <row r="2781" spans="1:9" x14ac:dyDescent="0.3">
      <c r="A2781" t="s">
        <v>1922</v>
      </c>
      <c r="B2781" t="s">
        <v>9</v>
      </c>
      <c r="C2781" t="s">
        <v>32</v>
      </c>
      <c r="D2781" t="s">
        <v>37</v>
      </c>
      <c r="E2781" t="s">
        <v>98</v>
      </c>
      <c r="F2781" t="s">
        <v>3276</v>
      </c>
      <c r="G2781" t="s">
        <v>3218</v>
      </c>
      <c r="H2781" s="2">
        <v>5</v>
      </c>
      <c r="I2781" t="str">
        <f t="shared" si="43"/>
        <v>Excellent</v>
      </c>
    </row>
    <row r="2782" spans="1:9" x14ac:dyDescent="0.3">
      <c r="A2782" t="s">
        <v>1923</v>
      </c>
      <c r="B2782" t="s">
        <v>9</v>
      </c>
      <c r="C2782" t="s">
        <v>32</v>
      </c>
      <c r="D2782" t="s">
        <v>37</v>
      </c>
      <c r="E2782" t="s">
        <v>98</v>
      </c>
      <c r="F2782" t="s">
        <v>3276</v>
      </c>
      <c r="G2782" t="s">
        <v>3218</v>
      </c>
      <c r="H2782" s="2">
        <v>5</v>
      </c>
      <c r="I2782" t="str">
        <f t="shared" si="43"/>
        <v>Excellent</v>
      </c>
    </row>
    <row r="2783" spans="1:9" x14ac:dyDescent="0.3">
      <c r="A2783" t="s">
        <v>1924</v>
      </c>
      <c r="B2783" t="s">
        <v>9</v>
      </c>
      <c r="C2783" t="s">
        <v>32</v>
      </c>
      <c r="D2783" t="s">
        <v>37</v>
      </c>
      <c r="E2783" t="s">
        <v>98</v>
      </c>
      <c r="F2783" t="s">
        <v>3277</v>
      </c>
      <c r="G2783" t="s">
        <v>3218</v>
      </c>
      <c r="H2783" s="2">
        <v>4</v>
      </c>
      <c r="I2783" t="str">
        <f t="shared" si="43"/>
        <v>Good</v>
      </c>
    </row>
    <row r="2784" spans="1:9" x14ac:dyDescent="0.3">
      <c r="A2784" t="s">
        <v>1925</v>
      </c>
      <c r="B2784" t="s">
        <v>9</v>
      </c>
      <c r="C2784" t="s">
        <v>32</v>
      </c>
      <c r="D2784" t="s">
        <v>38</v>
      </c>
      <c r="E2784" t="s">
        <v>80</v>
      </c>
      <c r="F2784" t="s">
        <v>3277</v>
      </c>
      <c r="G2784" t="s">
        <v>3218</v>
      </c>
      <c r="H2784" s="2">
        <v>4</v>
      </c>
      <c r="I2784" t="str">
        <f t="shared" si="43"/>
        <v>Good</v>
      </c>
    </row>
    <row r="2785" spans="1:9" x14ac:dyDescent="0.3">
      <c r="A2785" t="s">
        <v>1926</v>
      </c>
      <c r="B2785" t="s">
        <v>9</v>
      </c>
      <c r="C2785" t="s">
        <v>32</v>
      </c>
      <c r="D2785" t="s">
        <v>38</v>
      </c>
      <c r="E2785" t="s">
        <v>80</v>
      </c>
      <c r="F2785" t="s">
        <v>3277</v>
      </c>
      <c r="G2785" t="s">
        <v>3218</v>
      </c>
      <c r="H2785" s="2">
        <v>4</v>
      </c>
      <c r="I2785" t="str">
        <f t="shared" si="43"/>
        <v>Good</v>
      </c>
    </row>
    <row r="2786" spans="1:9" x14ac:dyDescent="0.3">
      <c r="A2786" t="s">
        <v>1927</v>
      </c>
      <c r="B2786" t="s">
        <v>9</v>
      </c>
      <c r="C2786" t="s">
        <v>32</v>
      </c>
      <c r="D2786" t="s">
        <v>38</v>
      </c>
      <c r="E2786" t="s">
        <v>80</v>
      </c>
      <c r="F2786" t="s">
        <v>3277</v>
      </c>
      <c r="G2786" t="s">
        <v>3218</v>
      </c>
      <c r="H2786" s="2">
        <v>3</v>
      </c>
      <c r="I2786" t="str">
        <f t="shared" si="43"/>
        <v>Average</v>
      </c>
    </row>
    <row r="2787" spans="1:9" x14ac:dyDescent="0.3">
      <c r="A2787" t="s">
        <v>1928</v>
      </c>
      <c r="B2787" t="s">
        <v>9</v>
      </c>
      <c r="C2787" t="s">
        <v>32</v>
      </c>
      <c r="D2787" t="s">
        <v>38</v>
      </c>
      <c r="E2787" t="s">
        <v>80</v>
      </c>
      <c r="F2787" t="s">
        <v>3277</v>
      </c>
      <c r="G2787" t="s">
        <v>3228</v>
      </c>
      <c r="H2787" s="2">
        <v>5</v>
      </c>
      <c r="I2787" t="str">
        <f t="shared" si="43"/>
        <v>Excellent</v>
      </c>
    </row>
    <row r="2788" spans="1:9" x14ac:dyDescent="0.3">
      <c r="A2788" t="s">
        <v>1929</v>
      </c>
      <c r="B2788" t="s">
        <v>9</v>
      </c>
      <c r="C2788" t="s">
        <v>32</v>
      </c>
      <c r="D2788" t="s">
        <v>38</v>
      </c>
      <c r="E2788" t="s">
        <v>80</v>
      </c>
      <c r="F2788" t="s">
        <v>3277</v>
      </c>
      <c r="G2788" t="s">
        <v>3237</v>
      </c>
      <c r="H2788" s="2">
        <v>4</v>
      </c>
      <c r="I2788" t="str">
        <f t="shared" si="43"/>
        <v>Good</v>
      </c>
    </row>
    <row r="2789" spans="1:9" x14ac:dyDescent="0.3">
      <c r="A2789" t="s">
        <v>1930</v>
      </c>
      <c r="B2789" t="s">
        <v>9</v>
      </c>
      <c r="C2789" t="s">
        <v>32</v>
      </c>
      <c r="D2789" t="s">
        <v>38</v>
      </c>
      <c r="E2789" t="s">
        <v>80</v>
      </c>
      <c r="F2789" t="s">
        <v>3277</v>
      </c>
      <c r="G2789" t="s">
        <v>3237</v>
      </c>
      <c r="H2789" s="2">
        <v>2</v>
      </c>
      <c r="I2789" t="str">
        <f t="shared" si="43"/>
        <v>Average</v>
      </c>
    </row>
    <row r="2790" spans="1:9" x14ac:dyDescent="0.3">
      <c r="A2790" t="s">
        <v>1931</v>
      </c>
      <c r="B2790" t="s">
        <v>9</v>
      </c>
      <c r="C2790" t="s">
        <v>32</v>
      </c>
      <c r="D2790" t="s">
        <v>38</v>
      </c>
      <c r="E2790" t="s">
        <v>80</v>
      </c>
      <c r="F2790" t="s">
        <v>3277</v>
      </c>
      <c r="G2790" t="s">
        <v>3237</v>
      </c>
      <c r="H2790" s="2">
        <v>5</v>
      </c>
      <c r="I2790" t="str">
        <f t="shared" si="43"/>
        <v>Excellent</v>
      </c>
    </row>
    <row r="2791" spans="1:9" x14ac:dyDescent="0.3">
      <c r="A2791" t="s">
        <v>1932</v>
      </c>
      <c r="B2791" t="s">
        <v>9</v>
      </c>
      <c r="C2791" t="s">
        <v>32</v>
      </c>
      <c r="D2791" t="s">
        <v>38</v>
      </c>
      <c r="E2791" t="s">
        <v>80</v>
      </c>
      <c r="F2791" t="s">
        <v>3279</v>
      </c>
      <c r="G2791" t="s">
        <v>3237</v>
      </c>
      <c r="H2791" s="2">
        <v>5</v>
      </c>
      <c r="I2791" t="str">
        <f t="shared" si="43"/>
        <v>Excellent</v>
      </c>
    </row>
    <row r="2792" spans="1:9" x14ac:dyDescent="0.3">
      <c r="A2792" t="s">
        <v>1933</v>
      </c>
      <c r="B2792" t="s">
        <v>9</v>
      </c>
      <c r="C2792" t="s">
        <v>32</v>
      </c>
      <c r="D2792" t="s">
        <v>38</v>
      </c>
      <c r="E2792" t="s">
        <v>80</v>
      </c>
      <c r="F2792" t="s">
        <v>3279</v>
      </c>
      <c r="G2792" t="s">
        <v>3237</v>
      </c>
      <c r="H2792" s="2">
        <v>5</v>
      </c>
      <c r="I2792" t="str">
        <f t="shared" si="43"/>
        <v>Excellent</v>
      </c>
    </row>
    <row r="2793" spans="1:9" x14ac:dyDescent="0.3">
      <c r="A2793" t="s">
        <v>1934</v>
      </c>
      <c r="B2793" t="s">
        <v>9</v>
      </c>
      <c r="C2793" t="s">
        <v>32</v>
      </c>
      <c r="D2793" t="s">
        <v>38</v>
      </c>
      <c r="E2793" t="s">
        <v>132</v>
      </c>
      <c r="F2793" t="s">
        <v>3279</v>
      </c>
      <c r="G2793" t="s">
        <v>3251</v>
      </c>
      <c r="H2793" s="2">
        <v>4</v>
      </c>
      <c r="I2793" t="str">
        <f t="shared" si="43"/>
        <v>Good</v>
      </c>
    </row>
    <row r="2794" spans="1:9" x14ac:dyDescent="0.3">
      <c r="A2794" t="s">
        <v>1935</v>
      </c>
      <c r="B2794" t="s">
        <v>9</v>
      </c>
      <c r="C2794" t="s">
        <v>32</v>
      </c>
      <c r="D2794" t="s">
        <v>38</v>
      </c>
      <c r="E2794" t="s">
        <v>132</v>
      </c>
      <c r="F2794" t="s">
        <v>3279</v>
      </c>
      <c r="G2794" t="s">
        <v>3251</v>
      </c>
      <c r="H2794" s="2">
        <v>4</v>
      </c>
      <c r="I2794" t="str">
        <f t="shared" si="43"/>
        <v>Good</v>
      </c>
    </row>
    <row r="2795" spans="1:9" x14ac:dyDescent="0.3">
      <c r="A2795" t="s">
        <v>1936</v>
      </c>
      <c r="B2795" t="s">
        <v>9</v>
      </c>
      <c r="C2795" t="s">
        <v>32</v>
      </c>
      <c r="D2795" t="s">
        <v>38</v>
      </c>
      <c r="E2795" t="s">
        <v>132</v>
      </c>
      <c r="F2795" t="s">
        <v>3279</v>
      </c>
      <c r="G2795" t="s">
        <v>3251</v>
      </c>
      <c r="H2795" s="2">
        <v>4</v>
      </c>
      <c r="I2795" t="str">
        <f t="shared" si="43"/>
        <v>Good</v>
      </c>
    </row>
    <row r="2796" spans="1:9" x14ac:dyDescent="0.3">
      <c r="A2796" t="s">
        <v>1937</v>
      </c>
      <c r="B2796" t="s">
        <v>9</v>
      </c>
      <c r="C2796" t="s">
        <v>32</v>
      </c>
      <c r="D2796" t="s">
        <v>38</v>
      </c>
      <c r="E2796" t="s">
        <v>132</v>
      </c>
      <c r="F2796" t="s">
        <v>3279</v>
      </c>
      <c r="G2796" t="s">
        <v>3251</v>
      </c>
      <c r="H2796" s="2">
        <v>5</v>
      </c>
      <c r="I2796" t="str">
        <f t="shared" si="43"/>
        <v>Excellent</v>
      </c>
    </row>
    <row r="2797" spans="1:9" x14ac:dyDescent="0.3">
      <c r="A2797" t="s">
        <v>1938</v>
      </c>
      <c r="B2797" t="s">
        <v>9</v>
      </c>
      <c r="C2797" t="s">
        <v>32</v>
      </c>
      <c r="D2797" t="s">
        <v>38</v>
      </c>
      <c r="E2797" t="s">
        <v>132</v>
      </c>
      <c r="F2797" t="s">
        <v>3279</v>
      </c>
      <c r="G2797" t="s">
        <v>3251</v>
      </c>
      <c r="H2797" s="2">
        <v>5</v>
      </c>
      <c r="I2797" t="str">
        <f t="shared" si="43"/>
        <v>Excellent</v>
      </c>
    </row>
    <row r="2798" spans="1:9" x14ac:dyDescent="0.3">
      <c r="A2798" t="s">
        <v>1939</v>
      </c>
      <c r="B2798" t="s">
        <v>9</v>
      </c>
      <c r="C2798" t="s">
        <v>32</v>
      </c>
      <c r="D2798" t="s">
        <v>38</v>
      </c>
      <c r="E2798" t="s">
        <v>132</v>
      </c>
      <c r="F2798" t="s">
        <v>3280</v>
      </c>
      <c r="G2798" t="s">
        <v>3251</v>
      </c>
      <c r="H2798" s="2">
        <v>3</v>
      </c>
      <c r="I2798" t="str">
        <f t="shared" si="43"/>
        <v>Average</v>
      </c>
    </row>
    <row r="2799" spans="1:9" x14ac:dyDescent="0.3">
      <c r="A2799" t="s">
        <v>1940</v>
      </c>
      <c r="B2799" t="s">
        <v>9</v>
      </c>
      <c r="C2799" t="s">
        <v>32</v>
      </c>
      <c r="D2799" t="s">
        <v>38</v>
      </c>
      <c r="E2799" t="s">
        <v>132</v>
      </c>
      <c r="F2799" t="s">
        <v>3280</v>
      </c>
      <c r="G2799" t="s">
        <v>3251</v>
      </c>
      <c r="H2799" s="2">
        <v>5</v>
      </c>
      <c r="I2799" t="str">
        <f t="shared" si="43"/>
        <v>Excellent</v>
      </c>
    </row>
    <row r="2800" spans="1:9" x14ac:dyDescent="0.3">
      <c r="A2800" t="s">
        <v>1941</v>
      </c>
      <c r="B2800" t="s">
        <v>9</v>
      </c>
      <c r="C2800" t="s">
        <v>32</v>
      </c>
      <c r="D2800" t="s">
        <v>38</v>
      </c>
      <c r="E2800" t="s">
        <v>132</v>
      </c>
      <c r="F2800" t="s">
        <v>3280</v>
      </c>
      <c r="G2800" t="s">
        <v>3251</v>
      </c>
      <c r="H2800" s="2">
        <v>5</v>
      </c>
      <c r="I2800" t="str">
        <f t="shared" si="43"/>
        <v>Excellent</v>
      </c>
    </row>
    <row r="2801" spans="1:9" x14ac:dyDescent="0.3">
      <c r="A2801" t="s">
        <v>1942</v>
      </c>
      <c r="B2801" t="s">
        <v>9</v>
      </c>
      <c r="C2801" t="s">
        <v>32</v>
      </c>
      <c r="D2801" t="s">
        <v>38</v>
      </c>
      <c r="E2801" t="s">
        <v>132</v>
      </c>
      <c r="F2801" t="s">
        <v>3280</v>
      </c>
      <c r="G2801" t="s">
        <v>3234</v>
      </c>
      <c r="H2801" s="2">
        <v>4</v>
      </c>
      <c r="I2801" t="str">
        <f t="shared" si="43"/>
        <v>Good</v>
      </c>
    </row>
    <row r="2802" spans="1:9" x14ac:dyDescent="0.3">
      <c r="A2802" t="s">
        <v>1943</v>
      </c>
      <c r="B2802" t="s">
        <v>9</v>
      </c>
      <c r="C2802" t="s">
        <v>32</v>
      </c>
      <c r="D2802" t="s">
        <v>38</v>
      </c>
      <c r="E2802" t="s">
        <v>132</v>
      </c>
      <c r="F2802" t="s">
        <v>3280</v>
      </c>
      <c r="G2802" t="s">
        <v>3234</v>
      </c>
      <c r="H2802" s="2">
        <v>3</v>
      </c>
      <c r="I2802" t="str">
        <f t="shared" si="43"/>
        <v>Average</v>
      </c>
    </row>
    <row r="2803" spans="1:9" x14ac:dyDescent="0.3">
      <c r="A2803" t="s">
        <v>1944</v>
      </c>
      <c r="B2803" t="s">
        <v>9</v>
      </c>
      <c r="C2803" t="s">
        <v>32</v>
      </c>
      <c r="D2803" t="s">
        <v>38</v>
      </c>
      <c r="E2803" t="s">
        <v>132</v>
      </c>
      <c r="F2803" t="s">
        <v>3280</v>
      </c>
      <c r="G2803" t="s">
        <v>3234</v>
      </c>
      <c r="H2803" s="2">
        <v>5</v>
      </c>
      <c r="I2803" t="str">
        <f t="shared" si="43"/>
        <v>Excellent</v>
      </c>
    </row>
    <row r="2804" spans="1:9" x14ac:dyDescent="0.3">
      <c r="A2804" t="s">
        <v>1945</v>
      </c>
      <c r="B2804" t="s">
        <v>9</v>
      </c>
      <c r="C2804" t="s">
        <v>32</v>
      </c>
      <c r="D2804" t="s">
        <v>38</v>
      </c>
      <c r="E2804" t="s">
        <v>132</v>
      </c>
      <c r="F2804" t="s">
        <v>3280</v>
      </c>
      <c r="G2804" t="s">
        <v>3234</v>
      </c>
      <c r="H2804" s="2">
        <v>4</v>
      </c>
      <c r="I2804" t="str">
        <f t="shared" si="43"/>
        <v>Good</v>
      </c>
    </row>
    <row r="2805" spans="1:9" x14ac:dyDescent="0.3">
      <c r="A2805" t="s">
        <v>1946</v>
      </c>
      <c r="B2805" t="s">
        <v>9</v>
      </c>
      <c r="C2805" t="s">
        <v>32</v>
      </c>
      <c r="D2805" t="s">
        <v>38</v>
      </c>
      <c r="E2805" t="s">
        <v>132</v>
      </c>
      <c r="F2805" t="s">
        <v>3280</v>
      </c>
      <c r="G2805" t="s">
        <v>3234</v>
      </c>
      <c r="H2805" s="2">
        <v>3</v>
      </c>
      <c r="I2805" t="str">
        <f t="shared" si="43"/>
        <v>Average</v>
      </c>
    </row>
    <row r="2806" spans="1:9" x14ac:dyDescent="0.3">
      <c r="A2806" t="s">
        <v>1947</v>
      </c>
      <c r="B2806" t="s">
        <v>9</v>
      </c>
      <c r="C2806" t="s">
        <v>32</v>
      </c>
      <c r="D2806" t="s">
        <v>38</v>
      </c>
      <c r="E2806" t="s">
        <v>98</v>
      </c>
      <c r="F2806" t="s">
        <v>3278</v>
      </c>
      <c r="G2806" t="s">
        <v>3221</v>
      </c>
      <c r="H2806" s="2">
        <v>5</v>
      </c>
      <c r="I2806" t="str">
        <f t="shared" si="43"/>
        <v>Excellent</v>
      </c>
    </row>
    <row r="2807" spans="1:9" x14ac:dyDescent="0.3">
      <c r="A2807" t="s">
        <v>1948</v>
      </c>
      <c r="B2807" t="s">
        <v>9</v>
      </c>
      <c r="C2807" t="s">
        <v>32</v>
      </c>
      <c r="D2807" t="s">
        <v>38</v>
      </c>
      <c r="E2807" t="s">
        <v>98</v>
      </c>
      <c r="F2807" t="s">
        <v>3278</v>
      </c>
      <c r="G2807" t="s">
        <v>3221</v>
      </c>
      <c r="H2807" s="2">
        <v>5</v>
      </c>
      <c r="I2807" t="str">
        <f t="shared" si="43"/>
        <v>Excellent</v>
      </c>
    </row>
    <row r="2808" spans="1:9" x14ac:dyDescent="0.3">
      <c r="A2808" t="s">
        <v>1949</v>
      </c>
      <c r="B2808" t="s">
        <v>9</v>
      </c>
      <c r="C2808" t="s">
        <v>32</v>
      </c>
      <c r="D2808" t="s">
        <v>38</v>
      </c>
      <c r="E2808" t="s">
        <v>98</v>
      </c>
      <c r="F2808" t="s">
        <v>3278</v>
      </c>
      <c r="G2808" t="s">
        <v>3221</v>
      </c>
      <c r="H2808" s="2">
        <v>4</v>
      </c>
      <c r="I2808" t="str">
        <f t="shared" si="43"/>
        <v>Good</v>
      </c>
    </row>
    <row r="2809" spans="1:9" x14ac:dyDescent="0.3">
      <c r="A2809" t="s">
        <v>1950</v>
      </c>
      <c r="B2809" t="s">
        <v>9</v>
      </c>
      <c r="C2809" t="s">
        <v>32</v>
      </c>
      <c r="D2809" t="s">
        <v>38</v>
      </c>
      <c r="E2809" t="s">
        <v>98</v>
      </c>
      <c r="F2809" t="s">
        <v>3278</v>
      </c>
      <c r="G2809" t="s">
        <v>3221</v>
      </c>
      <c r="H2809" s="2">
        <v>2</v>
      </c>
      <c r="I2809" t="str">
        <f t="shared" si="43"/>
        <v>Average</v>
      </c>
    </row>
    <row r="2810" spans="1:9" x14ac:dyDescent="0.3">
      <c r="A2810" t="s">
        <v>1951</v>
      </c>
      <c r="B2810" t="s">
        <v>9</v>
      </c>
      <c r="C2810" t="s">
        <v>32</v>
      </c>
      <c r="D2810" t="s">
        <v>38</v>
      </c>
      <c r="E2810" t="s">
        <v>98</v>
      </c>
      <c r="F2810" t="s">
        <v>3278</v>
      </c>
      <c r="G2810" t="s">
        <v>3231</v>
      </c>
      <c r="H2810" s="2">
        <v>3</v>
      </c>
      <c r="I2810" t="str">
        <f t="shared" si="43"/>
        <v>Average</v>
      </c>
    </row>
    <row r="2811" spans="1:9" x14ac:dyDescent="0.3">
      <c r="A2811" t="s">
        <v>1952</v>
      </c>
      <c r="B2811" t="s">
        <v>9</v>
      </c>
      <c r="C2811" t="s">
        <v>32</v>
      </c>
      <c r="D2811" t="s">
        <v>38</v>
      </c>
      <c r="E2811" t="s">
        <v>98</v>
      </c>
      <c r="F2811" t="s">
        <v>3278</v>
      </c>
      <c r="G2811" t="s">
        <v>3231</v>
      </c>
      <c r="H2811" s="2">
        <v>4</v>
      </c>
      <c r="I2811" t="str">
        <f t="shared" si="43"/>
        <v>Good</v>
      </c>
    </row>
    <row r="2812" spans="1:9" x14ac:dyDescent="0.3">
      <c r="A2812" t="s">
        <v>1953</v>
      </c>
      <c r="B2812" t="s">
        <v>9</v>
      </c>
      <c r="C2812" t="s">
        <v>32</v>
      </c>
      <c r="D2812" t="s">
        <v>38</v>
      </c>
      <c r="E2812" t="s">
        <v>92</v>
      </c>
      <c r="F2812" t="s">
        <v>3278</v>
      </c>
      <c r="G2812" t="s">
        <v>3231</v>
      </c>
      <c r="H2812" s="2">
        <v>5</v>
      </c>
      <c r="I2812" t="str">
        <f t="shared" si="43"/>
        <v>Excellent</v>
      </c>
    </row>
    <row r="2813" spans="1:9" x14ac:dyDescent="0.3">
      <c r="A2813" t="s">
        <v>1954</v>
      </c>
      <c r="B2813" t="s">
        <v>9</v>
      </c>
      <c r="C2813" t="s">
        <v>32</v>
      </c>
      <c r="D2813" t="s">
        <v>38</v>
      </c>
      <c r="E2813" t="s">
        <v>92</v>
      </c>
      <c r="F2813" t="s">
        <v>3278</v>
      </c>
      <c r="G2813" t="s">
        <v>3231</v>
      </c>
      <c r="H2813" s="2">
        <v>4</v>
      </c>
      <c r="I2813" t="str">
        <f t="shared" si="43"/>
        <v>Good</v>
      </c>
    </row>
    <row r="2814" spans="1:9" x14ac:dyDescent="0.3">
      <c r="A2814" t="s">
        <v>1955</v>
      </c>
      <c r="B2814" t="s">
        <v>9</v>
      </c>
      <c r="C2814" t="s">
        <v>32</v>
      </c>
      <c r="D2814" t="s">
        <v>38</v>
      </c>
      <c r="E2814" t="s">
        <v>92</v>
      </c>
      <c r="F2814" t="s">
        <v>3276</v>
      </c>
      <c r="G2814" t="s">
        <v>3231</v>
      </c>
      <c r="H2814" s="2">
        <v>4</v>
      </c>
      <c r="I2814" t="str">
        <f t="shared" si="43"/>
        <v>Good</v>
      </c>
    </row>
    <row r="2815" spans="1:9" x14ac:dyDescent="0.3">
      <c r="A2815" t="s">
        <v>1956</v>
      </c>
      <c r="B2815" t="s">
        <v>9</v>
      </c>
      <c r="C2815" t="s">
        <v>32</v>
      </c>
      <c r="D2815" t="s">
        <v>38</v>
      </c>
      <c r="E2815" t="s">
        <v>92</v>
      </c>
      <c r="F2815" t="s">
        <v>3276</v>
      </c>
      <c r="G2815" t="s">
        <v>3231</v>
      </c>
      <c r="H2815" s="2">
        <v>4</v>
      </c>
      <c r="I2815" t="str">
        <f t="shared" si="43"/>
        <v>Good</v>
      </c>
    </row>
    <row r="2816" spans="1:9" x14ac:dyDescent="0.3">
      <c r="A2816" t="s">
        <v>1957</v>
      </c>
      <c r="B2816" t="s">
        <v>9</v>
      </c>
      <c r="C2816" t="s">
        <v>32</v>
      </c>
      <c r="D2816" t="s">
        <v>38</v>
      </c>
      <c r="E2816" t="s">
        <v>92</v>
      </c>
      <c r="F2816" t="s">
        <v>3276</v>
      </c>
      <c r="G2816" t="s">
        <v>3240</v>
      </c>
      <c r="H2816" s="2">
        <v>3</v>
      </c>
      <c r="I2816" t="str">
        <f t="shared" si="43"/>
        <v>Average</v>
      </c>
    </row>
    <row r="2817" spans="1:9" x14ac:dyDescent="0.3">
      <c r="A2817" t="s">
        <v>1958</v>
      </c>
      <c r="B2817" t="s">
        <v>9</v>
      </c>
      <c r="C2817" t="s">
        <v>32</v>
      </c>
      <c r="D2817" t="s">
        <v>38</v>
      </c>
      <c r="E2817" t="s">
        <v>92</v>
      </c>
      <c r="F2817" t="s">
        <v>3276</v>
      </c>
      <c r="G2817" t="s">
        <v>3240</v>
      </c>
      <c r="H2817" s="2">
        <v>2</v>
      </c>
      <c r="I2817" t="str">
        <f t="shared" si="43"/>
        <v>Average</v>
      </c>
    </row>
    <row r="2818" spans="1:9" x14ac:dyDescent="0.3">
      <c r="A2818" t="s">
        <v>1959</v>
      </c>
      <c r="B2818" t="s">
        <v>9</v>
      </c>
      <c r="C2818" t="s">
        <v>32</v>
      </c>
      <c r="D2818" t="s">
        <v>38</v>
      </c>
      <c r="E2818" t="s">
        <v>92</v>
      </c>
      <c r="F2818" t="s">
        <v>3276</v>
      </c>
      <c r="G2818" t="s">
        <v>3240</v>
      </c>
      <c r="H2818" s="2">
        <v>5</v>
      </c>
      <c r="I2818" t="str">
        <f t="shared" ref="I2818:I2881" si="44">IF(H2818&gt;=5,"Excellent",IF(H2818&gt;=3.5,"Good",IF(H2818&lt;=3.5,"Average")))</f>
        <v>Excellent</v>
      </c>
    </row>
    <row r="2819" spans="1:9" x14ac:dyDescent="0.3">
      <c r="A2819" t="s">
        <v>1960</v>
      </c>
      <c r="B2819" t="s">
        <v>9</v>
      </c>
      <c r="C2819" t="s">
        <v>32</v>
      </c>
      <c r="D2819" t="s">
        <v>38</v>
      </c>
      <c r="E2819" t="s">
        <v>92</v>
      </c>
      <c r="F2819" t="s">
        <v>3276</v>
      </c>
      <c r="G2819" t="s">
        <v>3240</v>
      </c>
      <c r="H2819" s="2">
        <v>4</v>
      </c>
      <c r="I2819" t="str">
        <f t="shared" si="44"/>
        <v>Good</v>
      </c>
    </row>
    <row r="2820" spans="1:9" x14ac:dyDescent="0.3">
      <c r="A2820" t="s">
        <v>1961</v>
      </c>
      <c r="B2820" t="s">
        <v>9</v>
      </c>
      <c r="C2820" t="s">
        <v>32</v>
      </c>
      <c r="D2820" t="s">
        <v>38</v>
      </c>
      <c r="E2820" t="s">
        <v>92</v>
      </c>
      <c r="F2820" t="s">
        <v>3276</v>
      </c>
      <c r="G2820" t="s">
        <v>3229</v>
      </c>
      <c r="H2820" s="2">
        <v>2</v>
      </c>
      <c r="I2820" t="str">
        <f t="shared" si="44"/>
        <v>Average</v>
      </c>
    </row>
    <row r="2821" spans="1:9" x14ac:dyDescent="0.3">
      <c r="A2821" t="s">
        <v>1962</v>
      </c>
      <c r="B2821" t="s">
        <v>9</v>
      </c>
      <c r="C2821" t="s">
        <v>32</v>
      </c>
      <c r="D2821" t="s">
        <v>38</v>
      </c>
      <c r="E2821" t="s">
        <v>92</v>
      </c>
      <c r="F2821" t="s">
        <v>3277</v>
      </c>
      <c r="G2821" t="s">
        <v>3229</v>
      </c>
      <c r="H2821" s="2">
        <v>5</v>
      </c>
      <c r="I2821" t="str">
        <f t="shared" si="44"/>
        <v>Excellent</v>
      </c>
    </row>
    <row r="2822" spans="1:9" x14ac:dyDescent="0.3">
      <c r="A2822" t="s">
        <v>1963</v>
      </c>
      <c r="B2822" t="s">
        <v>9</v>
      </c>
      <c r="C2822" t="s">
        <v>32</v>
      </c>
      <c r="D2822" t="s">
        <v>38</v>
      </c>
      <c r="E2822" t="s">
        <v>92</v>
      </c>
      <c r="F2822" t="s">
        <v>3277</v>
      </c>
      <c r="G2822" t="s">
        <v>3229</v>
      </c>
      <c r="H2822" s="2">
        <v>5</v>
      </c>
      <c r="I2822" t="str">
        <f t="shared" si="44"/>
        <v>Excellent</v>
      </c>
    </row>
    <row r="2823" spans="1:9" ht="14.25" customHeight="1" x14ac:dyDescent="0.3">
      <c r="A2823" t="s">
        <v>1964</v>
      </c>
      <c r="B2823" t="s">
        <v>9</v>
      </c>
      <c r="C2823" t="s">
        <v>32</v>
      </c>
      <c r="D2823" t="s">
        <v>14</v>
      </c>
      <c r="E2823" t="s">
        <v>71</v>
      </c>
      <c r="F2823" t="s">
        <v>3277</v>
      </c>
      <c r="G2823" t="s">
        <v>3229</v>
      </c>
      <c r="H2823" s="2">
        <v>4</v>
      </c>
      <c r="I2823" t="str">
        <f t="shared" si="44"/>
        <v>Good</v>
      </c>
    </row>
    <row r="2824" spans="1:9" x14ac:dyDescent="0.3">
      <c r="A2824" t="s">
        <v>1965</v>
      </c>
      <c r="B2824" t="s">
        <v>9</v>
      </c>
      <c r="C2824" t="s">
        <v>32</v>
      </c>
      <c r="D2824" t="s">
        <v>14</v>
      </c>
      <c r="E2824" t="s">
        <v>71</v>
      </c>
      <c r="F2824" t="s">
        <v>3277</v>
      </c>
      <c r="G2824" t="s">
        <v>3229</v>
      </c>
      <c r="H2824" s="2">
        <v>4</v>
      </c>
      <c r="I2824" t="str">
        <f t="shared" si="44"/>
        <v>Good</v>
      </c>
    </row>
    <row r="2825" spans="1:9" x14ac:dyDescent="0.3">
      <c r="A2825" t="s">
        <v>1966</v>
      </c>
      <c r="B2825" t="s">
        <v>9</v>
      </c>
      <c r="C2825" t="s">
        <v>32</v>
      </c>
      <c r="D2825" t="s">
        <v>14</v>
      </c>
      <c r="E2825" t="s">
        <v>71</v>
      </c>
      <c r="F2825" t="s">
        <v>3277</v>
      </c>
      <c r="G2825" t="s">
        <v>3235</v>
      </c>
      <c r="H2825" s="2">
        <v>4</v>
      </c>
      <c r="I2825" t="str">
        <f t="shared" si="44"/>
        <v>Good</v>
      </c>
    </row>
    <row r="2826" spans="1:9" x14ac:dyDescent="0.3">
      <c r="A2826" t="s">
        <v>1967</v>
      </c>
      <c r="B2826" t="s">
        <v>9</v>
      </c>
      <c r="C2826" t="s">
        <v>32</v>
      </c>
      <c r="D2826" t="s">
        <v>14</v>
      </c>
      <c r="E2826" t="s">
        <v>71</v>
      </c>
      <c r="F2826" t="s">
        <v>3277</v>
      </c>
      <c r="G2826" t="s">
        <v>3235</v>
      </c>
      <c r="H2826" s="2">
        <v>3</v>
      </c>
      <c r="I2826" t="str">
        <f t="shared" si="44"/>
        <v>Average</v>
      </c>
    </row>
    <row r="2827" spans="1:9" x14ac:dyDescent="0.3">
      <c r="A2827" t="s">
        <v>1968</v>
      </c>
      <c r="B2827" t="s">
        <v>9</v>
      </c>
      <c r="C2827" t="s">
        <v>32</v>
      </c>
      <c r="D2827" t="s">
        <v>14</v>
      </c>
      <c r="E2827" t="s">
        <v>71</v>
      </c>
      <c r="F2827" t="s">
        <v>3277</v>
      </c>
      <c r="G2827" t="s">
        <v>3235</v>
      </c>
      <c r="H2827" s="2">
        <v>5</v>
      </c>
      <c r="I2827" t="str">
        <f t="shared" si="44"/>
        <v>Excellent</v>
      </c>
    </row>
    <row r="2828" spans="1:9" x14ac:dyDescent="0.3">
      <c r="A2828" t="s">
        <v>1969</v>
      </c>
      <c r="B2828" t="s">
        <v>9</v>
      </c>
      <c r="C2828" t="s">
        <v>32</v>
      </c>
      <c r="D2828" t="s">
        <v>14</v>
      </c>
      <c r="E2828" t="s">
        <v>71</v>
      </c>
      <c r="F2828" t="s">
        <v>3277</v>
      </c>
      <c r="G2828" t="s">
        <v>3214</v>
      </c>
      <c r="H2828" s="2">
        <v>4</v>
      </c>
      <c r="I2828" t="str">
        <f t="shared" si="44"/>
        <v>Good</v>
      </c>
    </row>
    <row r="2829" spans="1:9" x14ac:dyDescent="0.3">
      <c r="A2829" t="s">
        <v>1970</v>
      </c>
      <c r="B2829" t="s">
        <v>9</v>
      </c>
      <c r="C2829" t="s">
        <v>32</v>
      </c>
      <c r="D2829" t="s">
        <v>14</v>
      </c>
      <c r="E2829" t="s">
        <v>71</v>
      </c>
      <c r="F2829" t="s">
        <v>3277</v>
      </c>
      <c r="G2829" t="s">
        <v>3237</v>
      </c>
      <c r="H2829" s="2">
        <v>2</v>
      </c>
      <c r="I2829" t="str">
        <f t="shared" si="44"/>
        <v>Average</v>
      </c>
    </row>
    <row r="2830" spans="1:9" x14ac:dyDescent="0.3">
      <c r="A2830" t="s">
        <v>1971</v>
      </c>
      <c r="B2830" t="s">
        <v>9</v>
      </c>
      <c r="C2830" t="s">
        <v>32</v>
      </c>
      <c r="D2830" t="s">
        <v>14</v>
      </c>
      <c r="E2830" t="s">
        <v>71</v>
      </c>
      <c r="F2830" t="s">
        <v>3280</v>
      </c>
      <c r="G2830" t="s">
        <v>3237</v>
      </c>
      <c r="H2830" s="2">
        <v>5</v>
      </c>
      <c r="I2830" t="str">
        <f t="shared" si="44"/>
        <v>Excellent</v>
      </c>
    </row>
    <row r="2831" spans="1:9" x14ac:dyDescent="0.3">
      <c r="A2831" t="s">
        <v>1972</v>
      </c>
      <c r="B2831" t="s">
        <v>9</v>
      </c>
      <c r="C2831" t="s">
        <v>32</v>
      </c>
      <c r="D2831" t="s">
        <v>14</v>
      </c>
      <c r="E2831" t="s">
        <v>71</v>
      </c>
      <c r="F2831" t="s">
        <v>3280</v>
      </c>
      <c r="G2831" t="s">
        <v>3237</v>
      </c>
      <c r="H2831" s="2">
        <v>5</v>
      </c>
      <c r="I2831" t="str">
        <f t="shared" si="44"/>
        <v>Excellent</v>
      </c>
    </row>
    <row r="2832" spans="1:9" x14ac:dyDescent="0.3">
      <c r="A2832" t="s">
        <v>1973</v>
      </c>
      <c r="B2832" t="s">
        <v>9</v>
      </c>
      <c r="C2832" t="s">
        <v>32</v>
      </c>
      <c r="D2832" t="s">
        <v>14</v>
      </c>
      <c r="E2832" t="s">
        <v>71</v>
      </c>
      <c r="F2832" t="s">
        <v>3280</v>
      </c>
      <c r="G2832" t="s">
        <v>3237</v>
      </c>
      <c r="H2832" s="2">
        <v>5</v>
      </c>
      <c r="I2832" t="str">
        <f t="shared" si="44"/>
        <v>Excellent</v>
      </c>
    </row>
    <row r="2833" spans="1:9" x14ac:dyDescent="0.3">
      <c r="A2833" t="s">
        <v>1974</v>
      </c>
      <c r="B2833" t="s">
        <v>9</v>
      </c>
      <c r="C2833" t="s">
        <v>32</v>
      </c>
      <c r="D2833" t="s">
        <v>14</v>
      </c>
      <c r="E2833" t="s">
        <v>71</v>
      </c>
      <c r="F2833" t="s">
        <v>3280</v>
      </c>
      <c r="G2833" t="s">
        <v>3237</v>
      </c>
      <c r="H2833" s="2">
        <v>4</v>
      </c>
      <c r="I2833" t="str">
        <f t="shared" si="44"/>
        <v>Good</v>
      </c>
    </row>
    <row r="2834" spans="1:9" x14ac:dyDescent="0.3">
      <c r="A2834" t="s">
        <v>1975</v>
      </c>
      <c r="B2834" t="s">
        <v>9</v>
      </c>
      <c r="C2834" t="s">
        <v>32</v>
      </c>
      <c r="D2834" t="s">
        <v>14</v>
      </c>
      <c r="E2834" t="s">
        <v>92</v>
      </c>
      <c r="F2834" t="s">
        <v>3280</v>
      </c>
      <c r="G2834" t="s">
        <v>3245</v>
      </c>
      <c r="H2834" s="2">
        <v>4</v>
      </c>
      <c r="I2834" t="str">
        <f t="shared" si="44"/>
        <v>Good</v>
      </c>
    </row>
    <row r="2835" spans="1:9" x14ac:dyDescent="0.3">
      <c r="A2835" t="s">
        <v>1976</v>
      </c>
      <c r="B2835" t="s">
        <v>9</v>
      </c>
      <c r="C2835" t="s">
        <v>32</v>
      </c>
      <c r="D2835" t="s">
        <v>14</v>
      </c>
      <c r="E2835" t="s">
        <v>92</v>
      </c>
      <c r="F2835" t="s">
        <v>3280</v>
      </c>
      <c r="G2835" t="s">
        <v>3245</v>
      </c>
      <c r="H2835" s="2">
        <v>4</v>
      </c>
      <c r="I2835" t="str">
        <f t="shared" si="44"/>
        <v>Good</v>
      </c>
    </row>
    <row r="2836" spans="1:9" x14ac:dyDescent="0.3">
      <c r="A2836" t="s">
        <v>1977</v>
      </c>
      <c r="B2836" t="s">
        <v>9</v>
      </c>
      <c r="C2836" t="s">
        <v>32</v>
      </c>
      <c r="D2836" t="s">
        <v>14</v>
      </c>
      <c r="E2836" t="s">
        <v>92</v>
      </c>
      <c r="F2836" t="s">
        <v>3280</v>
      </c>
      <c r="G2836" t="s">
        <v>3245</v>
      </c>
      <c r="H2836" s="2">
        <v>5</v>
      </c>
      <c r="I2836" t="str">
        <f t="shared" si="44"/>
        <v>Excellent</v>
      </c>
    </row>
    <row r="2837" spans="1:9" x14ac:dyDescent="0.3">
      <c r="A2837" t="s">
        <v>1978</v>
      </c>
      <c r="B2837" t="s">
        <v>9</v>
      </c>
      <c r="C2837" t="s">
        <v>32</v>
      </c>
      <c r="D2837" t="s">
        <v>14</v>
      </c>
      <c r="E2837" t="s">
        <v>92</v>
      </c>
      <c r="F2837" t="s">
        <v>3280</v>
      </c>
      <c r="G2837" t="s">
        <v>3245</v>
      </c>
      <c r="H2837" s="2">
        <v>5</v>
      </c>
      <c r="I2837" t="str">
        <f t="shared" si="44"/>
        <v>Excellent</v>
      </c>
    </row>
    <row r="2838" spans="1:9" x14ac:dyDescent="0.3">
      <c r="A2838" t="s">
        <v>1979</v>
      </c>
      <c r="B2838" t="s">
        <v>9</v>
      </c>
      <c r="C2838" t="s">
        <v>32</v>
      </c>
      <c r="D2838" t="s">
        <v>14</v>
      </c>
      <c r="E2838" t="s">
        <v>92</v>
      </c>
      <c r="F2838" t="s">
        <v>3280</v>
      </c>
      <c r="G2838" t="s">
        <v>3245</v>
      </c>
      <c r="H2838" s="2">
        <v>3</v>
      </c>
      <c r="I2838" t="str">
        <f t="shared" si="44"/>
        <v>Average</v>
      </c>
    </row>
    <row r="2839" spans="1:9" x14ac:dyDescent="0.3">
      <c r="A2839" t="s">
        <v>1980</v>
      </c>
      <c r="B2839" t="s">
        <v>9</v>
      </c>
      <c r="C2839" t="s">
        <v>32</v>
      </c>
      <c r="D2839" t="s">
        <v>14</v>
      </c>
      <c r="E2839" t="s">
        <v>92</v>
      </c>
      <c r="F2839" t="s">
        <v>3280</v>
      </c>
      <c r="G2839" t="s">
        <v>3245</v>
      </c>
      <c r="H2839" s="2">
        <v>5</v>
      </c>
      <c r="I2839" t="str">
        <f t="shared" si="44"/>
        <v>Excellent</v>
      </c>
    </row>
    <row r="2840" spans="1:9" x14ac:dyDescent="0.3">
      <c r="A2840" t="s">
        <v>1981</v>
      </c>
      <c r="B2840" t="s">
        <v>9</v>
      </c>
      <c r="C2840" t="s">
        <v>32</v>
      </c>
      <c r="D2840" t="s">
        <v>14</v>
      </c>
      <c r="E2840" t="s">
        <v>92</v>
      </c>
      <c r="F2840" t="s">
        <v>3276</v>
      </c>
      <c r="G2840" t="s">
        <v>3226</v>
      </c>
      <c r="H2840" s="2">
        <v>5</v>
      </c>
      <c r="I2840" t="str">
        <f t="shared" si="44"/>
        <v>Excellent</v>
      </c>
    </row>
    <row r="2841" spans="1:9" x14ac:dyDescent="0.3">
      <c r="A2841" t="s">
        <v>1982</v>
      </c>
      <c r="B2841" t="s">
        <v>9</v>
      </c>
      <c r="C2841" t="s">
        <v>32</v>
      </c>
      <c r="D2841" t="s">
        <v>14</v>
      </c>
      <c r="E2841" t="s">
        <v>80</v>
      </c>
      <c r="F2841" t="s">
        <v>3276</v>
      </c>
      <c r="G2841" t="s">
        <v>3226</v>
      </c>
      <c r="H2841" s="2">
        <v>4</v>
      </c>
      <c r="I2841" t="str">
        <f t="shared" si="44"/>
        <v>Good</v>
      </c>
    </row>
    <row r="2842" spans="1:9" x14ac:dyDescent="0.3">
      <c r="A2842" t="s">
        <v>1983</v>
      </c>
      <c r="B2842" t="s">
        <v>9</v>
      </c>
      <c r="C2842" t="s">
        <v>32</v>
      </c>
      <c r="D2842" t="s">
        <v>14</v>
      </c>
      <c r="E2842" t="s">
        <v>80</v>
      </c>
      <c r="F2842" t="s">
        <v>3276</v>
      </c>
      <c r="G2842" t="s">
        <v>3226</v>
      </c>
      <c r="H2842" s="2">
        <v>3</v>
      </c>
      <c r="I2842" t="str">
        <f t="shared" si="44"/>
        <v>Average</v>
      </c>
    </row>
    <row r="2843" spans="1:9" x14ac:dyDescent="0.3">
      <c r="A2843" t="s">
        <v>1984</v>
      </c>
      <c r="B2843" t="s">
        <v>9</v>
      </c>
      <c r="C2843" t="s">
        <v>32</v>
      </c>
      <c r="D2843" t="s">
        <v>14</v>
      </c>
      <c r="E2843" t="s">
        <v>80</v>
      </c>
      <c r="F2843" t="s">
        <v>3276</v>
      </c>
      <c r="G2843" t="s">
        <v>3226</v>
      </c>
      <c r="H2843" s="2">
        <v>3</v>
      </c>
      <c r="I2843" t="str">
        <f t="shared" si="44"/>
        <v>Average</v>
      </c>
    </row>
    <row r="2844" spans="1:9" x14ac:dyDescent="0.3">
      <c r="A2844" t="s">
        <v>1985</v>
      </c>
      <c r="B2844" t="s">
        <v>9</v>
      </c>
      <c r="C2844" t="s">
        <v>32</v>
      </c>
      <c r="D2844" t="s">
        <v>14</v>
      </c>
      <c r="E2844" t="s">
        <v>80</v>
      </c>
      <c r="F2844" t="s">
        <v>3276</v>
      </c>
      <c r="G2844" t="s">
        <v>3226</v>
      </c>
      <c r="H2844" s="2">
        <v>5</v>
      </c>
      <c r="I2844" t="str">
        <f t="shared" si="44"/>
        <v>Excellent</v>
      </c>
    </row>
    <row r="2845" spans="1:9" x14ac:dyDescent="0.3">
      <c r="A2845" t="s">
        <v>1986</v>
      </c>
      <c r="B2845" t="s">
        <v>9</v>
      </c>
      <c r="C2845" t="s">
        <v>32</v>
      </c>
      <c r="D2845" t="s">
        <v>14</v>
      </c>
      <c r="E2845" t="s">
        <v>80</v>
      </c>
      <c r="F2845" t="s">
        <v>3276</v>
      </c>
      <c r="G2845" t="s">
        <v>3226</v>
      </c>
      <c r="H2845" s="2">
        <v>5</v>
      </c>
      <c r="I2845" t="str">
        <f t="shared" si="44"/>
        <v>Excellent</v>
      </c>
    </row>
    <row r="2846" spans="1:9" x14ac:dyDescent="0.3">
      <c r="A2846" t="s">
        <v>1987</v>
      </c>
      <c r="B2846" t="s">
        <v>9</v>
      </c>
      <c r="C2846" t="s">
        <v>32</v>
      </c>
      <c r="D2846" t="s">
        <v>14</v>
      </c>
      <c r="E2846" t="s">
        <v>80</v>
      </c>
      <c r="F2846" t="s">
        <v>3276</v>
      </c>
      <c r="G2846" t="s">
        <v>3219</v>
      </c>
      <c r="H2846" s="2">
        <v>4</v>
      </c>
      <c r="I2846" t="str">
        <f t="shared" si="44"/>
        <v>Good</v>
      </c>
    </row>
    <row r="2847" spans="1:9" x14ac:dyDescent="0.3">
      <c r="A2847" t="s">
        <v>1988</v>
      </c>
      <c r="B2847" t="s">
        <v>9</v>
      </c>
      <c r="C2847" t="s">
        <v>32</v>
      </c>
      <c r="D2847" t="s">
        <v>14</v>
      </c>
      <c r="E2847" t="s">
        <v>98</v>
      </c>
      <c r="F2847" t="s">
        <v>3277</v>
      </c>
      <c r="G2847" t="s">
        <v>3219</v>
      </c>
      <c r="H2847" s="2">
        <v>2</v>
      </c>
      <c r="I2847" t="str">
        <f t="shared" si="44"/>
        <v>Average</v>
      </c>
    </row>
    <row r="2848" spans="1:9" x14ac:dyDescent="0.3">
      <c r="A2848" t="s">
        <v>1989</v>
      </c>
      <c r="B2848" t="s">
        <v>9</v>
      </c>
      <c r="C2848" t="s">
        <v>32</v>
      </c>
      <c r="D2848" t="s">
        <v>14</v>
      </c>
      <c r="E2848" t="s">
        <v>98</v>
      </c>
      <c r="F2848" t="s">
        <v>3277</v>
      </c>
      <c r="G2848" t="s">
        <v>3219</v>
      </c>
      <c r="H2848" s="2">
        <v>3</v>
      </c>
      <c r="I2848" t="str">
        <f t="shared" si="44"/>
        <v>Average</v>
      </c>
    </row>
    <row r="2849" spans="1:9" x14ac:dyDescent="0.3">
      <c r="A2849" t="s">
        <v>1990</v>
      </c>
      <c r="B2849" t="s">
        <v>9</v>
      </c>
      <c r="C2849" t="s">
        <v>32</v>
      </c>
      <c r="D2849" t="s">
        <v>14</v>
      </c>
      <c r="E2849" t="s">
        <v>98</v>
      </c>
      <c r="F2849" t="s">
        <v>3277</v>
      </c>
      <c r="G2849" t="s">
        <v>3219</v>
      </c>
      <c r="H2849" s="2">
        <v>4</v>
      </c>
      <c r="I2849" t="str">
        <f t="shared" si="44"/>
        <v>Good</v>
      </c>
    </row>
    <row r="2850" spans="1:9" x14ac:dyDescent="0.3">
      <c r="A2850" t="s">
        <v>1991</v>
      </c>
      <c r="B2850" t="s">
        <v>9</v>
      </c>
      <c r="C2850" t="s">
        <v>32</v>
      </c>
      <c r="D2850" t="s">
        <v>14</v>
      </c>
      <c r="E2850" t="s">
        <v>84</v>
      </c>
      <c r="F2850" t="s">
        <v>3277</v>
      </c>
      <c r="G2850" t="s">
        <v>3219</v>
      </c>
      <c r="H2850" s="2">
        <v>5</v>
      </c>
      <c r="I2850" t="str">
        <f t="shared" si="44"/>
        <v>Excellent</v>
      </c>
    </row>
    <row r="2851" spans="1:9" x14ac:dyDescent="0.3">
      <c r="A2851" t="s">
        <v>1992</v>
      </c>
      <c r="B2851" t="s">
        <v>9</v>
      </c>
      <c r="C2851" t="s">
        <v>32</v>
      </c>
      <c r="D2851" t="s">
        <v>14</v>
      </c>
      <c r="E2851" t="s">
        <v>84</v>
      </c>
      <c r="F2851" t="s">
        <v>3277</v>
      </c>
      <c r="G2851" t="s">
        <v>3219</v>
      </c>
      <c r="H2851" s="2">
        <v>4</v>
      </c>
      <c r="I2851" t="str">
        <f t="shared" si="44"/>
        <v>Good</v>
      </c>
    </row>
    <row r="2852" spans="1:9" x14ac:dyDescent="0.3">
      <c r="A2852" t="s">
        <v>1993</v>
      </c>
      <c r="B2852" t="s">
        <v>9</v>
      </c>
      <c r="C2852" t="s">
        <v>32</v>
      </c>
      <c r="D2852" t="s">
        <v>14</v>
      </c>
      <c r="E2852" t="s">
        <v>84</v>
      </c>
      <c r="F2852" t="s">
        <v>3278</v>
      </c>
      <c r="G2852" t="s">
        <v>3219</v>
      </c>
      <c r="H2852" s="2">
        <v>4</v>
      </c>
      <c r="I2852" t="str">
        <f t="shared" si="44"/>
        <v>Good</v>
      </c>
    </row>
    <row r="2853" spans="1:9" x14ac:dyDescent="0.3">
      <c r="A2853" t="s">
        <v>1994</v>
      </c>
      <c r="B2853" t="s">
        <v>9</v>
      </c>
      <c r="C2853" t="s">
        <v>32</v>
      </c>
      <c r="D2853" t="s">
        <v>14</v>
      </c>
      <c r="E2853" t="s">
        <v>84</v>
      </c>
      <c r="F2853" t="s">
        <v>3278</v>
      </c>
      <c r="G2853" t="s">
        <v>3241</v>
      </c>
      <c r="H2853" s="2">
        <v>4</v>
      </c>
      <c r="I2853" t="str">
        <f t="shared" si="44"/>
        <v>Good</v>
      </c>
    </row>
    <row r="2854" spans="1:9" x14ac:dyDescent="0.3">
      <c r="A2854" t="s">
        <v>1995</v>
      </c>
      <c r="B2854" t="s">
        <v>9</v>
      </c>
      <c r="C2854" t="s">
        <v>32</v>
      </c>
      <c r="D2854" t="s">
        <v>14</v>
      </c>
      <c r="E2854" t="s">
        <v>84</v>
      </c>
      <c r="F2854" t="s">
        <v>3278</v>
      </c>
      <c r="G2854" t="s">
        <v>3241</v>
      </c>
      <c r="H2854" s="2">
        <v>3</v>
      </c>
      <c r="I2854" t="str">
        <f t="shared" si="44"/>
        <v>Average</v>
      </c>
    </row>
    <row r="2855" spans="1:9" x14ac:dyDescent="0.3">
      <c r="A2855" t="s">
        <v>1996</v>
      </c>
      <c r="B2855" t="s">
        <v>9</v>
      </c>
      <c r="C2855" t="s">
        <v>32</v>
      </c>
      <c r="D2855" t="s">
        <v>14</v>
      </c>
      <c r="E2855" t="s">
        <v>84</v>
      </c>
      <c r="F2855" t="s">
        <v>3278</v>
      </c>
      <c r="G2855" t="s">
        <v>3241</v>
      </c>
      <c r="H2855" s="2">
        <v>2</v>
      </c>
      <c r="I2855" t="str">
        <f t="shared" si="44"/>
        <v>Average</v>
      </c>
    </row>
    <row r="2856" spans="1:9" x14ac:dyDescent="0.3">
      <c r="A2856" t="s">
        <v>1997</v>
      </c>
      <c r="B2856" t="s">
        <v>9</v>
      </c>
      <c r="C2856" t="s">
        <v>32</v>
      </c>
      <c r="D2856" t="s">
        <v>14</v>
      </c>
      <c r="E2856" t="s">
        <v>84</v>
      </c>
      <c r="F2856" t="s">
        <v>3278</v>
      </c>
      <c r="G2856" t="s">
        <v>3241</v>
      </c>
      <c r="H2856" s="2">
        <v>5</v>
      </c>
      <c r="I2856" t="str">
        <f t="shared" si="44"/>
        <v>Excellent</v>
      </c>
    </row>
    <row r="2857" spans="1:9" x14ac:dyDescent="0.3">
      <c r="A2857" t="s">
        <v>1998</v>
      </c>
      <c r="B2857" t="s">
        <v>9</v>
      </c>
      <c r="C2857" t="s">
        <v>32</v>
      </c>
      <c r="D2857" t="s">
        <v>14</v>
      </c>
      <c r="E2857" t="s">
        <v>84</v>
      </c>
      <c r="F2857" t="s">
        <v>3278</v>
      </c>
      <c r="G2857" t="s">
        <v>3241</v>
      </c>
      <c r="H2857" s="2">
        <v>4</v>
      </c>
      <c r="I2857" t="str">
        <f t="shared" si="44"/>
        <v>Good</v>
      </c>
    </row>
    <row r="2858" spans="1:9" x14ac:dyDescent="0.3">
      <c r="A2858" t="s">
        <v>1999</v>
      </c>
      <c r="B2858" t="s">
        <v>9</v>
      </c>
      <c r="C2858" t="s">
        <v>32</v>
      </c>
      <c r="D2858" t="s">
        <v>14</v>
      </c>
      <c r="E2858" t="s">
        <v>84</v>
      </c>
      <c r="F2858" t="s">
        <v>3278</v>
      </c>
      <c r="G2858" t="s">
        <v>3240</v>
      </c>
      <c r="H2858" s="2">
        <v>2</v>
      </c>
      <c r="I2858" t="str">
        <f t="shared" si="44"/>
        <v>Average</v>
      </c>
    </row>
    <row r="2859" spans="1:9" x14ac:dyDescent="0.3">
      <c r="A2859" t="s">
        <v>2000</v>
      </c>
      <c r="B2859" t="s">
        <v>9</v>
      </c>
      <c r="C2859" t="s">
        <v>32</v>
      </c>
      <c r="D2859" t="s">
        <v>14</v>
      </c>
      <c r="E2859" t="s">
        <v>84</v>
      </c>
      <c r="F2859" t="s">
        <v>3278</v>
      </c>
      <c r="G2859" t="s">
        <v>3240</v>
      </c>
      <c r="H2859" s="2">
        <v>5</v>
      </c>
      <c r="I2859" t="str">
        <f t="shared" si="44"/>
        <v>Excellent</v>
      </c>
    </row>
    <row r="2860" spans="1:9" x14ac:dyDescent="0.3">
      <c r="A2860" t="s">
        <v>2001</v>
      </c>
      <c r="B2860" t="s">
        <v>9</v>
      </c>
      <c r="C2860" t="s">
        <v>32</v>
      </c>
      <c r="D2860" t="s">
        <v>14</v>
      </c>
      <c r="E2860" t="s">
        <v>84</v>
      </c>
      <c r="F2860" t="s">
        <v>3278</v>
      </c>
      <c r="G2860" t="s">
        <v>3240</v>
      </c>
      <c r="H2860" s="2">
        <v>5</v>
      </c>
      <c r="I2860" t="str">
        <f t="shared" si="44"/>
        <v>Excellent</v>
      </c>
    </row>
    <row r="2861" spans="1:9" x14ac:dyDescent="0.3">
      <c r="A2861" t="s">
        <v>2002</v>
      </c>
      <c r="B2861" t="s">
        <v>9</v>
      </c>
      <c r="C2861" t="s">
        <v>32</v>
      </c>
      <c r="D2861" t="s">
        <v>18</v>
      </c>
      <c r="E2861" t="s">
        <v>92</v>
      </c>
      <c r="F2861" t="s">
        <v>3278</v>
      </c>
      <c r="G2861" t="s">
        <v>3240</v>
      </c>
      <c r="H2861" s="2">
        <v>4</v>
      </c>
      <c r="I2861" t="str">
        <f t="shared" si="44"/>
        <v>Good</v>
      </c>
    </row>
    <row r="2862" spans="1:9" x14ac:dyDescent="0.3">
      <c r="A2862" t="s">
        <v>2003</v>
      </c>
      <c r="B2862" t="s">
        <v>9</v>
      </c>
      <c r="C2862" t="s">
        <v>32</v>
      </c>
      <c r="D2862" t="s">
        <v>18</v>
      </c>
      <c r="E2862" t="s">
        <v>92</v>
      </c>
      <c r="F2862" t="s">
        <v>3277</v>
      </c>
      <c r="G2862" t="s">
        <v>3240</v>
      </c>
      <c r="H2862" s="2">
        <v>4</v>
      </c>
      <c r="I2862" t="str">
        <f t="shared" si="44"/>
        <v>Good</v>
      </c>
    </row>
    <row r="2863" spans="1:9" x14ac:dyDescent="0.3">
      <c r="A2863" t="s">
        <v>2004</v>
      </c>
      <c r="B2863" t="s">
        <v>9</v>
      </c>
      <c r="C2863" t="s">
        <v>32</v>
      </c>
      <c r="D2863" t="s">
        <v>18</v>
      </c>
      <c r="E2863" t="s">
        <v>92</v>
      </c>
      <c r="F2863" t="s">
        <v>3277</v>
      </c>
      <c r="G2863" t="s">
        <v>3225</v>
      </c>
      <c r="H2863" s="2">
        <v>4</v>
      </c>
      <c r="I2863" t="str">
        <f t="shared" si="44"/>
        <v>Good</v>
      </c>
    </row>
    <row r="2864" spans="1:9" x14ac:dyDescent="0.3">
      <c r="A2864" t="s">
        <v>2005</v>
      </c>
      <c r="B2864" t="s">
        <v>9</v>
      </c>
      <c r="C2864" t="s">
        <v>32</v>
      </c>
      <c r="D2864" t="s">
        <v>18</v>
      </c>
      <c r="E2864" t="s">
        <v>92</v>
      </c>
      <c r="F2864" t="s">
        <v>3277</v>
      </c>
      <c r="G2864" t="s">
        <v>3225</v>
      </c>
      <c r="H2864" s="2">
        <v>3</v>
      </c>
      <c r="I2864" t="str">
        <f t="shared" si="44"/>
        <v>Average</v>
      </c>
    </row>
    <row r="2865" spans="1:9" x14ac:dyDescent="0.3">
      <c r="A2865" t="s">
        <v>2006</v>
      </c>
      <c r="B2865" t="s">
        <v>9</v>
      </c>
      <c r="C2865" t="s">
        <v>32</v>
      </c>
      <c r="D2865" t="s">
        <v>18</v>
      </c>
      <c r="E2865" t="s">
        <v>92</v>
      </c>
      <c r="F2865" t="s">
        <v>3276</v>
      </c>
      <c r="G2865" t="s">
        <v>3225</v>
      </c>
      <c r="H2865" s="2">
        <v>5</v>
      </c>
      <c r="I2865" t="str">
        <f t="shared" si="44"/>
        <v>Excellent</v>
      </c>
    </row>
    <row r="2866" spans="1:9" x14ac:dyDescent="0.3">
      <c r="A2866" t="s">
        <v>2007</v>
      </c>
      <c r="B2866" t="s">
        <v>9</v>
      </c>
      <c r="C2866" t="s">
        <v>32</v>
      </c>
      <c r="D2866" t="s">
        <v>18</v>
      </c>
      <c r="E2866" t="s">
        <v>92</v>
      </c>
      <c r="F2866" t="s">
        <v>3276</v>
      </c>
      <c r="G2866" t="s">
        <v>3216</v>
      </c>
      <c r="H2866" s="2">
        <v>4</v>
      </c>
      <c r="I2866" t="str">
        <f t="shared" si="44"/>
        <v>Good</v>
      </c>
    </row>
    <row r="2867" spans="1:9" x14ac:dyDescent="0.3">
      <c r="A2867" t="s">
        <v>2008</v>
      </c>
      <c r="B2867" t="s">
        <v>9</v>
      </c>
      <c r="C2867" t="s">
        <v>32</v>
      </c>
      <c r="D2867" t="s">
        <v>18</v>
      </c>
      <c r="E2867" t="s">
        <v>92</v>
      </c>
      <c r="F2867" t="s">
        <v>3276</v>
      </c>
      <c r="G2867" t="s">
        <v>3216</v>
      </c>
      <c r="H2867" s="2">
        <v>2</v>
      </c>
      <c r="I2867" t="str">
        <f t="shared" si="44"/>
        <v>Average</v>
      </c>
    </row>
    <row r="2868" spans="1:9" x14ac:dyDescent="0.3">
      <c r="A2868" t="s">
        <v>2009</v>
      </c>
      <c r="B2868" t="s">
        <v>9</v>
      </c>
      <c r="C2868" t="s">
        <v>32</v>
      </c>
      <c r="D2868" t="s">
        <v>18</v>
      </c>
      <c r="E2868" t="s">
        <v>92</v>
      </c>
      <c r="F2868" t="s">
        <v>3276</v>
      </c>
      <c r="G2868" t="s">
        <v>3229</v>
      </c>
      <c r="H2868" s="2">
        <v>5</v>
      </c>
      <c r="I2868" t="str">
        <f t="shared" si="44"/>
        <v>Excellent</v>
      </c>
    </row>
    <row r="2869" spans="1:9" x14ac:dyDescent="0.3">
      <c r="A2869" t="s">
        <v>2010</v>
      </c>
      <c r="B2869" t="s">
        <v>9</v>
      </c>
      <c r="C2869" t="s">
        <v>32</v>
      </c>
      <c r="D2869" t="s">
        <v>18</v>
      </c>
      <c r="E2869" t="s">
        <v>92</v>
      </c>
      <c r="F2869" t="s">
        <v>3276</v>
      </c>
      <c r="G2869" t="s">
        <v>3229</v>
      </c>
      <c r="H2869" s="2">
        <v>5</v>
      </c>
      <c r="I2869" t="str">
        <f t="shared" si="44"/>
        <v>Excellent</v>
      </c>
    </row>
    <row r="2870" spans="1:9" x14ac:dyDescent="0.3">
      <c r="A2870" t="s">
        <v>2011</v>
      </c>
      <c r="B2870" t="s">
        <v>9</v>
      </c>
      <c r="C2870" t="s">
        <v>32</v>
      </c>
      <c r="D2870" t="s">
        <v>18</v>
      </c>
      <c r="E2870" t="s">
        <v>92</v>
      </c>
      <c r="F2870" t="s">
        <v>3276</v>
      </c>
      <c r="G2870" t="s">
        <v>3229</v>
      </c>
      <c r="H2870" s="2">
        <v>5</v>
      </c>
      <c r="I2870" t="str">
        <f t="shared" si="44"/>
        <v>Excellent</v>
      </c>
    </row>
    <row r="2871" spans="1:9" x14ac:dyDescent="0.3">
      <c r="A2871" t="s">
        <v>2012</v>
      </c>
      <c r="B2871" t="s">
        <v>9</v>
      </c>
      <c r="C2871" t="s">
        <v>32</v>
      </c>
      <c r="D2871" t="s">
        <v>18</v>
      </c>
      <c r="E2871" t="s">
        <v>92</v>
      </c>
      <c r="F2871" t="s">
        <v>3276</v>
      </c>
      <c r="G2871" t="s">
        <v>3229</v>
      </c>
      <c r="H2871" s="2">
        <v>4</v>
      </c>
      <c r="I2871" t="str">
        <f t="shared" si="44"/>
        <v>Good</v>
      </c>
    </row>
    <row r="2872" spans="1:9" x14ac:dyDescent="0.3">
      <c r="A2872" t="s">
        <v>2013</v>
      </c>
      <c r="B2872" t="s">
        <v>9</v>
      </c>
      <c r="C2872" t="s">
        <v>32</v>
      </c>
      <c r="D2872" t="s">
        <v>18</v>
      </c>
      <c r="E2872" t="s">
        <v>133</v>
      </c>
      <c r="F2872" t="s">
        <v>3277</v>
      </c>
      <c r="G2872" t="s">
        <v>3229</v>
      </c>
      <c r="H2872" s="2">
        <v>4</v>
      </c>
      <c r="I2872" t="str">
        <f t="shared" si="44"/>
        <v>Good</v>
      </c>
    </row>
    <row r="2873" spans="1:9" x14ac:dyDescent="0.3">
      <c r="A2873" t="s">
        <v>2014</v>
      </c>
      <c r="B2873" t="s">
        <v>9</v>
      </c>
      <c r="C2873" t="s">
        <v>32</v>
      </c>
      <c r="D2873" t="s">
        <v>18</v>
      </c>
      <c r="E2873" t="s">
        <v>133</v>
      </c>
      <c r="F2873" t="s">
        <v>3277</v>
      </c>
      <c r="G2873" t="s">
        <v>3224</v>
      </c>
      <c r="H2873" s="2">
        <v>4</v>
      </c>
      <c r="I2873" t="str">
        <f t="shared" si="44"/>
        <v>Good</v>
      </c>
    </row>
    <row r="2874" spans="1:9" x14ac:dyDescent="0.3">
      <c r="A2874" t="s">
        <v>2015</v>
      </c>
      <c r="B2874" t="s">
        <v>9</v>
      </c>
      <c r="C2874" t="s">
        <v>32</v>
      </c>
      <c r="D2874" t="s">
        <v>18</v>
      </c>
      <c r="E2874" t="s">
        <v>133</v>
      </c>
      <c r="F2874" t="s">
        <v>3277</v>
      </c>
      <c r="G2874" t="s">
        <v>3247</v>
      </c>
      <c r="H2874" s="2">
        <v>5</v>
      </c>
      <c r="I2874" t="str">
        <f t="shared" si="44"/>
        <v>Excellent</v>
      </c>
    </row>
    <row r="2875" spans="1:9" x14ac:dyDescent="0.3">
      <c r="A2875" t="s">
        <v>2016</v>
      </c>
      <c r="B2875" t="s">
        <v>9</v>
      </c>
      <c r="C2875" t="s">
        <v>32</v>
      </c>
      <c r="D2875" t="s">
        <v>18</v>
      </c>
      <c r="E2875" t="s">
        <v>133</v>
      </c>
      <c r="F2875" t="s">
        <v>3277</v>
      </c>
      <c r="G2875" t="s">
        <v>3214</v>
      </c>
      <c r="H2875" s="2">
        <v>5</v>
      </c>
      <c r="I2875" t="str">
        <f t="shared" si="44"/>
        <v>Excellent</v>
      </c>
    </row>
    <row r="2876" spans="1:9" x14ac:dyDescent="0.3">
      <c r="A2876" t="s">
        <v>2017</v>
      </c>
      <c r="B2876" t="s">
        <v>9</v>
      </c>
      <c r="C2876" t="s">
        <v>32</v>
      </c>
      <c r="D2876" t="s">
        <v>18</v>
      </c>
      <c r="E2876" t="s">
        <v>133</v>
      </c>
      <c r="F2876" t="s">
        <v>3277</v>
      </c>
      <c r="G2876" t="s">
        <v>3219</v>
      </c>
      <c r="H2876" s="2">
        <v>3</v>
      </c>
      <c r="I2876" t="str">
        <f t="shared" si="44"/>
        <v>Average</v>
      </c>
    </row>
    <row r="2877" spans="1:9" x14ac:dyDescent="0.3">
      <c r="A2877" t="s">
        <v>2018</v>
      </c>
      <c r="B2877" t="s">
        <v>9</v>
      </c>
      <c r="C2877" t="s">
        <v>32</v>
      </c>
      <c r="D2877" t="s">
        <v>18</v>
      </c>
      <c r="E2877" t="s">
        <v>133</v>
      </c>
      <c r="F2877" t="s">
        <v>3278</v>
      </c>
      <c r="G2877" t="s">
        <v>3216</v>
      </c>
      <c r="H2877" s="2">
        <v>5</v>
      </c>
      <c r="I2877" t="str">
        <f t="shared" si="44"/>
        <v>Excellent</v>
      </c>
    </row>
    <row r="2878" spans="1:9" x14ac:dyDescent="0.3">
      <c r="A2878" t="s">
        <v>2019</v>
      </c>
      <c r="B2878" t="s">
        <v>9</v>
      </c>
      <c r="C2878" t="s">
        <v>32</v>
      </c>
      <c r="D2878" t="s">
        <v>18</v>
      </c>
      <c r="E2878" t="s">
        <v>133</v>
      </c>
      <c r="F2878" t="s">
        <v>3278</v>
      </c>
      <c r="G2878" t="s">
        <v>3222</v>
      </c>
      <c r="H2878" s="2">
        <v>5</v>
      </c>
      <c r="I2878" t="str">
        <f t="shared" si="44"/>
        <v>Excellent</v>
      </c>
    </row>
    <row r="2879" spans="1:9" x14ac:dyDescent="0.3">
      <c r="A2879" t="s">
        <v>2020</v>
      </c>
      <c r="B2879" t="s">
        <v>9</v>
      </c>
      <c r="C2879" t="s">
        <v>32</v>
      </c>
      <c r="D2879" t="s">
        <v>18</v>
      </c>
      <c r="E2879" t="s">
        <v>133</v>
      </c>
      <c r="F2879" t="s">
        <v>3278</v>
      </c>
      <c r="G2879" t="s">
        <v>3215</v>
      </c>
      <c r="H2879" s="2">
        <v>4</v>
      </c>
      <c r="I2879" t="str">
        <f t="shared" si="44"/>
        <v>Good</v>
      </c>
    </row>
    <row r="2880" spans="1:9" x14ac:dyDescent="0.3">
      <c r="A2880" t="s">
        <v>2021</v>
      </c>
      <c r="B2880" t="s">
        <v>9</v>
      </c>
      <c r="C2880" t="s">
        <v>32</v>
      </c>
      <c r="D2880" t="s">
        <v>18</v>
      </c>
      <c r="E2880" t="s">
        <v>133</v>
      </c>
      <c r="F2880" t="s">
        <v>3278</v>
      </c>
      <c r="G2880" t="s">
        <v>3221</v>
      </c>
      <c r="H2880" s="2">
        <v>3</v>
      </c>
      <c r="I2880" t="str">
        <f t="shared" si="44"/>
        <v>Average</v>
      </c>
    </row>
    <row r="2881" spans="1:9" x14ac:dyDescent="0.3">
      <c r="A2881" t="s">
        <v>2022</v>
      </c>
      <c r="B2881" t="s">
        <v>9</v>
      </c>
      <c r="C2881" t="s">
        <v>32</v>
      </c>
      <c r="D2881" t="s">
        <v>18</v>
      </c>
      <c r="E2881" t="s">
        <v>133</v>
      </c>
      <c r="F2881" t="s">
        <v>3278</v>
      </c>
      <c r="G2881" t="s">
        <v>3224</v>
      </c>
      <c r="H2881" s="2">
        <v>3</v>
      </c>
      <c r="I2881" t="str">
        <f t="shared" si="44"/>
        <v>Average</v>
      </c>
    </row>
    <row r="2882" spans="1:9" x14ac:dyDescent="0.3">
      <c r="A2882" t="s">
        <v>2023</v>
      </c>
      <c r="B2882" t="s">
        <v>9</v>
      </c>
      <c r="C2882" t="s">
        <v>32</v>
      </c>
      <c r="D2882" t="s">
        <v>18</v>
      </c>
      <c r="E2882" t="s">
        <v>133</v>
      </c>
      <c r="F2882" t="s">
        <v>3278</v>
      </c>
      <c r="G2882" t="s">
        <v>3216</v>
      </c>
      <c r="H2882" s="2">
        <v>3</v>
      </c>
      <c r="I2882" t="str">
        <f t="shared" ref="I2882:I2945" si="45">IF(H2882&gt;=5,"Excellent",IF(H2882&gt;=3.5,"Good",IF(H2882&lt;=3.5,"Average")))</f>
        <v>Average</v>
      </c>
    </row>
    <row r="2883" spans="1:9" x14ac:dyDescent="0.3">
      <c r="A2883" t="s">
        <v>2024</v>
      </c>
      <c r="B2883" t="s">
        <v>9</v>
      </c>
      <c r="C2883" t="s">
        <v>32</v>
      </c>
      <c r="D2883" t="s">
        <v>18</v>
      </c>
      <c r="E2883" t="s">
        <v>80</v>
      </c>
      <c r="F2883" t="s">
        <v>3277</v>
      </c>
      <c r="G2883" t="s">
        <v>3223</v>
      </c>
      <c r="H2883" s="2">
        <v>3</v>
      </c>
      <c r="I2883" t="str">
        <f t="shared" si="45"/>
        <v>Average</v>
      </c>
    </row>
    <row r="2884" spans="1:9" x14ac:dyDescent="0.3">
      <c r="A2884" t="s">
        <v>2025</v>
      </c>
      <c r="B2884" t="s">
        <v>9</v>
      </c>
      <c r="C2884" t="s">
        <v>32</v>
      </c>
      <c r="D2884" t="s">
        <v>18</v>
      </c>
      <c r="E2884" t="s">
        <v>80</v>
      </c>
      <c r="F2884" t="s">
        <v>3277</v>
      </c>
      <c r="G2884" t="s">
        <v>3225</v>
      </c>
      <c r="H2884" s="2">
        <v>3</v>
      </c>
      <c r="I2884" t="str">
        <f t="shared" si="45"/>
        <v>Average</v>
      </c>
    </row>
    <row r="2885" spans="1:9" x14ac:dyDescent="0.3">
      <c r="A2885" t="s">
        <v>2026</v>
      </c>
      <c r="B2885" t="s">
        <v>9</v>
      </c>
      <c r="C2885" t="s">
        <v>32</v>
      </c>
      <c r="D2885" t="s">
        <v>18</v>
      </c>
      <c r="E2885" t="s">
        <v>80</v>
      </c>
      <c r="F2885" t="s">
        <v>3277</v>
      </c>
      <c r="G2885" t="s">
        <v>3246</v>
      </c>
      <c r="H2885" s="2">
        <v>3</v>
      </c>
      <c r="I2885" t="str">
        <f t="shared" si="45"/>
        <v>Average</v>
      </c>
    </row>
    <row r="2886" spans="1:9" x14ac:dyDescent="0.3">
      <c r="A2886" t="s">
        <v>2027</v>
      </c>
      <c r="B2886" t="s">
        <v>9</v>
      </c>
      <c r="C2886" t="s">
        <v>32</v>
      </c>
      <c r="D2886" t="s">
        <v>18</v>
      </c>
      <c r="E2886" t="s">
        <v>80</v>
      </c>
      <c r="F2886" t="s">
        <v>3277</v>
      </c>
      <c r="G2886" t="s">
        <v>3237</v>
      </c>
      <c r="H2886" s="2">
        <v>4</v>
      </c>
      <c r="I2886" t="str">
        <f t="shared" si="45"/>
        <v>Good</v>
      </c>
    </row>
    <row r="2887" spans="1:9" x14ac:dyDescent="0.3">
      <c r="A2887" t="s">
        <v>2028</v>
      </c>
      <c r="B2887" t="s">
        <v>9</v>
      </c>
      <c r="C2887" t="s">
        <v>32</v>
      </c>
      <c r="D2887" t="s">
        <v>18</v>
      </c>
      <c r="E2887" t="s">
        <v>80</v>
      </c>
      <c r="F2887" t="s">
        <v>3277</v>
      </c>
      <c r="G2887" t="s">
        <v>3237</v>
      </c>
      <c r="H2887" s="2">
        <v>4</v>
      </c>
      <c r="I2887" t="str">
        <f t="shared" si="45"/>
        <v>Good</v>
      </c>
    </row>
    <row r="2888" spans="1:9" x14ac:dyDescent="0.3">
      <c r="A2888" t="s">
        <v>2029</v>
      </c>
      <c r="B2888" t="s">
        <v>9</v>
      </c>
      <c r="C2888" t="s">
        <v>32</v>
      </c>
      <c r="D2888" t="s">
        <v>18</v>
      </c>
      <c r="E2888" t="s">
        <v>80</v>
      </c>
      <c r="F2888" t="s">
        <v>3277</v>
      </c>
      <c r="G2888" t="s">
        <v>3237</v>
      </c>
      <c r="H2888" s="2">
        <v>4</v>
      </c>
      <c r="I2888" t="str">
        <f t="shared" si="45"/>
        <v>Good</v>
      </c>
    </row>
    <row r="2889" spans="1:9" x14ac:dyDescent="0.3">
      <c r="A2889" t="s">
        <v>2030</v>
      </c>
      <c r="B2889" t="s">
        <v>9</v>
      </c>
      <c r="C2889" t="s">
        <v>32</v>
      </c>
      <c r="D2889" t="s">
        <v>18</v>
      </c>
      <c r="E2889" t="s">
        <v>80</v>
      </c>
      <c r="F2889" t="s">
        <v>3278</v>
      </c>
      <c r="G2889" t="s">
        <v>3237</v>
      </c>
      <c r="H2889" s="2">
        <v>4</v>
      </c>
      <c r="I2889" t="str">
        <f t="shared" si="45"/>
        <v>Good</v>
      </c>
    </row>
    <row r="2890" spans="1:9" x14ac:dyDescent="0.3">
      <c r="A2890" t="s">
        <v>2031</v>
      </c>
      <c r="B2890" t="s">
        <v>9</v>
      </c>
      <c r="C2890" t="s">
        <v>32</v>
      </c>
      <c r="D2890" t="s">
        <v>18</v>
      </c>
      <c r="E2890" t="s">
        <v>80</v>
      </c>
      <c r="F2890" t="s">
        <v>3278</v>
      </c>
      <c r="G2890" t="s">
        <v>3237</v>
      </c>
      <c r="H2890" s="2">
        <v>4</v>
      </c>
      <c r="I2890" t="str">
        <f t="shared" si="45"/>
        <v>Good</v>
      </c>
    </row>
    <row r="2891" spans="1:9" x14ac:dyDescent="0.3">
      <c r="A2891" t="s">
        <v>2032</v>
      </c>
      <c r="B2891" t="s">
        <v>9</v>
      </c>
      <c r="C2891" t="s">
        <v>33</v>
      </c>
      <c r="D2891" t="s">
        <v>40</v>
      </c>
      <c r="E2891" t="s">
        <v>134</v>
      </c>
      <c r="F2891" t="s">
        <v>3281</v>
      </c>
      <c r="G2891" t="s">
        <v>3241</v>
      </c>
      <c r="H2891" s="2">
        <v>4</v>
      </c>
      <c r="I2891" t="str">
        <f t="shared" si="45"/>
        <v>Good</v>
      </c>
    </row>
    <row r="2892" spans="1:9" x14ac:dyDescent="0.3">
      <c r="A2892" t="s">
        <v>2033</v>
      </c>
      <c r="B2892" t="s">
        <v>9</v>
      </c>
      <c r="C2892" t="s">
        <v>33</v>
      </c>
      <c r="D2892" t="s">
        <v>40</v>
      </c>
      <c r="E2892" t="s">
        <v>134</v>
      </c>
      <c r="F2892" t="s">
        <v>3281</v>
      </c>
      <c r="G2892" t="s">
        <v>3225</v>
      </c>
      <c r="H2892" s="2">
        <v>4</v>
      </c>
      <c r="I2892" t="str">
        <f t="shared" si="45"/>
        <v>Good</v>
      </c>
    </row>
    <row r="2893" spans="1:9" x14ac:dyDescent="0.3">
      <c r="A2893" t="s">
        <v>2034</v>
      </c>
      <c r="B2893" t="s">
        <v>9</v>
      </c>
      <c r="C2893" t="s">
        <v>33</v>
      </c>
      <c r="D2893" t="s">
        <v>40</v>
      </c>
      <c r="E2893" t="s">
        <v>134</v>
      </c>
      <c r="F2893" t="s">
        <v>3281</v>
      </c>
      <c r="G2893" t="s">
        <v>3229</v>
      </c>
      <c r="H2893" s="2">
        <v>5</v>
      </c>
      <c r="I2893" t="str">
        <f t="shared" si="45"/>
        <v>Excellent</v>
      </c>
    </row>
    <row r="2894" spans="1:9" x14ac:dyDescent="0.3">
      <c r="A2894" t="s">
        <v>2035</v>
      </c>
      <c r="B2894" t="s">
        <v>9</v>
      </c>
      <c r="C2894" t="s">
        <v>33</v>
      </c>
      <c r="D2894" t="s">
        <v>40</v>
      </c>
      <c r="E2894" t="s">
        <v>134</v>
      </c>
      <c r="F2894" t="s">
        <v>3281</v>
      </c>
      <c r="G2894" t="s">
        <v>3239</v>
      </c>
      <c r="H2894" s="2">
        <v>3</v>
      </c>
      <c r="I2894" t="str">
        <f t="shared" si="45"/>
        <v>Average</v>
      </c>
    </row>
    <row r="2895" spans="1:9" x14ac:dyDescent="0.3">
      <c r="A2895" t="s">
        <v>2036</v>
      </c>
      <c r="B2895" t="s">
        <v>9</v>
      </c>
      <c r="C2895" t="s">
        <v>33</v>
      </c>
      <c r="D2895" t="s">
        <v>40</v>
      </c>
      <c r="E2895" t="s">
        <v>134</v>
      </c>
      <c r="F2895" t="s">
        <v>3281</v>
      </c>
      <c r="G2895" t="s">
        <v>3243</v>
      </c>
      <c r="H2895" s="2">
        <v>2</v>
      </c>
      <c r="I2895" t="str">
        <f t="shared" si="45"/>
        <v>Average</v>
      </c>
    </row>
    <row r="2896" spans="1:9" x14ac:dyDescent="0.3">
      <c r="A2896" t="s">
        <v>2037</v>
      </c>
      <c r="B2896" t="s">
        <v>9</v>
      </c>
      <c r="C2896" t="s">
        <v>33</v>
      </c>
      <c r="D2896" t="s">
        <v>40</v>
      </c>
      <c r="E2896" t="s">
        <v>134</v>
      </c>
      <c r="F2896" t="s">
        <v>3282</v>
      </c>
      <c r="G2896" t="s">
        <v>3214</v>
      </c>
      <c r="H2896" s="2">
        <v>5</v>
      </c>
      <c r="I2896" t="str">
        <f t="shared" si="45"/>
        <v>Excellent</v>
      </c>
    </row>
    <row r="2897" spans="1:9" x14ac:dyDescent="0.3">
      <c r="A2897" t="s">
        <v>2038</v>
      </c>
      <c r="B2897" t="s">
        <v>9</v>
      </c>
      <c r="C2897" t="s">
        <v>33</v>
      </c>
      <c r="D2897" t="s">
        <v>40</v>
      </c>
      <c r="E2897" t="s">
        <v>135</v>
      </c>
      <c r="F2897" t="s">
        <v>3282</v>
      </c>
      <c r="G2897" t="s">
        <v>3215</v>
      </c>
      <c r="H2897" s="2">
        <v>4</v>
      </c>
      <c r="I2897" t="str">
        <f t="shared" si="45"/>
        <v>Good</v>
      </c>
    </row>
    <row r="2898" spans="1:9" x14ac:dyDescent="0.3">
      <c r="A2898" t="s">
        <v>2039</v>
      </c>
      <c r="B2898" t="s">
        <v>9</v>
      </c>
      <c r="C2898" t="s">
        <v>33</v>
      </c>
      <c r="D2898" t="s">
        <v>40</v>
      </c>
      <c r="E2898" t="s">
        <v>135</v>
      </c>
      <c r="F2898" t="s">
        <v>3282</v>
      </c>
      <c r="G2898" t="s">
        <v>3245</v>
      </c>
      <c r="H2898" s="2">
        <v>3</v>
      </c>
      <c r="I2898" t="str">
        <f t="shared" si="45"/>
        <v>Average</v>
      </c>
    </row>
    <row r="2899" spans="1:9" x14ac:dyDescent="0.3">
      <c r="A2899" t="s">
        <v>2040</v>
      </c>
      <c r="B2899" t="s">
        <v>9</v>
      </c>
      <c r="C2899" t="s">
        <v>33</v>
      </c>
      <c r="D2899" t="s">
        <v>40</v>
      </c>
      <c r="E2899" t="s">
        <v>135</v>
      </c>
      <c r="F2899" t="s">
        <v>3282</v>
      </c>
      <c r="G2899" t="s">
        <v>3218</v>
      </c>
      <c r="H2899" s="2">
        <v>5</v>
      </c>
      <c r="I2899" t="str">
        <f t="shared" si="45"/>
        <v>Excellent</v>
      </c>
    </row>
    <row r="2900" spans="1:9" x14ac:dyDescent="0.3">
      <c r="A2900" t="s">
        <v>2041</v>
      </c>
      <c r="B2900" t="s">
        <v>9</v>
      </c>
      <c r="C2900" t="s">
        <v>33</v>
      </c>
      <c r="D2900" t="s">
        <v>40</v>
      </c>
      <c r="E2900" t="s">
        <v>135</v>
      </c>
      <c r="F2900" t="s">
        <v>3282</v>
      </c>
      <c r="G2900" t="s">
        <v>3213</v>
      </c>
      <c r="H2900" s="2">
        <v>4</v>
      </c>
      <c r="I2900" t="str">
        <f t="shared" si="45"/>
        <v>Good</v>
      </c>
    </row>
    <row r="2901" spans="1:9" x14ac:dyDescent="0.3">
      <c r="A2901" t="s">
        <v>2042</v>
      </c>
      <c r="B2901" t="s">
        <v>9</v>
      </c>
      <c r="C2901" t="s">
        <v>33</v>
      </c>
      <c r="D2901" t="s">
        <v>40</v>
      </c>
      <c r="E2901" t="s">
        <v>135</v>
      </c>
      <c r="F2901" t="s">
        <v>3282</v>
      </c>
      <c r="G2901" t="s">
        <v>3213</v>
      </c>
      <c r="H2901" s="2">
        <v>2</v>
      </c>
      <c r="I2901" t="str">
        <f t="shared" si="45"/>
        <v>Average</v>
      </c>
    </row>
    <row r="2902" spans="1:9" x14ac:dyDescent="0.3">
      <c r="A2902" t="s">
        <v>2043</v>
      </c>
      <c r="B2902" t="s">
        <v>9</v>
      </c>
      <c r="C2902" t="s">
        <v>33</v>
      </c>
      <c r="D2902" t="s">
        <v>40</v>
      </c>
      <c r="E2902" t="s">
        <v>135</v>
      </c>
      <c r="F2902" t="s">
        <v>3283</v>
      </c>
      <c r="G2902" t="s">
        <v>3213</v>
      </c>
      <c r="H2902" s="2">
        <v>5</v>
      </c>
      <c r="I2902" t="str">
        <f t="shared" si="45"/>
        <v>Excellent</v>
      </c>
    </row>
    <row r="2903" spans="1:9" x14ac:dyDescent="0.3">
      <c r="A2903" t="s">
        <v>2044</v>
      </c>
      <c r="B2903" t="s">
        <v>9</v>
      </c>
      <c r="C2903" t="s">
        <v>33</v>
      </c>
      <c r="D2903" t="s">
        <v>40</v>
      </c>
      <c r="E2903" t="s">
        <v>135</v>
      </c>
      <c r="F2903" t="s">
        <v>3283</v>
      </c>
      <c r="G2903" t="s">
        <v>3213</v>
      </c>
      <c r="H2903" s="2">
        <v>5</v>
      </c>
      <c r="I2903" t="str">
        <f t="shared" si="45"/>
        <v>Excellent</v>
      </c>
    </row>
    <row r="2904" spans="1:9" x14ac:dyDescent="0.3">
      <c r="A2904" t="s">
        <v>2045</v>
      </c>
      <c r="B2904" t="s">
        <v>9</v>
      </c>
      <c r="C2904" t="s">
        <v>33</v>
      </c>
      <c r="D2904" t="s">
        <v>40</v>
      </c>
      <c r="E2904" t="s">
        <v>135</v>
      </c>
      <c r="F2904" t="s">
        <v>3283</v>
      </c>
      <c r="G2904" t="s">
        <v>3215</v>
      </c>
      <c r="H2904" s="2">
        <v>4</v>
      </c>
      <c r="I2904" t="str">
        <f t="shared" si="45"/>
        <v>Good</v>
      </c>
    </row>
    <row r="2905" spans="1:9" x14ac:dyDescent="0.3">
      <c r="A2905" t="s">
        <v>2046</v>
      </c>
      <c r="B2905" t="s">
        <v>9</v>
      </c>
      <c r="C2905" t="s">
        <v>33</v>
      </c>
      <c r="D2905" t="s">
        <v>40</v>
      </c>
      <c r="E2905" t="s">
        <v>135</v>
      </c>
      <c r="F2905" t="s">
        <v>3283</v>
      </c>
      <c r="G2905" t="s">
        <v>3215</v>
      </c>
      <c r="H2905" s="2">
        <v>4</v>
      </c>
      <c r="I2905" t="str">
        <f t="shared" si="45"/>
        <v>Good</v>
      </c>
    </row>
    <row r="2906" spans="1:9" x14ac:dyDescent="0.3">
      <c r="A2906" t="s">
        <v>2047</v>
      </c>
      <c r="B2906" t="s">
        <v>9</v>
      </c>
      <c r="C2906" t="s">
        <v>33</v>
      </c>
      <c r="D2906" t="s">
        <v>40</v>
      </c>
      <c r="E2906" t="s">
        <v>135</v>
      </c>
      <c r="F2906" t="s">
        <v>3283</v>
      </c>
      <c r="G2906" t="s">
        <v>3215</v>
      </c>
      <c r="H2906" s="2">
        <v>4</v>
      </c>
      <c r="I2906" t="str">
        <f t="shared" si="45"/>
        <v>Good</v>
      </c>
    </row>
    <row r="2907" spans="1:9" x14ac:dyDescent="0.3">
      <c r="A2907" t="s">
        <v>2048</v>
      </c>
      <c r="B2907" t="s">
        <v>9</v>
      </c>
      <c r="C2907" t="s">
        <v>33</v>
      </c>
      <c r="D2907" t="s">
        <v>40</v>
      </c>
      <c r="E2907" t="s">
        <v>135</v>
      </c>
      <c r="F2907" t="s">
        <v>3283</v>
      </c>
      <c r="G2907" t="s">
        <v>3215</v>
      </c>
      <c r="H2907" s="2">
        <v>3</v>
      </c>
      <c r="I2907" t="str">
        <f t="shared" si="45"/>
        <v>Average</v>
      </c>
    </row>
    <row r="2908" spans="1:9" x14ac:dyDescent="0.3">
      <c r="A2908" t="s">
        <v>2049</v>
      </c>
      <c r="B2908" t="s">
        <v>9</v>
      </c>
      <c r="C2908" t="s">
        <v>33</v>
      </c>
      <c r="D2908" t="s">
        <v>40</v>
      </c>
      <c r="E2908" t="s">
        <v>135</v>
      </c>
      <c r="F2908" t="s">
        <v>3283</v>
      </c>
      <c r="G2908" t="s">
        <v>3215</v>
      </c>
      <c r="H2908" s="2">
        <v>5</v>
      </c>
      <c r="I2908" t="str">
        <f t="shared" si="45"/>
        <v>Excellent</v>
      </c>
    </row>
    <row r="2909" spans="1:9" x14ac:dyDescent="0.3">
      <c r="A2909" t="s">
        <v>2050</v>
      </c>
      <c r="B2909" t="s">
        <v>9</v>
      </c>
      <c r="C2909" t="s">
        <v>33</v>
      </c>
      <c r="D2909" t="s">
        <v>40</v>
      </c>
      <c r="E2909" t="s">
        <v>135</v>
      </c>
      <c r="F2909" t="s">
        <v>3284</v>
      </c>
      <c r="G2909" t="s">
        <v>3215</v>
      </c>
      <c r="H2909" s="2">
        <v>4</v>
      </c>
      <c r="I2909" t="str">
        <f t="shared" si="45"/>
        <v>Good</v>
      </c>
    </row>
    <row r="2910" spans="1:9" x14ac:dyDescent="0.3">
      <c r="A2910" t="s">
        <v>2051</v>
      </c>
      <c r="B2910" t="s">
        <v>9</v>
      </c>
      <c r="C2910" t="s">
        <v>33</v>
      </c>
      <c r="D2910" t="s">
        <v>40</v>
      </c>
      <c r="E2910" t="s">
        <v>80</v>
      </c>
      <c r="F2910" t="s">
        <v>3284</v>
      </c>
      <c r="G2910" t="s">
        <v>3215</v>
      </c>
      <c r="H2910" s="2">
        <v>2</v>
      </c>
      <c r="I2910" t="str">
        <f t="shared" si="45"/>
        <v>Average</v>
      </c>
    </row>
    <row r="2911" spans="1:9" x14ac:dyDescent="0.3">
      <c r="A2911" t="s">
        <v>2052</v>
      </c>
      <c r="B2911" t="s">
        <v>9</v>
      </c>
      <c r="C2911" t="s">
        <v>33</v>
      </c>
      <c r="D2911" t="s">
        <v>40</v>
      </c>
      <c r="E2911" t="s">
        <v>80</v>
      </c>
      <c r="F2911" t="s">
        <v>3284</v>
      </c>
      <c r="G2911" t="s">
        <v>3215</v>
      </c>
      <c r="H2911" s="2">
        <v>5</v>
      </c>
      <c r="I2911" t="str">
        <f t="shared" si="45"/>
        <v>Excellent</v>
      </c>
    </row>
    <row r="2912" spans="1:9" x14ac:dyDescent="0.3">
      <c r="A2912" t="s">
        <v>2053</v>
      </c>
      <c r="B2912" t="s">
        <v>9</v>
      </c>
      <c r="C2912" t="s">
        <v>33</v>
      </c>
      <c r="D2912" t="s">
        <v>40</v>
      </c>
      <c r="E2912" t="s">
        <v>80</v>
      </c>
      <c r="F2912" t="s">
        <v>3284</v>
      </c>
      <c r="G2912" t="s">
        <v>3215</v>
      </c>
      <c r="H2912" s="2">
        <v>5</v>
      </c>
      <c r="I2912" t="str">
        <f t="shared" si="45"/>
        <v>Excellent</v>
      </c>
    </row>
    <row r="2913" spans="1:9" x14ac:dyDescent="0.3">
      <c r="A2913" t="s">
        <v>2054</v>
      </c>
      <c r="B2913" t="s">
        <v>9</v>
      </c>
      <c r="C2913" t="s">
        <v>33</v>
      </c>
      <c r="D2913" t="s">
        <v>40</v>
      </c>
      <c r="E2913" t="s">
        <v>80</v>
      </c>
      <c r="F2913" t="s">
        <v>3284</v>
      </c>
      <c r="G2913" t="s">
        <v>3215</v>
      </c>
      <c r="H2913" s="2">
        <v>5</v>
      </c>
      <c r="I2913" t="str">
        <f t="shared" si="45"/>
        <v>Excellent</v>
      </c>
    </row>
    <row r="2914" spans="1:9" x14ac:dyDescent="0.3">
      <c r="A2914" t="s">
        <v>2055</v>
      </c>
      <c r="B2914" t="s">
        <v>9</v>
      </c>
      <c r="C2914" t="s">
        <v>33</v>
      </c>
      <c r="D2914" t="s">
        <v>40</v>
      </c>
      <c r="E2914" t="s">
        <v>80</v>
      </c>
      <c r="F2914" t="s">
        <v>3284</v>
      </c>
      <c r="G2914" t="s">
        <v>3215</v>
      </c>
      <c r="H2914" s="2">
        <v>4</v>
      </c>
      <c r="I2914" t="str">
        <f t="shared" si="45"/>
        <v>Good</v>
      </c>
    </row>
    <row r="2915" spans="1:9" x14ac:dyDescent="0.3">
      <c r="A2915" t="s">
        <v>2056</v>
      </c>
      <c r="B2915" t="s">
        <v>9</v>
      </c>
      <c r="C2915" t="s">
        <v>33</v>
      </c>
      <c r="D2915" t="s">
        <v>40</v>
      </c>
      <c r="E2915" t="s">
        <v>80</v>
      </c>
      <c r="F2915" t="s">
        <v>3284</v>
      </c>
      <c r="G2915" t="s">
        <v>3251</v>
      </c>
      <c r="H2915" s="2">
        <v>4</v>
      </c>
      <c r="I2915" t="str">
        <f t="shared" si="45"/>
        <v>Good</v>
      </c>
    </row>
    <row r="2916" spans="1:9" x14ac:dyDescent="0.3">
      <c r="A2916" t="s">
        <v>2057</v>
      </c>
      <c r="B2916" t="s">
        <v>9</v>
      </c>
      <c r="C2916" t="s">
        <v>33</v>
      </c>
      <c r="D2916" t="s">
        <v>41</v>
      </c>
      <c r="E2916" t="s">
        <v>80</v>
      </c>
      <c r="F2916" t="s">
        <v>3284</v>
      </c>
      <c r="G2916" t="s">
        <v>3251</v>
      </c>
      <c r="H2916" s="2">
        <v>4</v>
      </c>
      <c r="I2916" t="str">
        <f t="shared" si="45"/>
        <v>Good</v>
      </c>
    </row>
    <row r="2917" spans="1:9" x14ac:dyDescent="0.3">
      <c r="A2917" t="s">
        <v>2058</v>
      </c>
      <c r="B2917" t="s">
        <v>9</v>
      </c>
      <c r="C2917" t="s">
        <v>33</v>
      </c>
      <c r="D2917" t="s">
        <v>41</v>
      </c>
      <c r="E2917" t="s">
        <v>80</v>
      </c>
      <c r="F2917" t="s">
        <v>3284</v>
      </c>
      <c r="G2917" t="s">
        <v>3251</v>
      </c>
      <c r="H2917" s="2">
        <v>5</v>
      </c>
      <c r="I2917" t="str">
        <f t="shared" si="45"/>
        <v>Excellent</v>
      </c>
    </row>
    <row r="2918" spans="1:9" x14ac:dyDescent="0.3">
      <c r="A2918" t="s">
        <v>2059</v>
      </c>
      <c r="B2918" t="s">
        <v>9</v>
      </c>
      <c r="C2918" t="s">
        <v>33</v>
      </c>
      <c r="D2918" t="s">
        <v>41</v>
      </c>
      <c r="E2918" t="s">
        <v>80</v>
      </c>
      <c r="F2918" t="s">
        <v>3283</v>
      </c>
      <c r="G2918" t="s">
        <v>3251</v>
      </c>
      <c r="H2918" s="2">
        <v>5</v>
      </c>
      <c r="I2918" t="str">
        <f t="shared" si="45"/>
        <v>Excellent</v>
      </c>
    </row>
    <row r="2919" spans="1:9" x14ac:dyDescent="0.3">
      <c r="A2919" t="s">
        <v>2060</v>
      </c>
      <c r="B2919" t="s">
        <v>9</v>
      </c>
      <c r="C2919" t="s">
        <v>33</v>
      </c>
      <c r="D2919" t="s">
        <v>41</v>
      </c>
      <c r="E2919" t="s">
        <v>80</v>
      </c>
      <c r="F2919" t="s">
        <v>3283</v>
      </c>
      <c r="G2919" t="s">
        <v>3251</v>
      </c>
      <c r="H2919" s="2">
        <v>3</v>
      </c>
      <c r="I2919" t="str">
        <f t="shared" si="45"/>
        <v>Average</v>
      </c>
    </row>
    <row r="2920" spans="1:9" x14ac:dyDescent="0.3">
      <c r="A2920" t="s">
        <v>2061</v>
      </c>
      <c r="B2920" t="s">
        <v>9</v>
      </c>
      <c r="C2920" t="s">
        <v>33</v>
      </c>
      <c r="D2920" t="s">
        <v>41</v>
      </c>
      <c r="E2920" t="s">
        <v>80</v>
      </c>
      <c r="F2920" t="s">
        <v>3283</v>
      </c>
      <c r="G2920" t="s">
        <v>3251</v>
      </c>
      <c r="H2920" s="2">
        <v>5</v>
      </c>
      <c r="I2920" t="str">
        <f t="shared" si="45"/>
        <v>Excellent</v>
      </c>
    </row>
    <row r="2921" spans="1:9" x14ac:dyDescent="0.3">
      <c r="A2921" t="s">
        <v>2062</v>
      </c>
      <c r="B2921" t="s">
        <v>9</v>
      </c>
      <c r="C2921" t="s">
        <v>33</v>
      </c>
      <c r="D2921" t="s">
        <v>41</v>
      </c>
      <c r="E2921" t="s">
        <v>131</v>
      </c>
      <c r="F2921" t="s">
        <v>3283</v>
      </c>
      <c r="G2921" t="s">
        <v>3251</v>
      </c>
      <c r="H2921" s="2">
        <v>5</v>
      </c>
      <c r="I2921" t="str">
        <f t="shared" si="45"/>
        <v>Excellent</v>
      </c>
    </row>
    <row r="2922" spans="1:9" x14ac:dyDescent="0.3">
      <c r="A2922" t="s">
        <v>2063</v>
      </c>
      <c r="B2922" t="s">
        <v>9</v>
      </c>
      <c r="C2922" t="s">
        <v>33</v>
      </c>
      <c r="D2922" t="s">
        <v>41</v>
      </c>
      <c r="E2922" t="s">
        <v>131</v>
      </c>
      <c r="F2922" t="s">
        <v>3283</v>
      </c>
      <c r="G2922" t="s">
        <v>3251</v>
      </c>
      <c r="H2922" s="2">
        <v>4</v>
      </c>
      <c r="I2922" t="str">
        <f t="shared" si="45"/>
        <v>Good</v>
      </c>
    </row>
    <row r="2923" spans="1:9" x14ac:dyDescent="0.3">
      <c r="A2923" t="s">
        <v>2064</v>
      </c>
      <c r="B2923" t="s">
        <v>9</v>
      </c>
      <c r="C2923" t="s">
        <v>33</v>
      </c>
      <c r="D2923" t="s">
        <v>41</v>
      </c>
      <c r="E2923" t="s">
        <v>131</v>
      </c>
      <c r="F2923" t="s">
        <v>3283</v>
      </c>
      <c r="G2923" t="s">
        <v>3251</v>
      </c>
      <c r="H2923" s="2">
        <v>3</v>
      </c>
      <c r="I2923" t="str">
        <f t="shared" si="45"/>
        <v>Average</v>
      </c>
    </row>
    <row r="2924" spans="1:9" x14ac:dyDescent="0.3">
      <c r="A2924" t="s">
        <v>2065</v>
      </c>
      <c r="B2924" t="s">
        <v>9</v>
      </c>
      <c r="C2924" t="s">
        <v>33</v>
      </c>
      <c r="D2924" t="s">
        <v>41</v>
      </c>
      <c r="E2924" t="s">
        <v>131</v>
      </c>
      <c r="F2924" t="s">
        <v>3283</v>
      </c>
      <c r="G2924" t="s">
        <v>3251</v>
      </c>
      <c r="H2924" s="2">
        <v>5</v>
      </c>
      <c r="I2924" t="str">
        <f t="shared" si="45"/>
        <v>Excellent</v>
      </c>
    </row>
    <row r="2925" spans="1:9" x14ac:dyDescent="0.3">
      <c r="A2925" t="s">
        <v>2066</v>
      </c>
      <c r="B2925" t="s">
        <v>9</v>
      </c>
      <c r="C2925" t="s">
        <v>33</v>
      </c>
      <c r="D2925" t="s">
        <v>41</v>
      </c>
      <c r="E2925" t="s">
        <v>131</v>
      </c>
      <c r="F2925" t="s">
        <v>3283</v>
      </c>
      <c r="G2925" t="s">
        <v>3242</v>
      </c>
      <c r="H2925" s="2">
        <v>4</v>
      </c>
      <c r="I2925" t="str">
        <f t="shared" si="45"/>
        <v>Good</v>
      </c>
    </row>
    <row r="2926" spans="1:9" x14ac:dyDescent="0.3">
      <c r="A2926" t="s">
        <v>2067</v>
      </c>
      <c r="B2926" t="s">
        <v>9</v>
      </c>
      <c r="C2926" t="s">
        <v>33</v>
      </c>
      <c r="D2926" t="s">
        <v>41</v>
      </c>
      <c r="E2926" t="s">
        <v>131</v>
      </c>
      <c r="F2926" t="s">
        <v>3282</v>
      </c>
      <c r="G2926" t="s">
        <v>3242</v>
      </c>
      <c r="H2926" s="2">
        <v>3</v>
      </c>
      <c r="I2926" t="str">
        <f t="shared" si="45"/>
        <v>Average</v>
      </c>
    </row>
    <row r="2927" spans="1:9" x14ac:dyDescent="0.3">
      <c r="A2927" t="s">
        <v>2068</v>
      </c>
      <c r="B2927" t="s">
        <v>9</v>
      </c>
      <c r="C2927" t="s">
        <v>33</v>
      </c>
      <c r="D2927" t="s">
        <v>41</v>
      </c>
      <c r="E2927" t="s">
        <v>131</v>
      </c>
      <c r="F2927" t="s">
        <v>3282</v>
      </c>
      <c r="G2927" t="s">
        <v>3242</v>
      </c>
      <c r="H2927" s="2">
        <v>5</v>
      </c>
      <c r="I2927" t="str">
        <f t="shared" si="45"/>
        <v>Excellent</v>
      </c>
    </row>
    <row r="2928" spans="1:9" x14ac:dyDescent="0.3">
      <c r="A2928" t="s">
        <v>2069</v>
      </c>
      <c r="B2928" t="s">
        <v>9</v>
      </c>
      <c r="C2928" t="s">
        <v>33</v>
      </c>
      <c r="D2928" t="s">
        <v>41</v>
      </c>
      <c r="E2928" t="s">
        <v>131</v>
      </c>
      <c r="F2928" t="s">
        <v>3282</v>
      </c>
      <c r="G2928" t="s">
        <v>3242</v>
      </c>
      <c r="H2928" s="2">
        <v>5</v>
      </c>
      <c r="I2928" t="str">
        <f t="shared" si="45"/>
        <v>Excellent</v>
      </c>
    </row>
    <row r="2929" spans="1:9" x14ac:dyDescent="0.3">
      <c r="A2929" t="s">
        <v>2070</v>
      </c>
      <c r="B2929" t="s">
        <v>9</v>
      </c>
      <c r="C2929" t="s">
        <v>33</v>
      </c>
      <c r="D2929" t="s">
        <v>41</v>
      </c>
      <c r="E2929" t="s">
        <v>131</v>
      </c>
      <c r="F2929" t="s">
        <v>3282</v>
      </c>
      <c r="G2929" t="s">
        <v>3242</v>
      </c>
      <c r="H2929" s="2">
        <v>4</v>
      </c>
      <c r="I2929" t="str">
        <f t="shared" si="45"/>
        <v>Good</v>
      </c>
    </row>
    <row r="2930" spans="1:9" x14ac:dyDescent="0.3">
      <c r="A2930" t="s">
        <v>2071</v>
      </c>
      <c r="B2930" t="s">
        <v>9</v>
      </c>
      <c r="C2930" t="s">
        <v>33</v>
      </c>
      <c r="D2930" t="s">
        <v>41</v>
      </c>
      <c r="E2930" t="s">
        <v>131</v>
      </c>
      <c r="F2930" t="s">
        <v>3282</v>
      </c>
      <c r="G2930" t="s">
        <v>3242</v>
      </c>
      <c r="H2930" s="2">
        <v>2</v>
      </c>
      <c r="I2930" t="str">
        <f t="shared" si="45"/>
        <v>Average</v>
      </c>
    </row>
    <row r="2931" spans="1:9" x14ac:dyDescent="0.3">
      <c r="A2931" t="s">
        <v>2072</v>
      </c>
      <c r="B2931" t="s">
        <v>9</v>
      </c>
      <c r="C2931" t="s">
        <v>33</v>
      </c>
      <c r="D2931" t="s">
        <v>41</v>
      </c>
      <c r="E2931" t="s">
        <v>136</v>
      </c>
      <c r="F2931" t="s">
        <v>3282</v>
      </c>
      <c r="G2931" t="s">
        <v>3242</v>
      </c>
      <c r="H2931" s="2">
        <v>3</v>
      </c>
      <c r="I2931" t="str">
        <f t="shared" si="45"/>
        <v>Average</v>
      </c>
    </row>
    <row r="2932" spans="1:9" x14ac:dyDescent="0.3">
      <c r="A2932" t="s">
        <v>2073</v>
      </c>
      <c r="B2932" t="s">
        <v>9</v>
      </c>
      <c r="C2932" t="s">
        <v>33</v>
      </c>
      <c r="D2932" t="s">
        <v>41</v>
      </c>
      <c r="E2932" t="s">
        <v>136</v>
      </c>
      <c r="F2932" t="s">
        <v>3282</v>
      </c>
      <c r="G2932" t="s">
        <v>3242</v>
      </c>
      <c r="H2932" s="2">
        <v>4</v>
      </c>
      <c r="I2932" t="str">
        <f t="shared" si="45"/>
        <v>Good</v>
      </c>
    </row>
    <row r="2933" spans="1:9" x14ac:dyDescent="0.3">
      <c r="A2933" t="s">
        <v>2074</v>
      </c>
      <c r="B2933" t="s">
        <v>9</v>
      </c>
      <c r="C2933" t="s">
        <v>33</v>
      </c>
      <c r="D2933" t="s">
        <v>41</v>
      </c>
      <c r="E2933" t="s">
        <v>136</v>
      </c>
      <c r="F2933" t="s">
        <v>3282</v>
      </c>
      <c r="G2933" t="s">
        <v>3242</v>
      </c>
      <c r="H2933" s="2">
        <v>5</v>
      </c>
      <c r="I2933" t="str">
        <f t="shared" si="45"/>
        <v>Excellent</v>
      </c>
    </row>
    <row r="2934" spans="1:9" x14ac:dyDescent="0.3">
      <c r="A2934" t="s">
        <v>2075</v>
      </c>
      <c r="B2934" t="s">
        <v>9</v>
      </c>
      <c r="C2934" t="s">
        <v>33</v>
      </c>
      <c r="D2934" t="s">
        <v>41</v>
      </c>
      <c r="E2934" t="s">
        <v>136</v>
      </c>
      <c r="F2934" t="s">
        <v>3281</v>
      </c>
      <c r="G2934" t="s">
        <v>3223</v>
      </c>
      <c r="H2934" s="2">
        <v>4</v>
      </c>
      <c r="I2934" t="str">
        <f t="shared" si="45"/>
        <v>Good</v>
      </c>
    </row>
    <row r="2935" spans="1:9" x14ac:dyDescent="0.3">
      <c r="A2935" t="s">
        <v>2076</v>
      </c>
      <c r="B2935" t="s">
        <v>9</v>
      </c>
      <c r="C2935" t="s">
        <v>33</v>
      </c>
      <c r="D2935" t="s">
        <v>41</v>
      </c>
      <c r="E2935" t="s">
        <v>136</v>
      </c>
      <c r="F2935" t="s">
        <v>3281</v>
      </c>
      <c r="G2935" t="s">
        <v>3223</v>
      </c>
      <c r="H2935" s="2">
        <v>4</v>
      </c>
      <c r="I2935" t="str">
        <f t="shared" si="45"/>
        <v>Good</v>
      </c>
    </row>
    <row r="2936" spans="1:9" x14ac:dyDescent="0.3">
      <c r="A2936" t="s">
        <v>2077</v>
      </c>
      <c r="B2936" t="s">
        <v>9</v>
      </c>
      <c r="C2936" t="s">
        <v>33</v>
      </c>
      <c r="D2936" t="s">
        <v>41</v>
      </c>
      <c r="E2936" t="s">
        <v>136</v>
      </c>
      <c r="F2936" t="s">
        <v>3281</v>
      </c>
      <c r="G2936" t="s">
        <v>3223</v>
      </c>
      <c r="H2936" s="2">
        <v>4</v>
      </c>
      <c r="I2936" t="str">
        <f t="shared" si="45"/>
        <v>Good</v>
      </c>
    </row>
    <row r="2937" spans="1:9" x14ac:dyDescent="0.3">
      <c r="A2937" t="s">
        <v>2078</v>
      </c>
      <c r="B2937" t="s">
        <v>9</v>
      </c>
      <c r="C2937" t="s">
        <v>33</v>
      </c>
      <c r="D2937" t="s">
        <v>41</v>
      </c>
      <c r="E2937" t="s">
        <v>136</v>
      </c>
      <c r="F2937" t="s">
        <v>3281</v>
      </c>
      <c r="G2937" t="s">
        <v>3223</v>
      </c>
      <c r="H2937" s="2">
        <v>3</v>
      </c>
      <c r="I2937" t="str">
        <f t="shared" si="45"/>
        <v>Average</v>
      </c>
    </row>
    <row r="2938" spans="1:9" x14ac:dyDescent="0.3">
      <c r="A2938" t="s">
        <v>2079</v>
      </c>
      <c r="B2938" t="s">
        <v>9</v>
      </c>
      <c r="C2938" t="s">
        <v>33</v>
      </c>
      <c r="D2938" t="s">
        <v>41</v>
      </c>
      <c r="E2938" t="s">
        <v>136</v>
      </c>
      <c r="F2938" t="s">
        <v>3281</v>
      </c>
      <c r="G2938" t="s">
        <v>3223</v>
      </c>
      <c r="H2938" s="2">
        <v>2</v>
      </c>
      <c r="I2938" t="str">
        <f t="shared" si="45"/>
        <v>Average</v>
      </c>
    </row>
    <row r="2939" spans="1:9" x14ac:dyDescent="0.3">
      <c r="A2939" t="s">
        <v>2080</v>
      </c>
      <c r="B2939" t="s">
        <v>9</v>
      </c>
      <c r="C2939" t="s">
        <v>33</v>
      </c>
      <c r="D2939" t="s">
        <v>41</v>
      </c>
      <c r="E2939" t="s">
        <v>136</v>
      </c>
      <c r="F2939" t="s">
        <v>3281</v>
      </c>
      <c r="G2939" t="s">
        <v>3223</v>
      </c>
      <c r="H2939" s="2">
        <v>5</v>
      </c>
      <c r="I2939" t="str">
        <f t="shared" si="45"/>
        <v>Excellent</v>
      </c>
    </row>
    <row r="2940" spans="1:9" x14ac:dyDescent="0.3">
      <c r="A2940" t="s">
        <v>2081</v>
      </c>
      <c r="B2940" t="s">
        <v>9</v>
      </c>
      <c r="C2940" t="s">
        <v>33</v>
      </c>
      <c r="D2940" t="s">
        <v>41</v>
      </c>
      <c r="E2940" t="s">
        <v>136</v>
      </c>
      <c r="F2940" t="s">
        <v>3281</v>
      </c>
      <c r="G2940" t="s">
        <v>3223</v>
      </c>
      <c r="H2940" s="2">
        <v>4</v>
      </c>
      <c r="I2940" t="str">
        <f t="shared" si="45"/>
        <v>Good</v>
      </c>
    </row>
    <row r="2941" spans="1:9" x14ac:dyDescent="0.3">
      <c r="A2941" t="s">
        <v>2082</v>
      </c>
      <c r="B2941" t="s">
        <v>9</v>
      </c>
      <c r="C2941" t="s">
        <v>33</v>
      </c>
      <c r="D2941" t="s">
        <v>41</v>
      </c>
      <c r="E2941" t="s">
        <v>136</v>
      </c>
      <c r="F2941" t="s">
        <v>3281</v>
      </c>
      <c r="G2941" t="s">
        <v>3223</v>
      </c>
      <c r="H2941" s="2">
        <v>2</v>
      </c>
      <c r="I2941" t="str">
        <f t="shared" si="45"/>
        <v>Average</v>
      </c>
    </row>
    <row r="2942" spans="1:9" x14ac:dyDescent="0.3">
      <c r="A2942" t="s">
        <v>2083</v>
      </c>
      <c r="B2942" t="s">
        <v>9</v>
      </c>
      <c r="C2942" t="s">
        <v>33</v>
      </c>
      <c r="D2942" t="s">
        <v>41</v>
      </c>
      <c r="E2942" t="s">
        <v>136</v>
      </c>
      <c r="F2942" t="s">
        <v>3281</v>
      </c>
      <c r="G2942" t="s">
        <v>3223</v>
      </c>
      <c r="H2942" s="2">
        <v>5</v>
      </c>
      <c r="I2942" t="str">
        <f t="shared" si="45"/>
        <v>Excellent</v>
      </c>
    </row>
    <row r="2943" spans="1:9" x14ac:dyDescent="0.3">
      <c r="A2943" t="s">
        <v>2084</v>
      </c>
      <c r="B2943" t="s">
        <v>9</v>
      </c>
      <c r="C2943" t="s">
        <v>33</v>
      </c>
      <c r="D2943" t="s">
        <v>39</v>
      </c>
      <c r="E2943" t="s">
        <v>137</v>
      </c>
      <c r="F2943" t="s">
        <v>3281</v>
      </c>
      <c r="G2943" t="s">
        <v>3223</v>
      </c>
      <c r="H2943" s="2">
        <v>5</v>
      </c>
      <c r="I2943" t="str">
        <f t="shared" si="45"/>
        <v>Excellent</v>
      </c>
    </row>
    <row r="2944" spans="1:9" x14ac:dyDescent="0.3">
      <c r="A2944" t="s">
        <v>2085</v>
      </c>
      <c r="B2944" t="s">
        <v>9</v>
      </c>
      <c r="C2944" t="s">
        <v>33</v>
      </c>
      <c r="D2944" t="s">
        <v>39</v>
      </c>
      <c r="E2944" t="s">
        <v>137</v>
      </c>
      <c r="F2944" t="s">
        <v>3281</v>
      </c>
      <c r="G2944" t="s">
        <v>3223</v>
      </c>
      <c r="H2944" s="2">
        <v>4</v>
      </c>
      <c r="I2944" t="str">
        <f t="shared" si="45"/>
        <v>Good</v>
      </c>
    </row>
    <row r="2945" spans="1:9" x14ac:dyDescent="0.3">
      <c r="A2945" t="s">
        <v>2086</v>
      </c>
      <c r="B2945" t="s">
        <v>9</v>
      </c>
      <c r="C2945" t="s">
        <v>33</v>
      </c>
      <c r="D2945" t="s">
        <v>39</v>
      </c>
      <c r="E2945" t="s">
        <v>137</v>
      </c>
      <c r="F2945" t="s">
        <v>3281</v>
      </c>
      <c r="G2945" t="s">
        <v>3223</v>
      </c>
      <c r="H2945" s="2">
        <v>4</v>
      </c>
      <c r="I2945" t="str">
        <f t="shared" si="45"/>
        <v>Good</v>
      </c>
    </row>
    <row r="2946" spans="1:9" x14ac:dyDescent="0.3">
      <c r="A2946" t="s">
        <v>2087</v>
      </c>
      <c r="B2946" t="s">
        <v>9</v>
      </c>
      <c r="C2946" t="s">
        <v>33</v>
      </c>
      <c r="D2946" t="s">
        <v>39</v>
      </c>
      <c r="E2946" t="s">
        <v>137</v>
      </c>
      <c r="F2946" t="s">
        <v>3281</v>
      </c>
      <c r="G2946" t="s">
        <v>3223</v>
      </c>
      <c r="H2946" s="2">
        <v>4</v>
      </c>
      <c r="I2946" t="str">
        <f t="shared" ref="I2946:I3009" si="46">IF(H2946&gt;=5,"Excellent",IF(H2946&gt;=3.5,"Good",IF(H2946&lt;=3.5,"Average")))</f>
        <v>Good</v>
      </c>
    </row>
    <row r="2947" spans="1:9" x14ac:dyDescent="0.3">
      <c r="A2947" t="s">
        <v>2088</v>
      </c>
      <c r="B2947" t="s">
        <v>9</v>
      </c>
      <c r="C2947" t="s">
        <v>33</v>
      </c>
      <c r="D2947" t="s">
        <v>39</v>
      </c>
      <c r="E2947" t="s">
        <v>137</v>
      </c>
      <c r="F2947" t="s">
        <v>3281</v>
      </c>
      <c r="G2947" t="s">
        <v>3223</v>
      </c>
      <c r="H2947" s="2">
        <v>3</v>
      </c>
      <c r="I2947" t="str">
        <f t="shared" si="46"/>
        <v>Average</v>
      </c>
    </row>
    <row r="2948" spans="1:9" x14ac:dyDescent="0.3">
      <c r="A2948" t="s">
        <v>2089</v>
      </c>
      <c r="B2948" t="s">
        <v>9</v>
      </c>
      <c r="C2948" t="s">
        <v>33</v>
      </c>
      <c r="D2948" t="s">
        <v>39</v>
      </c>
      <c r="E2948" t="s">
        <v>137</v>
      </c>
      <c r="F2948" t="s">
        <v>3281</v>
      </c>
      <c r="G2948" t="s">
        <v>3224</v>
      </c>
      <c r="H2948" s="2">
        <v>5</v>
      </c>
      <c r="I2948" t="str">
        <f t="shared" si="46"/>
        <v>Excellent</v>
      </c>
    </row>
    <row r="2949" spans="1:9" x14ac:dyDescent="0.3">
      <c r="A2949" t="s">
        <v>2090</v>
      </c>
      <c r="B2949" t="s">
        <v>9</v>
      </c>
      <c r="C2949" t="s">
        <v>33</v>
      </c>
      <c r="D2949" t="s">
        <v>39</v>
      </c>
      <c r="E2949" t="s">
        <v>137</v>
      </c>
      <c r="F2949" t="s">
        <v>3281</v>
      </c>
      <c r="G2949" t="s">
        <v>3224</v>
      </c>
      <c r="H2949" s="2">
        <v>4</v>
      </c>
      <c r="I2949" t="str">
        <f t="shared" si="46"/>
        <v>Good</v>
      </c>
    </row>
    <row r="2950" spans="1:9" x14ac:dyDescent="0.3">
      <c r="A2950" t="s">
        <v>2091</v>
      </c>
      <c r="B2950" t="s">
        <v>9</v>
      </c>
      <c r="C2950" t="s">
        <v>33</v>
      </c>
      <c r="D2950" t="s">
        <v>39</v>
      </c>
      <c r="E2950" t="s">
        <v>137</v>
      </c>
      <c r="F2950" t="s">
        <v>3282</v>
      </c>
      <c r="G2950" t="s">
        <v>3224</v>
      </c>
      <c r="H2950" s="2">
        <v>2</v>
      </c>
      <c r="I2950" t="str">
        <f t="shared" si="46"/>
        <v>Average</v>
      </c>
    </row>
    <row r="2951" spans="1:9" x14ac:dyDescent="0.3">
      <c r="A2951" t="s">
        <v>2092</v>
      </c>
      <c r="B2951" t="s">
        <v>9</v>
      </c>
      <c r="C2951" t="s">
        <v>33</v>
      </c>
      <c r="D2951" t="s">
        <v>39</v>
      </c>
      <c r="E2951" t="s">
        <v>137</v>
      </c>
      <c r="F2951" t="s">
        <v>3282</v>
      </c>
      <c r="G2951" t="s">
        <v>3224</v>
      </c>
      <c r="H2951" s="2">
        <v>5</v>
      </c>
      <c r="I2951" t="str">
        <f t="shared" si="46"/>
        <v>Excellent</v>
      </c>
    </row>
    <row r="2952" spans="1:9" x14ac:dyDescent="0.3">
      <c r="A2952" t="s">
        <v>2093</v>
      </c>
      <c r="B2952" t="s">
        <v>9</v>
      </c>
      <c r="C2952" t="s">
        <v>33</v>
      </c>
      <c r="D2952" t="s">
        <v>39</v>
      </c>
      <c r="E2952" t="s">
        <v>137</v>
      </c>
      <c r="F2952" t="s">
        <v>3282</v>
      </c>
      <c r="G2952" t="s">
        <v>3224</v>
      </c>
      <c r="H2952" s="2">
        <v>5</v>
      </c>
      <c r="I2952" t="str">
        <f t="shared" si="46"/>
        <v>Excellent</v>
      </c>
    </row>
    <row r="2953" spans="1:9" x14ac:dyDescent="0.3">
      <c r="A2953" t="s">
        <v>2094</v>
      </c>
      <c r="B2953" t="s">
        <v>9</v>
      </c>
      <c r="C2953" t="s">
        <v>33</v>
      </c>
      <c r="D2953" t="s">
        <v>39</v>
      </c>
      <c r="E2953" t="s">
        <v>135</v>
      </c>
      <c r="F2953" t="s">
        <v>3282</v>
      </c>
      <c r="G2953" t="s">
        <v>3224</v>
      </c>
      <c r="H2953" s="2">
        <v>5</v>
      </c>
      <c r="I2953" t="str">
        <f t="shared" si="46"/>
        <v>Excellent</v>
      </c>
    </row>
    <row r="2954" spans="1:9" x14ac:dyDescent="0.3">
      <c r="A2954" t="s">
        <v>2095</v>
      </c>
      <c r="B2954" t="s">
        <v>9</v>
      </c>
      <c r="C2954" t="s">
        <v>33</v>
      </c>
      <c r="D2954" t="s">
        <v>39</v>
      </c>
      <c r="E2954" t="s">
        <v>135</v>
      </c>
      <c r="F2954" t="s">
        <v>3282</v>
      </c>
      <c r="G2954" t="s">
        <v>3224</v>
      </c>
      <c r="H2954" s="2">
        <v>4</v>
      </c>
      <c r="I2954" t="str">
        <f t="shared" si="46"/>
        <v>Good</v>
      </c>
    </row>
    <row r="2955" spans="1:9" x14ac:dyDescent="0.3">
      <c r="A2955" t="s">
        <v>2096</v>
      </c>
      <c r="B2955" t="s">
        <v>9</v>
      </c>
      <c r="C2955" t="s">
        <v>33</v>
      </c>
      <c r="D2955" t="s">
        <v>39</v>
      </c>
      <c r="E2955" t="s">
        <v>135</v>
      </c>
      <c r="F2955" t="s">
        <v>3282</v>
      </c>
      <c r="G2955" t="s">
        <v>3224</v>
      </c>
      <c r="H2955" s="2">
        <v>4</v>
      </c>
      <c r="I2955" t="str">
        <f t="shared" si="46"/>
        <v>Good</v>
      </c>
    </row>
    <row r="2956" spans="1:9" x14ac:dyDescent="0.3">
      <c r="A2956" t="s">
        <v>2097</v>
      </c>
      <c r="B2956" t="s">
        <v>9</v>
      </c>
      <c r="C2956" t="s">
        <v>33</v>
      </c>
      <c r="D2956" t="s">
        <v>39</v>
      </c>
      <c r="E2956" t="s">
        <v>135</v>
      </c>
      <c r="F2956" t="s">
        <v>3283</v>
      </c>
      <c r="G2956" t="s">
        <v>3224</v>
      </c>
      <c r="H2956" s="2">
        <v>4</v>
      </c>
      <c r="I2956" t="str">
        <f t="shared" si="46"/>
        <v>Good</v>
      </c>
    </row>
    <row r="2957" spans="1:9" x14ac:dyDescent="0.3">
      <c r="A2957" t="s">
        <v>2098</v>
      </c>
      <c r="B2957" t="s">
        <v>9</v>
      </c>
      <c r="C2957" t="s">
        <v>33</v>
      </c>
      <c r="D2957" t="s">
        <v>39</v>
      </c>
      <c r="E2957" t="s">
        <v>135</v>
      </c>
      <c r="F2957" t="s">
        <v>3283</v>
      </c>
      <c r="G2957" t="s">
        <v>3224</v>
      </c>
      <c r="H2957" s="2">
        <v>5</v>
      </c>
      <c r="I2957" t="str">
        <f t="shared" si="46"/>
        <v>Excellent</v>
      </c>
    </row>
    <row r="2958" spans="1:9" x14ac:dyDescent="0.3">
      <c r="A2958" t="s">
        <v>2099</v>
      </c>
      <c r="B2958" t="s">
        <v>9</v>
      </c>
      <c r="C2958" t="s">
        <v>33</v>
      </c>
      <c r="D2958" t="s">
        <v>39</v>
      </c>
      <c r="E2958" t="s">
        <v>135</v>
      </c>
      <c r="F2958" t="s">
        <v>3283</v>
      </c>
      <c r="G2958" t="s">
        <v>3235</v>
      </c>
      <c r="H2958" s="2">
        <v>5</v>
      </c>
      <c r="I2958" t="str">
        <f t="shared" si="46"/>
        <v>Excellent</v>
      </c>
    </row>
    <row r="2959" spans="1:9" x14ac:dyDescent="0.3">
      <c r="A2959" t="s">
        <v>2100</v>
      </c>
      <c r="B2959" t="s">
        <v>9</v>
      </c>
      <c r="C2959" t="s">
        <v>33</v>
      </c>
      <c r="D2959" t="s">
        <v>39</v>
      </c>
      <c r="E2959" t="s">
        <v>135</v>
      </c>
      <c r="F2959" t="s">
        <v>3283</v>
      </c>
      <c r="G2959" t="s">
        <v>3235</v>
      </c>
      <c r="H2959" s="2">
        <v>3</v>
      </c>
      <c r="I2959" t="str">
        <f t="shared" si="46"/>
        <v>Average</v>
      </c>
    </row>
    <row r="2960" spans="1:9" x14ac:dyDescent="0.3">
      <c r="A2960" t="s">
        <v>2101</v>
      </c>
      <c r="B2960" t="s">
        <v>9</v>
      </c>
      <c r="C2960" t="s">
        <v>33</v>
      </c>
      <c r="D2960" t="s">
        <v>39</v>
      </c>
      <c r="E2960" t="s">
        <v>138</v>
      </c>
      <c r="F2960" t="s">
        <v>3283</v>
      </c>
      <c r="G2960" t="s">
        <v>3235</v>
      </c>
      <c r="H2960" s="2">
        <v>5</v>
      </c>
      <c r="I2960" t="str">
        <f t="shared" si="46"/>
        <v>Excellent</v>
      </c>
    </row>
    <row r="2961" spans="1:9" x14ac:dyDescent="0.3">
      <c r="A2961" t="s">
        <v>2102</v>
      </c>
      <c r="B2961" t="s">
        <v>9</v>
      </c>
      <c r="C2961" t="s">
        <v>33</v>
      </c>
      <c r="D2961" t="s">
        <v>39</v>
      </c>
      <c r="E2961" t="s">
        <v>138</v>
      </c>
      <c r="F2961" t="s">
        <v>3283</v>
      </c>
      <c r="G2961" t="s">
        <v>3235</v>
      </c>
      <c r="H2961" s="2">
        <v>5</v>
      </c>
      <c r="I2961" t="str">
        <f t="shared" si="46"/>
        <v>Excellent</v>
      </c>
    </row>
    <row r="2962" spans="1:9" x14ac:dyDescent="0.3">
      <c r="A2962" t="s">
        <v>2103</v>
      </c>
      <c r="B2962" t="s">
        <v>9</v>
      </c>
      <c r="C2962" t="s">
        <v>33</v>
      </c>
      <c r="D2962" t="s">
        <v>39</v>
      </c>
      <c r="E2962" t="s">
        <v>138</v>
      </c>
      <c r="F2962" t="s">
        <v>3283</v>
      </c>
      <c r="G2962" t="s">
        <v>3235</v>
      </c>
      <c r="H2962" s="2">
        <v>4</v>
      </c>
      <c r="I2962" t="str">
        <f t="shared" si="46"/>
        <v>Good</v>
      </c>
    </row>
    <row r="2963" spans="1:9" x14ac:dyDescent="0.3">
      <c r="A2963" t="s">
        <v>2104</v>
      </c>
      <c r="B2963" t="s">
        <v>9</v>
      </c>
      <c r="C2963" t="s">
        <v>33</v>
      </c>
      <c r="D2963" t="s">
        <v>39</v>
      </c>
      <c r="E2963" t="s">
        <v>138</v>
      </c>
      <c r="F2963" t="s">
        <v>3284</v>
      </c>
      <c r="G2963" t="s">
        <v>3217</v>
      </c>
      <c r="H2963" s="2">
        <v>3</v>
      </c>
      <c r="I2963" t="str">
        <f t="shared" si="46"/>
        <v>Average</v>
      </c>
    </row>
    <row r="2964" spans="1:9" x14ac:dyDescent="0.3">
      <c r="A2964" t="s">
        <v>2105</v>
      </c>
      <c r="B2964" t="s">
        <v>9</v>
      </c>
      <c r="C2964" t="s">
        <v>33</v>
      </c>
      <c r="D2964" t="s">
        <v>39</v>
      </c>
      <c r="E2964" t="s">
        <v>138</v>
      </c>
      <c r="F2964" t="s">
        <v>3284</v>
      </c>
      <c r="G2964" t="s">
        <v>3217</v>
      </c>
      <c r="H2964" s="2">
        <v>4</v>
      </c>
      <c r="I2964" t="str">
        <f t="shared" si="46"/>
        <v>Good</v>
      </c>
    </row>
    <row r="2965" spans="1:9" x14ac:dyDescent="0.3">
      <c r="A2965" t="s">
        <v>2106</v>
      </c>
      <c r="B2965" t="s">
        <v>9</v>
      </c>
      <c r="C2965" t="s">
        <v>33</v>
      </c>
      <c r="D2965" t="s">
        <v>39</v>
      </c>
      <c r="E2965" t="s">
        <v>138</v>
      </c>
      <c r="F2965" t="s">
        <v>3284</v>
      </c>
      <c r="G2965" t="s">
        <v>3217</v>
      </c>
      <c r="H2965" s="2">
        <v>5</v>
      </c>
      <c r="I2965" t="str">
        <f t="shared" si="46"/>
        <v>Excellent</v>
      </c>
    </row>
    <row r="2966" spans="1:9" x14ac:dyDescent="0.3">
      <c r="A2966" t="s">
        <v>2107</v>
      </c>
      <c r="B2966" t="s">
        <v>9</v>
      </c>
      <c r="C2966" t="s">
        <v>33</v>
      </c>
      <c r="D2966" t="s">
        <v>39</v>
      </c>
      <c r="E2966" t="s">
        <v>138</v>
      </c>
      <c r="F2966" t="s">
        <v>3284</v>
      </c>
      <c r="G2966" t="s">
        <v>3217</v>
      </c>
      <c r="H2966" s="2">
        <v>3</v>
      </c>
      <c r="I2966" t="str">
        <f t="shared" si="46"/>
        <v>Average</v>
      </c>
    </row>
    <row r="2967" spans="1:9" x14ac:dyDescent="0.3">
      <c r="A2967" t="s">
        <v>2108</v>
      </c>
      <c r="B2967" t="s">
        <v>9</v>
      </c>
      <c r="C2967" t="s">
        <v>33</v>
      </c>
      <c r="D2967" t="s">
        <v>39</v>
      </c>
      <c r="E2967" t="s">
        <v>139</v>
      </c>
      <c r="F2967" t="s">
        <v>3284</v>
      </c>
      <c r="G2967" t="s">
        <v>3217</v>
      </c>
      <c r="H2967" s="2">
        <v>2</v>
      </c>
      <c r="I2967" t="str">
        <f t="shared" si="46"/>
        <v>Average</v>
      </c>
    </row>
    <row r="2968" spans="1:9" x14ac:dyDescent="0.3">
      <c r="A2968" t="s">
        <v>2109</v>
      </c>
      <c r="B2968" t="s">
        <v>9</v>
      </c>
      <c r="C2968" t="s">
        <v>33</v>
      </c>
      <c r="D2968" t="s">
        <v>39</v>
      </c>
      <c r="E2968" t="s">
        <v>139</v>
      </c>
      <c r="F2968" t="s">
        <v>3284</v>
      </c>
      <c r="G2968" t="s">
        <v>3231</v>
      </c>
      <c r="H2968" s="2">
        <v>5</v>
      </c>
      <c r="I2968" t="str">
        <f t="shared" si="46"/>
        <v>Excellent</v>
      </c>
    </row>
    <row r="2969" spans="1:9" x14ac:dyDescent="0.3">
      <c r="A2969" t="s">
        <v>2110</v>
      </c>
      <c r="B2969" t="s">
        <v>9</v>
      </c>
      <c r="C2969" t="s">
        <v>33</v>
      </c>
      <c r="D2969" t="s">
        <v>39</v>
      </c>
      <c r="E2969" t="s">
        <v>139</v>
      </c>
      <c r="F2969" t="s">
        <v>3284</v>
      </c>
      <c r="G2969" t="s">
        <v>3231</v>
      </c>
      <c r="H2969" s="2">
        <v>4</v>
      </c>
      <c r="I2969" t="str">
        <f t="shared" si="46"/>
        <v>Good</v>
      </c>
    </row>
    <row r="2970" spans="1:9" x14ac:dyDescent="0.3">
      <c r="A2970" t="s">
        <v>2111</v>
      </c>
      <c r="B2970" t="s">
        <v>9</v>
      </c>
      <c r="C2970" t="s">
        <v>33</v>
      </c>
      <c r="D2970" t="s">
        <v>39</v>
      </c>
      <c r="E2970" t="s">
        <v>139</v>
      </c>
      <c r="F2970" t="s">
        <v>3284</v>
      </c>
      <c r="G2970" t="s">
        <v>3231</v>
      </c>
      <c r="H2970" s="2">
        <v>3</v>
      </c>
      <c r="I2970" t="str">
        <f t="shared" si="46"/>
        <v>Average</v>
      </c>
    </row>
    <row r="2971" spans="1:9" x14ac:dyDescent="0.3">
      <c r="A2971" t="s">
        <v>2112</v>
      </c>
      <c r="B2971" t="s">
        <v>9</v>
      </c>
      <c r="C2971" t="s">
        <v>33</v>
      </c>
      <c r="D2971" t="s">
        <v>39</v>
      </c>
      <c r="E2971" t="s">
        <v>139</v>
      </c>
      <c r="F2971" t="s">
        <v>3284</v>
      </c>
      <c r="G2971" t="s">
        <v>3231</v>
      </c>
      <c r="H2971" s="2">
        <v>5</v>
      </c>
      <c r="I2971" t="str">
        <f t="shared" si="46"/>
        <v>Excellent</v>
      </c>
    </row>
    <row r="2972" spans="1:9" x14ac:dyDescent="0.3">
      <c r="A2972" t="s">
        <v>2113</v>
      </c>
      <c r="B2972" t="s">
        <v>9</v>
      </c>
      <c r="C2972" t="s">
        <v>33</v>
      </c>
      <c r="D2972" t="s">
        <v>39</v>
      </c>
      <c r="E2972" t="s">
        <v>139</v>
      </c>
      <c r="F2972" t="s">
        <v>3283</v>
      </c>
      <c r="G2972" t="s">
        <v>3239</v>
      </c>
      <c r="H2972" s="2">
        <v>4</v>
      </c>
      <c r="I2972" t="str">
        <f t="shared" si="46"/>
        <v>Good</v>
      </c>
    </row>
    <row r="2973" spans="1:9" x14ac:dyDescent="0.3">
      <c r="A2973" t="s">
        <v>2114</v>
      </c>
      <c r="B2973" t="s">
        <v>9</v>
      </c>
      <c r="C2973" t="s">
        <v>13</v>
      </c>
      <c r="D2973" t="s">
        <v>34</v>
      </c>
      <c r="E2973" t="s">
        <v>104</v>
      </c>
      <c r="F2973" t="s">
        <v>3283</v>
      </c>
      <c r="G2973" t="s">
        <v>3239</v>
      </c>
      <c r="H2973" s="2">
        <v>2</v>
      </c>
      <c r="I2973" t="str">
        <f t="shared" si="46"/>
        <v>Average</v>
      </c>
    </row>
    <row r="2974" spans="1:9" x14ac:dyDescent="0.3">
      <c r="A2974" t="s">
        <v>2115</v>
      </c>
      <c r="B2974" t="s">
        <v>9</v>
      </c>
      <c r="C2974" t="s">
        <v>13</v>
      </c>
      <c r="D2974" t="s">
        <v>34</v>
      </c>
      <c r="E2974" t="s">
        <v>104</v>
      </c>
      <c r="F2974" t="s">
        <v>3283</v>
      </c>
      <c r="G2974" t="s">
        <v>3239</v>
      </c>
      <c r="H2974" s="2">
        <v>5</v>
      </c>
      <c r="I2974" t="str">
        <f t="shared" si="46"/>
        <v>Excellent</v>
      </c>
    </row>
    <row r="2975" spans="1:9" x14ac:dyDescent="0.3">
      <c r="A2975" t="s">
        <v>2116</v>
      </c>
      <c r="B2975" t="s">
        <v>9</v>
      </c>
      <c r="C2975" t="s">
        <v>13</v>
      </c>
      <c r="D2975" t="s">
        <v>34</v>
      </c>
      <c r="E2975" t="s">
        <v>104</v>
      </c>
      <c r="F2975" t="s">
        <v>3283</v>
      </c>
      <c r="G2975" t="s">
        <v>3239</v>
      </c>
      <c r="H2975" s="2">
        <v>5</v>
      </c>
      <c r="I2975" t="str">
        <f t="shared" si="46"/>
        <v>Excellent</v>
      </c>
    </row>
    <row r="2976" spans="1:9" x14ac:dyDescent="0.3">
      <c r="A2976" t="s">
        <v>2117</v>
      </c>
      <c r="B2976" t="s">
        <v>9</v>
      </c>
      <c r="C2976" t="s">
        <v>13</v>
      </c>
      <c r="D2976" t="s">
        <v>34</v>
      </c>
      <c r="E2976" t="s">
        <v>104</v>
      </c>
      <c r="F2976" t="s">
        <v>3283</v>
      </c>
      <c r="G2976" t="s">
        <v>3239</v>
      </c>
      <c r="H2976" s="2">
        <v>4</v>
      </c>
      <c r="I2976" t="str">
        <f t="shared" si="46"/>
        <v>Good</v>
      </c>
    </row>
    <row r="2977" spans="1:9" x14ac:dyDescent="0.3">
      <c r="A2977" t="s">
        <v>2118</v>
      </c>
      <c r="B2977" t="s">
        <v>9</v>
      </c>
      <c r="C2977" t="s">
        <v>13</v>
      </c>
      <c r="D2977" t="s">
        <v>34</v>
      </c>
      <c r="E2977" t="s">
        <v>104</v>
      </c>
      <c r="F2977" t="s">
        <v>3283</v>
      </c>
      <c r="G2977" t="s">
        <v>3239</v>
      </c>
      <c r="H2977" s="2">
        <v>4</v>
      </c>
      <c r="I2977" t="str">
        <f t="shared" si="46"/>
        <v>Good</v>
      </c>
    </row>
    <row r="2978" spans="1:9" x14ac:dyDescent="0.3">
      <c r="A2978" t="s">
        <v>2119</v>
      </c>
      <c r="B2978" t="s">
        <v>9</v>
      </c>
      <c r="C2978" t="s">
        <v>13</v>
      </c>
      <c r="D2978" t="s">
        <v>34</v>
      </c>
      <c r="E2978" t="s">
        <v>104</v>
      </c>
      <c r="F2978" t="s">
        <v>3283</v>
      </c>
      <c r="G2978" t="s">
        <v>3239</v>
      </c>
      <c r="H2978" s="2">
        <v>4</v>
      </c>
      <c r="I2978" t="str">
        <f t="shared" si="46"/>
        <v>Good</v>
      </c>
    </row>
    <row r="2979" spans="1:9" x14ac:dyDescent="0.3">
      <c r="A2979" t="s">
        <v>2120</v>
      </c>
      <c r="B2979" t="s">
        <v>9</v>
      </c>
      <c r="C2979" t="s">
        <v>13</v>
      </c>
      <c r="D2979" t="s">
        <v>34</v>
      </c>
      <c r="E2979" t="s">
        <v>104</v>
      </c>
      <c r="F2979" t="s">
        <v>3283</v>
      </c>
      <c r="G2979" t="s">
        <v>3222</v>
      </c>
      <c r="H2979" s="2">
        <v>3</v>
      </c>
      <c r="I2979" t="str">
        <f t="shared" si="46"/>
        <v>Average</v>
      </c>
    </row>
    <row r="2980" spans="1:9" x14ac:dyDescent="0.3">
      <c r="A2980" t="s">
        <v>2121</v>
      </c>
      <c r="B2980" t="s">
        <v>9</v>
      </c>
      <c r="C2980" t="s">
        <v>13</v>
      </c>
      <c r="D2980" t="s">
        <v>34</v>
      </c>
      <c r="E2980" t="s">
        <v>104</v>
      </c>
      <c r="F2980" t="s">
        <v>3282</v>
      </c>
      <c r="G2980" t="s">
        <v>3222</v>
      </c>
      <c r="H2980" s="2">
        <v>5</v>
      </c>
      <c r="I2980" t="str">
        <f t="shared" si="46"/>
        <v>Excellent</v>
      </c>
    </row>
    <row r="2981" spans="1:9" x14ac:dyDescent="0.3">
      <c r="A2981" t="s">
        <v>2122</v>
      </c>
      <c r="B2981" t="s">
        <v>9</v>
      </c>
      <c r="C2981" t="s">
        <v>13</v>
      </c>
      <c r="D2981" t="s">
        <v>34</v>
      </c>
      <c r="E2981" t="s">
        <v>104</v>
      </c>
      <c r="F2981" t="s">
        <v>3282</v>
      </c>
      <c r="G2981" t="s">
        <v>3222</v>
      </c>
      <c r="H2981" s="2">
        <v>4</v>
      </c>
      <c r="I2981" t="str">
        <f t="shared" si="46"/>
        <v>Good</v>
      </c>
    </row>
    <row r="2982" spans="1:9" x14ac:dyDescent="0.3">
      <c r="A2982" t="s">
        <v>2123</v>
      </c>
      <c r="B2982" t="s">
        <v>9</v>
      </c>
      <c r="C2982" t="s">
        <v>13</v>
      </c>
      <c r="D2982" t="s">
        <v>34</v>
      </c>
      <c r="E2982" t="s">
        <v>104</v>
      </c>
      <c r="F2982" t="s">
        <v>3282</v>
      </c>
      <c r="G2982" t="s">
        <v>3222</v>
      </c>
      <c r="H2982" s="2">
        <v>2</v>
      </c>
      <c r="I2982" t="str">
        <f t="shared" si="46"/>
        <v>Average</v>
      </c>
    </row>
    <row r="2983" spans="1:9" x14ac:dyDescent="0.3">
      <c r="A2983" t="s">
        <v>2124</v>
      </c>
      <c r="B2983" t="s">
        <v>9</v>
      </c>
      <c r="C2983" t="s">
        <v>13</v>
      </c>
      <c r="D2983" t="s">
        <v>34</v>
      </c>
      <c r="E2983" t="s">
        <v>132</v>
      </c>
      <c r="F2983" t="s">
        <v>3282</v>
      </c>
      <c r="G2983" t="s">
        <v>3250</v>
      </c>
      <c r="H2983" s="2">
        <v>5</v>
      </c>
      <c r="I2983" t="str">
        <f t="shared" si="46"/>
        <v>Excellent</v>
      </c>
    </row>
    <row r="2984" spans="1:9" x14ac:dyDescent="0.3">
      <c r="A2984" t="s">
        <v>2125</v>
      </c>
      <c r="B2984" t="s">
        <v>9</v>
      </c>
      <c r="C2984" t="s">
        <v>13</v>
      </c>
      <c r="D2984" t="s">
        <v>34</v>
      </c>
      <c r="E2984" t="s">
        <v>132</v>
      </c>
      <c r="F2984" t="s">
        <v>3282</v>
      </c>
      <c r="G2984" t="s">
        <v>3250</v>
      </c>
      <c r="H2984" s="2">
        <v>5</v>
      </c>
      <c r="I2984" t="str">
        <f t="shared" si="46"/>
        <v>Excellent</v>
      </c>
    </row>
    <row r="2985" spans="1:9" x14ac:dyDescent="0.3">
      <c r="A2985" t="s">
        <v>2126</v>
      </c>
      <c r="B2985" t="s">
        <v>9</v>
      </c>
      <c r="C2985" t="s">
        <v>13</v>
      </c>
      <c r="D2985" t="s">
        <v>34</v>
      </c>
      <c r="E2985" t="s">
        <v>132</v>
      </c>
      <c r="F2985" t="s">
        <v>3282</v>
      </c>
      <c r="G2985" t="s">
        <v>3250</v>
      </c>
      <c r="H2985" s="2">
        <v>5</v>
      </c>
      <c r="I2985" t="str">
        <f t="shared" si="46"/>
        <v>Excellent</v>
      </c>
    </row>
    <row r="2986" spans="1:9" x14ac:dyDescent="0.3">
      <c r="A2986" t="s">
        <v>2127</v>
      </c>
      <c r="B2986" t="s">
        <v>9</v>
      </c>
      <c r="C2986" t="s">
        <v>13</v>
      </c>
      <c r="D2986" t="s">
        <v>34</v>
      </c>
      <c r="E2986" t="s">
        <v>132</v>
      </c>
      <c r="F2986" t="s">
        <v>3282</v>
      </c>
      <c r="G2986" t="s">
        <v>3250</v>
      </c>
      <c r="H2986" s="2">
        <v>4</v>
      </c>
      <c r="I2986" t="str">
        <f t="shared" si="46"/>
        <v>Good</v>
      </c>
    </row>
    <row r="2987" spans="1:9" x14ac:dyDescent="0.3">
      <c r="A2987" t="s">
        <v>2128</v>
      </c>
      <c r="B2987" t="s">
        <v>9</v>
      </c>
      <c r="C2987" t="s">
        <v>13</v>
      </c>
      <c r="D2987" t="s">
        <v>34</v>
      </c>
      <c r="E2987" t="s">
        <v>131</v>
      </c>
      <c r="F2987" t="s">
        <v>3282</v>
      </c>
      <c r="G2987" t="s">
        <v>3250</v>
      </c>
      <c r="H2987" s="2">
        <v>4</v>
      </c>
      <c r="I2987" t="str">
        <f t="shared" si="46"/>
        <v>Good</v>
      </c>
    </row>
    <row r="2988" spans="1:9" x14ac:dyDescent="0.3">
      <c r="A2988" t="s">
        <v>2129</v>
      </c>
      <c r="B2988" t="s">
        <v>9</v>
      </c>
      <c r="C2988" t="s">
        <v>13</v>
      </c>
      <c r="D2988" t="s">
        <v>34</v>
      </c>
      <c r="E2988" t="s">
        <v>131</v>
      </c>
      <c r="F2988" t="s">
        <v>3281</v>
      </c>
      <c r="G2988" t="s">
        <v>3250</v>
      </c>
      <c r="H2988" s="2">
        <v>4</v>
      </c>
      <c r="I2988" t="str">
        <f t="shared" si="46"/>
        <v>Good</v>
      </c>
    </row>
    <row r="2989" spans="1:9" x14ac:dyDescent="0.3">
      <c r="A2989" t="s">
        <v>2130</v>
      </c>
      <c r="B2989" t="s">
        <v>9</v>
      </c>
      <c r="C2989" t="s">
        <v>13</v>
      </c>
      <c r="D2989" t="s">
        <v>34</v>
      </c>
      <c r="E2989" t="s">
        <v>131</v>
      </c>
      <c r="F2989" t="s">
        <v>3281</v>
      </c>
      <c r="G2989" t="s">
        <v>3250</v>
      </c>
      <c r="H2989" s="2">
        <v>5</v>
      </c>
      <c r="I2989" t="str">
        <f t="shared" si="46"/>
        <v>Excellent</v>
      </c>
    </row>
    <row r="2990" spans="1:9" x14ac:dyDescent="0.3">
      <c r="A2990" t="s">
        <v>2131</v>
      </c>
      <c r="B2990" t="s">
        <v>9</v>
      </c>
      <c r="C2990" t="s">
        <v>13</v>
      </c>
      <c r="D2990" t="s">
        <v>34</v>
      </c>
      <c r="E2990" t="s">
        <v>131</v>
      </c>
      <c r="F2990" t="s">
        <v>3281</v>
      </c>
      <c r="G2990" t="s">
        <v>3247</v>
      </c>
      <c r="H2990" s="2">
        <v>5</v>
      </c>
      <c r="I2990" t="str">
        <f t="shared" si="46"/>
        <v>Excellent</v>
      </c>
    </row>
    <row r="2991" spans="1:9" x14ac:dyDescent="0.3">
      <c r="A2991" t="s">
        <v>2132</v>
      </c>
      <c r="B2991" t="s">
        <v>9</v>
      </c>
      <c r="C2991" t="s">
        <v>13</v>
      </c>
      <c r="D2991" t="s">
        <v>34</v>
      </c>
      <c r="E2991" t="s">
        <v>131</v>
      </c>
      <c r="F2991" t="s">
        <v>3281</v>
      </c>
      <c r="G2991" t="s">
        <v>3247</v>
      </c>
      <c r="H2991" s="2">
        <v>3</v>
      </c>
      <c r="I2991" t="str">
        <f t="shared" si="46"/>
        <v>Average</v>
      </c>
    </row>
    <row r="2992" spans="1:9" x14ac:dyDescent="0.3">
      <c r="A2992" t="s">
        <v>2133</v>
      </c>
      <c r="B2992" t="s">
        <v>9</v>
      </c>
      <c r="C2992" t="s">
        <v>13</v>
      </c>
      <c r="D2992" t="s">
        <v>34</v>
      </c>
      <c r="E2992" t="s">
        <v>131</v>
      </c>
      <c r="F2992" t="s">
        <v>3281</v>
      </c>
      <c r="G2992" t="s">
        <v>3247</v>
      </c>
      <c r="H2992" s="2">
        <v>5</v>
      </c>
      <c r="I2992" t="str">
        <f t="shared" si="46"/>
        <v>Excellent</v>
      </c>
    </row>
    <row r="2993" spans="1:9" x14ac:dyDescent="0.3">
      <c r="A2993" t="s">
        <v>2134</v>
      </c>
      <c r="B2993" t="s">
        <v>9</v>
      </c>
      <c r="C2993" t="s">
        <v>13</v>
      </c>
      <c r="D2993" t="s">
        <v>34</v>
      </c>
      <c r="E2993" t="s">
        <v>131</v>
      </c>
      <c r="F2993" t="s">
        <v>3281</v>
      </c>
      <c r="G2993" t="s">
        <v>3247</v>
      </c>
      <c r="H2993" s="2">
        <v>5</v>
      </c>
      <c r="I2993" t="str">
        <f t="shared" si="46"/>
        <v>Excellent</v>
      </c>
    </row>
    <row r="2994" spans="1:9" x14ac:dyDescent="0.3">
      <c r="A2994" t="s">
        <v>2135</v>
      </c>
      <c r="B2994" t="s">
        <v>9</v>
      </c>
      <c r="C2994" t="s">
        <v>13</v>
      </c>
      <c r="D2994" t="s">
        <v>34</v>
      </c>
      <c r="E2994" t="s">
        <v>131</v>
      </c>
      <c r="F2994" t="s">
        <v>3281</v>
      </c>
      <c r="G2994" t="s">
        <v>3220</v>
      </c>
      <c r="H2994" s="2">
        <v>4</v>
      </c>
      <c r="I2994" t="str">
        <f t="shared" si="46"/>
        <v>Good</v>
      </c>
    </row>
    <row r="2995" spans="1:9" x14ac:dyDescent="0.3">
      <c r="A2995" t="s">
        <v>2136</v>
      </c>
      <c r="B2995" t="s">
        <v>9</v>
      </c>
      <c r="C2995" t="s">
        <v>13</v>
      </c>
      <c r="D2995" t="s">
        <v>35</v>
      </c>
      <c r="E2995" t="s">
        <v>85</v>
      </c>
      <c r="F2995" t="s">
        <v>3281</v>
      </c>
      <c r="G2995" t="s">
        <v>3220</v>
      </c>
      <c r="H2995" s="2">
        <v>3</v>
      </c>
      <c r="I2995" t="str">
        <f t="shared" si="46"/>
        <v>Average</v>
      </c>
    </row>
    <row r="2996" spans="1:9" x14ac:dyDescent="0.3">
      <c r="A2996" t="s">
        <v>2137</v>
      </c>
      <c r="B2996" t="s">
        <v>9</v>
      </c>
      <c r="C2996" t="s">
        <v>13</v>
      </c>
      <c r="D2996" t="s">
        <v>35</v>
      </c>
      <c r="E2996" t="s">
        <v>85</v>
      </c>
      <c r="F2996" t="s">
        <v>3281</v>
      </c>
      <c r="G2996" t="s">
        <v>3220</v>
      </c>
      <c r="H2996" s="2">
        <v>5</v>
      </c>
      <c r="I2996" t="str">
        <f t="shared" si="46"/>
        <v>Excellent</v>
      </c>
    </row>
    <row r="2997" spans="1:9" x14ac:dyDescent="0.3">
      <c r="A2997" t="s">
        <v>2138</v>
      </c>
      <c r="B2997" t="s">
        <v>9</v>
      </c>
      <c r="C2997" t="s">
        <v>13</v>
      </c>
      <c r="D2997" t="s">
        <v>35</v>
      </c>
      <c r="E2997" t="s">
        <v>85</v>
      </c>
      <c r="F2997" t="s">
        <v>3281</v>
      </c>
      <c r="G2997" t="s">
        <v>3237</v>
      </c>
      <c r="H2997" s="2">
        <v>4</v>
      </c>
      <c r="I2997" t="str">
        <f t="shared" si="46"/>
        <v>Good</v>
      </c>
    </row>
    <row r="2998" spans="1:9" x14ac:dyDescent="0.3">
      <c r="A2998" t="s">
        <v>2139</v>
      </c>
      <c r="B2998" t="s">
        <v>9</v>
      </c>
      <c r="C2998" t="s">
        <v>13</v>
      </c>
      <c r="D2998" t="s">
        <v>35</v>
      </c>
      <c r="E2998" t="s">
        <v>85</v>
      </c>
      <c r="F2998" t="s">
        <v>3281</v>
      </c>
      <c r="G2998" t="s">
        <v>3237</v>
      </c>
      <c r="H2998" s="2">
        <v>3</v>
      </c>
      <c r="I2998" t="str">
        <f t="shared" si="46"/>
        <v>Average</v>
      </c>
    </row>
    <row r="2999" spans="1:9" x14ac:dyDescent="0.3">
      <c r="A2999" t="s">
        <v>2140</v>
      </c>
      <c r="B2999" t="s">
        <v>9</v>
      </c>
      <c r="C2999" t="s">
        <v>13</v>
      </c>
      <c r="D2999" t="s">
        <v>35</v>
      </c>
      <c r="E2999" t="s">
        <v>85</v>
      </c>
      <c r="F2999" t="s">
        <v>3281</v>
      </c>
      <c r="G2999" t="s">
        <v>3237</v>
      </c>
      <c r="H2999" s="2">
        <v>5</v>
      </c>
      <c r="I2999" t="str">
        <f t="shared" si="46"/>
        <v>Excellent</v>
      </c>
    </row>
    <row r="3000" spans="1:9" x14ac:dyDescent="0.3">
      <c r="A3000" t="s">
        <v>2141</v>
      </c>
      <c r="B3000" t="s">
        <v>9</v>
      </c>
      <c r="C3000" t="s">
        <v>13</v>
      </c>
      <c r="D3000" t="s">
        <v>35</v>
      </c>
      <c r="E3000" t="s">
        <v>85</v>
      </c>
      <c r="F3000" t="s">
        <v>3281</v>
      </c>
      <c r="G3000" t="s">
        <v>3237</v>
      </c>
      <c r="H3000" s="2">
        <v>5</v>
      </c>
      <c r="I3000" t="str">
        <f t="shared" si="46"/>
        <v>Excellent</v>
      </c>
    </row>
    <row r="3001" spans="1:9" x14ac:dyDescent="0.3">
      <c r="A3001" t="s">
        <v>2142</v>
      </c>
      <c r="B3001" t="s">
        <v>9</v>
      </c>
      <c r="C3001" t="s">
        <v>13</v>
      </c>
      <c r="D3001" t="s">
        <v>35</v>
      </c>
      <c r="E3001" t="s">
        <v>85</v>
      </c>
      <c r="F3001" t="s">
        <v>3281</v>
      </c>
      <c r="G3001" t="s">
        <v>3237</v>
      </c>
      <c r="H3001" s="2">
        <v>4</v>
      </c>
      <c r="I3001" t="str">
        <f t="shared" si="46"/>
        <v>Good</v>
      </c>
    </row>
    <row r="3002" spans="1:9" x14ac:dyDescent="0.3">
      <c r="A3002" t="s">
        <v>2143</v>
      </c>
      <c r="B3002" t="s">
        <v>9</v>
      </c>
      <c r="C3002" t="s">
        <v>13</v>
      </c>
      <c r="D3002" t="s">
        <v>35</v>
      </c>
      <c r="E3002" t="s">
        <v>85</v>
      </c>
      <c r="F3002" t="s">
        <v>3281</v>
      </c>
      <c r="G3002" t="s">
        <v>3221</v>
      </c>
      <c r="H3002" s="2">
        <v>2</v>
      </c>
      <c r="I3002" t="str">
        <f t="shared" si="46"/>
        <v>Average</v>
      </c>
    </row>
    <row r="3003" spans="1:9" x14ac:dyDescent="0.3">
      <c r="A3003" t="s">
        <v>2144</v>
      </c>
      <c r="B3003" t="s">
        <v>9</v>
      </c>
      <c r="C3003" t="s">
        <v>13</v>
      </c>
      <c r="D3003" t="s">
        <v>35</v>
      </c>
      <c r="E3003" t="s">
        <v>85</v>
      </c>
      <c r="F3003" t="s">
        <v>3281</v>
      </c>
      <c r="G3003" t="s">
        <v>3221</v>
      </c>
      <c r="H3003" s="2">
        <v>3</v>
      </c>
      <c r="I3003" t="str">
        <f t="shared" si="46"/>
        <v>Average</v>
      </c>
    </row>
    <row r="3004" spans="1:9" x14ac:dyDescent="0.3">
      <c r="A3004" t="s">
        <v>2145</v>
      </c>
      <c r="B3004" t="s">
        <v>9</v>
      </c>
      <c r="C3004" t="s">
        <v>13</v>
      </c>
      <c r="D3004" t="s">
        <v>35</v>
      </c>
      <c r="E3004" t="s">
        <v>85</v>
      </c>
      <c r="F3004" t="s">
        <v>3281</v>
      </c>
      <c r="G3004" t="s">
        <v>3221</v>
      </c>
      <c r="H3004" s="2">
        <v>4</v>
      </c>
      <c r="I3004" t="str">
        <f t="shared" si="46"/>
        <v>Good</v>
      </c>
    </row>
    <row r="3005" spans="1:9" x14ac:dyDescent="0.3">
      <c r="A3005" t="s">
        <v>2146</v>
      </c>
      <c r="B3005" t="s">
        <v>9</v>
      </c>
      <c r="C3005" t="s">
        <v>13</v>
      </c>
      <c r="D3005" t="s">
        <v>35</v>
      </c>
      <c r="E3005" t="s">
        <v>85</v>
      </c>
      <c r="F3005" t="s">
        <v>3283</v>
      </c>
      <c r="G3005" t="s">
        <v>3221</v>
      </c>
      <c r="H3005" s="2">
        <v>5</v>
      </c>
      <c r="I3005" t="str">
        <f t="shared" si="46"/>
        <v>Excellent</v>
      </c>
    </row>
    <row r="3006" spans="1:9" x14ac:dyDescent="0.3">
      <c r="A3006" t="s">
        <v>2147</v>
      </c>
      <c r="B3006" t="s">
        <v>9</v>
      </c>
      <c r="C3006" t="s">
        <v>13</v>
      </c>
      <c r="D3006" t="s">
        <v>35</v>
      </c>
      <c r="E3006" t="s">
        <v>85</v>
      </c>
      <c r="F3006" t="s">
        <v>3283</v>
      </c>
      <c r="G3006" t="s">
        <v>3221</v>
      </c>
      <c r="H3006" s="2">
        <v>4</v>
      </c>
      <c r="I3006" t="str">
        <f t="shared" si="46"/>
        <v>Good</v>
      </c>
    </row>
    <row r="3007" spans="1:9" x14ac:dyDescent="0.3">
      <c r="A3007" t="s">
        <v>2148</v>
      </c>
      <c r="B3007" t="s">
        <v>9</v>
      </c>
      <c r="C3007" t="s">
        <v>13</v>
      </c>
      <c r="D3007" t="s">
        <v>35</v>
      </c>
      <c r="E3007" t="s">
        <v>84</v>
      </c>
      <c r="F3007" t="s">
        <v>3283</v>
      </c>
      <c r="G3007" t="s">
        <v>3221</v>
      </c>
      <c r="H3007" s="2">
        <v>4</v>
      </c>
      <c r="I3007" t="str">
        <f t="shared" si="46"/>
        <v>Good</v>
      </c>
    </row>
    <row r="3008" spans="1:9" x14ac:dyDescent="0.3">
      <c r="A3008" t="s">
        <v>2149</v>
      </c>
      <c r="B3008" t="s">
        <v>9</v>
      </c>
      <c r="C3008" t="s">
        <v>13</v>
      </c>
      <c r="D3008" t="s">
        <v>35</v>
      </c>
      <c r="E3008" t="s">
        <v>84</v>
      </c>
      <c r="F3008" t="s">
        <v>3283</v>
      </c>
      <c r="G3008" t="s">
        <v>3221</v>
      </c>
      <c r="H3008" s="2">
        <v>4</v>
      </c>
      <c r="I3008" t="str">
        <f t="shared" si="46"/>
        <v>Good</v>
      </c>
    </row>
    <row r="3009" spans="1:9" x14ac:dyDescent="0.3">
      <c r="A3009" t="s">
        <v>2150</v>
      </c>
      <c r="B3009" t="s">
        <v>9</v>
      </c>
      <c r="C3009" t="s">
        <v>13</v>
      </c>
      <c r="D3009" t="s">
        <v>35</v>
      </c>
      <c r="E3009" t="s">
        <v>84</v>
      </c>
      <c r="F3009" t="s">
        <v>3283</v>
      </c>
      <c r="G3009" t="s">
        <v>3221</v>
      </c>
      <c r="H3009" s="2">
        <v>3</v>
      </c>
      <c r="I3009" t="str">
        <f t="shared" si="46"/>
        <v>Average</v>
      </c>
    </row>
    <row r="3010" spans="1:9" x14ac:dyDescent="0.3">
      <c r="A3010" t="s">
        <v>2151</v>
      </c>
      <c r="B3010" t="s">
        <v>9</v>
      </c>
      <c r="C3010" t="s">
        <v>13</v>
      </c>
      <c r="D3010" t="s">
        <v>35</v>
      </c>
      <c r="E3010" t="s">
        <v>84</v>
      </c>
      <c r="F3010" t="s">
        <v>3283</v>
      </c>
      <c r="G3010" t="s">
        <v>3221</v>
      </c>
      <c r="H3010" s="2">
        <v>2</v>
      </c>
      <c r="I3010" t="str">
        <f t="shared" ref="I3010:I3072" si="47">IF(H3010&gt;=5,"Excellent",IF(H3010&gt;=3.5,"Good",IF(H3010&lt;=3.5,"Average")))</f>
        <v>Average</v>
      </c>
    </row>
    <row r="3011" spans="1:9" x14ac:dyDescent="0.3">
      <c r="A3011" t="s">
        <v>2152</v>
      </c>
      <c r="B3011" t="s">
        <v>9</v>
      </c>
      <c r="C3011" t="s">
        <v>13</v>
      </c>
      <c r="D3011" t="s">
        <v>35</v>
      </c>
      <c r="E3011" t="s">
        <v>84</v>
      </c>
      <c r="F3011" t="s">
        <v>3283</v>
      </c>
      <c r="G3011" t="s">
        <v>3216</v>
      </c>
      <c r="H3011" s="2">
        <v>5</v>
      </c>
      <c r="I3011" t="str">
        <f t="shared" si="47"/>
        <v>Excellent</v>
      </c>
    </row>
    <row r="3012" spans="1:9" x14ac:dyDescent="0.3">
      <c r="A3012" t="s">
        <v>2153</v>
      </c>
      <c r="B3012" t="s">
        <v>9</v>
      </c>
      <c r="C3012" t="s">
        <v>13</v>
      </c>
      <c r="D3012" t="s">
        <v>35</v>
      </c>
      <c r="E3012" t="s">
        <v>84</v>
      </c>
      <c r="F3012" t="s">
        <v>3283</v>
      </c>
      <c r="G3012" t="s">
        <v>3216</v>
      </c>
      <c r="H3012" s="2">
        <v>4</v>
      </c>
      <c r="I3012" t="str">
        <f t="shared" si="47"/>
        <v>Good</v>
      </c>
    </row>
    <row r="3013" spans="1:9" x14ac:dyDescent="0.3">
      <c r="A3013" t="s">
        <v>2154</v>
      </c>
      <c r="B3013" t="s">
        <v>9</v>
      </c>
      <c r="C3013" t="s">
        <v>13</v>
      </c>
      <c r="D3013" t="s">
        <v>35</v>
      </c>
      <c r="E3013" t="s">
        <v>84</v>
      </c>
      <c r="F3013" t="s">
        <v>3283</v>
      </c>
      <c r="G3013" t="s">
        <v>3216</v>
      </c>
      <c r="H3013" s="2">
        <v>2</v>
      </c>
      <c r="I3013" t="str">
        <f t="shared" si="47"/>
        <v>Average</v>
      </c>
    </row>
    <row r="3014" spans="1:9" x14ac:dyDescent="0.3">
      <c r="A3014" t="s">
        <v>2155</v>
      </c>
      <c r="B3014" t="s">
        <v>9</v>
      </c>
      <c r="C3014" t="s">
        <v>13</v>
      </c>
      <c r="D3014" t="s">
        <v>35</v>
      </c>
      <c r="E3014" t="s">
        <v>84</v>
      </c>
      <c r="F3014" t="s">
        <v>3284</v>
      </c>
      <c r="G3014" t="s">
        <v>3222</v>
      </c>
      <c r="H3014" s="2">
        <v>5</v>
      </c>
      <c r="I3014" t="str">
        <f t="shared" si="47"/>
        <v>Excellent</v>
      </c>
    </row>
    <row r="3015" spans="1:9" x14ac:dyDescent="0.3">
      <c r="A3015" t="s">
        <v>2156</v>
      </c>
      <c r="B3015" t="s">
        <v>9</v>
      </c>
      <c r="C3015" t="s">
        <v>13</v>
      </c>
      <c r="D3015" t="s">
        <v>35</v>
      </c>
      <c r="E3015" t="s">
        <v>87</v>
      </c>
      <c r="F3015" t="s">
        <v>3284</v>
      </c>
      <c r="G3015" t="s">
        <v>3222</v>
      </c>
      <c r="H3015" s="2">
        <v>5</v>
      </c>
      <c r="I3015" t="str">
        <f t="shared" si="47"/>
        <v>Excellent</v>
      </c>
    </row>
    <row r="3016" spans="1:9" x14ac:dyDescent="0.3">
      <c r="A3016" t="s">
        <v>2157</v>
      </c>
      <c r="B3016" t="s">
        <v>9</v>
      </c>
      <c r="C3016" t="s">
        <v>13</v>
      </c>
      <c r="D3016" t="s">
        <v>35</v>
      </c>
      <c r="E3016" t="s">
        <v>87</v>
      </c>
      <c r="F3016" t="s">
        <v>3284</v>
      </c>
      <c r="G3016" t="s">
        <v>3222</v>
      </c>
      <c r="H3016" s="2">
        <v>4</v>
      </c>
      <c r="I3016" t="str">
        <f t="shared" si="47"/>
        <v>Good</v>
      </c>
    </row>
    <row r="3017" spans="1:9" x14ac:dyDescent="0.3">
      <c r="A3017" t="s">
        <v>2158</v>
      </c>
      <c r="B3017" t="s">
        <v>9</v>
      </c>
      <c r="C3017" t="s">
        <v>13</v>
      </c>
      <c r="D3017" t="s">
        <v>35</v>
      </c>
      <c r="E3017" t="s">
        <v>87</v>
      </c>
      <c r="F3017" t="s">
        <v>3284</v>
      </c>
      <c r="G3017" t="s">
        <v>3222</v>
      </c>
      <c r="H3017" s="2">
        <v>4</v>
      </c>
      <c r="I3017" t="str">
        <f t="shared" si="47"/>
        <v>Good</v>
      </c>
    </row>
    <row r="3018" spans="1:9" x14ac:dyDescent="0.3">
      <c r="A3018" t="s">
        <v>2159</v>
      </c>
      <c r="B3018" t="s">
        <v>9</v>
      </c>
      <c r="C3018" t="s">
        <v>13</v>
      </c>
      <c r="D3018" t="s">
        <v>35</v>
      </c>
      <c r="E3018" t="s">
        <v>87</v>
      </c>
      <c r="F3018" t="s">
        <v>3284</v>
      </c>
      <c r="G3018" t="s">
        <v>3222</v>
      </c>
      <c r="H3018" s="2">
        <v>4</v>
      </c>
      <c r="I3018" t="str">
        <f t="shared" si="47"/>
        <v>Good</v>
      </c>
    </row>
    <row r="3019" spans="1:9" x14ac:dyDescent="0.3">
      <c r="A3019" t="s">
        <v>2160</v>
      </c>
      <c r="B3019" t="s">
        <v>9</v>
      </c>
      <c r="C3019" t="s">
        <v>13</v>
      </c>
      <c r="D3019" t="s">
        <v>35</v>
      </c>
      <c r="E3019" t="s">
        <v>87</v>
      </c>
      <c r="F3019" t="s">
        <v>3284</v>
      </c>
      <c r="G3019" t="s">
        <v>3222</v>
      </c>
      <c r="H3019" s="2">
        <v>3</v>
      </c>
      <c r="I3019" t="str">
        <f t="shared" si="47"/>
        <v>Average</v>
      </c>
    </row>
    <row r="3020" spans="1:9" x14ac:dyDescent="0.3">
      <c r="A3020" t="s">
        <v>2161</v>
      </c>
      <c r="B3020" t="s">
        <v>9</v>
      </c>
      <c r="C3020" t="s">
        <v>13</v>
      </c>
      <c r="D3020" t="s">
        <v>35</v>
      </c>
      <c r="E3020" t="s">
        <v>101</v>
      </c>
      <c r="F3020" t="s">
        <v>3284</v>
      </c>
      <c r="G3020" t="s">
        <v>3219</v>
      </c>
      <c r="H3020" s="2">
        <v>5</v>
      </c>
      <c r="I3020" t="str">
        <f t="shared" si="47"/>
        <v>Excellent</v>
      </c>
    </row>
    <row r="3021" spans="1:9" x14ac:dyDescent="0.3">
      <c r="A3021" t="s">
        <v>2162</v>
      </c>
      <c r="B3021" t="s">
        <v>9</v>
      </c>
      <c r="C3021" t="s">
        <v>13</v>
      </c>
      <c r="D3021" t="s">
        <v>35</v>
      </c>
      <c r="E3021" t="s">
        <v>101</v>
      </c>
      <c r="F3021" t="s">
        <v>3284</v>
      </c>
      <c r="G3021" t="s">
        <v>3219</v>
      </c>
      <c r="H3021" s="2">
        <v>4</v>
      </c>
      <c r="I3021" t="str">
        <f t="shared" si="47"/>
        <v>Good</v>
      </c>
    </row>
    <row r="3022" spans="1:9" x14ac:dyDescent="0.3">
      <c r="A3022" t="s">
        <v>2163</v>
      </c>
      <c r="B3022" t="s">
        <v>9</v>
      </c>
      <c r="C3022" t="s">
        <v>13</v>
      </c>
      <c r="D3022" t="s">
        <v>35</v>
      </c>
      <c r="E3022" t="s">
        <v>101</v>
      </c>
      <c r="F3022" t="s">
        <v>3284</v>
      </c>
      <c r="G3022" t="s">
        <v>3219</v>
      </c>
      <c r="H3022" s="2">
        <v>2</v>
      </c>
      <c r="I3022" t="str">
        <f t="shared" si="47"/>
        <v>Average</v>
      </c>
    </row>
    <row r="3023" spans="1:9" x14ac:dyDescent="0.3">
      <c r="A3023" t="s">
        <v>2164</v>
      </c>
      <c r="B3023" t="s">
        <v>9</v>
      </c>
      <c r="C3023" t="s">
        <v>13</v>
      </c>
      <c r="D3023" t="s">
        <v>35</v>
      </c>
      <c r="E3023" t="s">
        <v>101</v>
      </c>
      <c r="F3023" t="s">
        <v>3284</v>
      </c>
      <c r="G3023" t="s">
        <v>3219</v>
      </c>
      <c r="H3023" s="2">
        <v>5</v>
      </c>
      <c r="I3023" t="str">
        <f t="shared" si="47"/>
        <v>Excellent</v>
      </c>
    </row>
    <row r="3024" spans="1:9" x14ac:dyDescent="0.3">
      <c r="A3024" t="s">
        <v>2165</v>
      </c>
      <c r="B3024" t="s">
        <v>9</v>
      </c>
      <c r="C3024" t="s">
        <v>13</v>
      </c>
      <c r="D3024" t="s">
        <v>36</v>
      </c>
      <c r="E3024" t="s">
        <v>140</v>
      </c>
      <c r="F3024" t="s">
        <v>3284</v>
      </c>
      <c r="G3024" t="s">
        <v>3219</v>
      </c>
      <c r="H3024" s="2">
        <v>5</v>
      </c>
      <c r="I3024" t="str">
        <f t="shared" si="47"/>
        <v>Excellent</v>
      </c>
    </row>
    <row r="3025" spans="1:9" x14ac:dyDescent="0.3">
      <c r="A3025" t="s">
        <v>2166</v>
      </c>
      <c r="B3025" t="s">
        <v>9</v>
      </c>
      <c r="C3025" t="s">
        <v>13</v>
      </c>
      <c r="D3025" t="s">
        <v>36</v>
      </c>
      <c r="E3025" t="s">
        <v>140</v>
      </c>
      <c r="F3025" t="s">
        <v>3284</v>
      </c>
      <c r="G3025" t="s">
        <v>3219</v>
      </c>
      <c r="H3025" s="2">
        <v>5</v>
      </c>
      <c r="I3025" t="str">
        <f t="shared" si="47"/>
        <v>Excellent</v>
      </c>
    </row>
    <row r="3026" spans="1:9" x14ac:dyDescent="0.3">
      <c r="A3026" t="s">
        <v>2167</v>
      </c>
      <c r="B3026" t="s">
        <v>9</v>
      </c>
      <c r="C3026" t="s">
        <v>13</v>
      </c>
      <c r="D3026" t="s">
        <v>36</v>
      </c>
      <c r="E3026" t="s">
        <v>140</v>
      </c>
      <c r="F3026" t="s">
        <v>3284</v>
      </c>
      <c r="G3026" t="s">
        <v>3219</v>
      </c>
      <c r="H3026" s="2">
        <v>4</v>
      </c>
      <c r="I3026" t="str">
        <f t="shared" si="47"/>
        <v>Good</v>
      </c>
    </row>
    <row r="3027" spans="1:9" x14ac:dyDescent="0.3">
      <c r="A3027" t="s">
        <v>2168</v>
      </c>
      <c r="B3027" t="s">
        <v>9</v>
      </c>
      <c r="C3027" t="s">
        <v>13</v>
      </c>
      <c r="D3027" t="s">
        <v>36</v>
      </c>
      <c r="E3027" t="s">
        <v>140</v>
      </c>
      <c r="F3027" t="s">
        <v>3284</v>
      </c>
      <c r="G3027" t="s">
        <v>3219</v>
      </c>
      <c r="H3027" s="2">
        <v>4</v>
      </c>
      <c r="I3027" t="str">
        <f t="shared" si="47"/>
        <v>Good</v>
      </c>
    </row>
    <row r="3028" spans="1:9" x14ac:dyDescent="0.3">
      <c r="A3028" t="s">
        <v>2169</v>
      </c>
      <c r="B3028" t="s">
        <v>9</v>
      </c>
      <c r="C3028" t="s">
        <v>13</v>
      </c>
      <c r="D3028" t="s">
        <v>36</v>
      </c>
      <c r="E3028" t="s">
        <v>140</v>
      </c>
      <c r="F3028" t="s">
        <v>3284</v>
      </c>
      <c r="G3028" t="s">
        <v>3214</v>
      </c>
      <c r="H3028" s="2">
        <v>4</v>
      </c>
      <c r="I3028" t="str">
        <f t="shared" si="47"/>
        <v>Good</v>
      </c>
    </row>
    <row r="3029" spans="1:9" x14ac:dyDescent="0.3">
      <c r="A3029" t="s">
        <v>2170</v>
      </c>
      <c r="B3029" t="s">
        <v>9</v>
      </c>
      <c r="C3029" t="s">
        <v>13</v>
      </c>
      <c r="D3029" t="s">
        <v>36</v>
      </c>
      <c r="E3029" t="s">
        <v>140</v>
      </c>
      <c r="F3029" t="s">
        <v>3284</v>
      </c>
      <c r="G3029" t="s">
        <v>3214</v>
      </c>
      <c r="H3029" s="2">
        <v>5</v>
      </c>
      <c r="I3029" t="str">
        <f t="shared" si="47"/>
        <v>Excellent</v>
      </c>
    </row>
    <row r="3030" spans="1:9" x14ac:dyDescent="0.3">
      <c r="A3030" t="s">
        <v>2171</v>
      </c>
      <c r="B3030" t="s">
        <v>9</v>
      </c>
      <c r="C3030" t="s">
        <v>13</v>
      </c>
      <c r="D3030" t="s">
        <v>36</v>
      </c>
      <c r="E3030" t="s">
        <v>140</v>
      </c>
      <c r="F3030" t="s">
        <v>3284</v>
      </c>
      <c r="G3030" t="s">
        <v>3237</v>
      </c>
      <c r="H3030" s="2">
        <v>5</v>
      </c>
      <c r="I3030" t="str">
        <f t="shared" si="47"/>
        <v>Excellent</v>
      </c>
    </row>
    <row r="3031" spans="1:9" x14ac:dyDescent="0.3">
      <c r="A3031" t="s">
        <v>2172</v>
      </c>
      <c r="B3031" t="s">
        <v>9</v>
      </c>
      <c r="C3031" t="s">
        <v>13</v>
      </c>
      <c r="D3031" t="s">
        <v>36</v>
      </c>
      <c r="E3031" t="s">
        <v>140</v>
      </c>
      <c r="F3031" t="s">
        <v>3281</v>
      </c>
      <c r="G3031" t="s">
        <v>3237</v>
      </c>
      <c r="H3031" s="2">
        <v>3</v>
      </c>
      <c r="I3031" t="str">
        <f t="shared" si="47"/>
        <v>Average</v>
      </c>
    </row>
    <row r="3032" spans="1:9" x14ac:dyDescent="0.3">
      <c r="A3032" t="s">
        <v>2173</v>
      </c>
      <c r="B3032" t="s">
        <v>9</v>
      </c>
      <c r="C3032" t="s">
        <v>13</v>
      </c>
      <c r="D3032" t="s">
        <v>36</v>
      </c>
      <c r="E3032" t="s">
        <v>140</v>
      </c>
      <c r="F3032" t="s">
        <v>3281</v>
      </c>
      <c r="G3032" t="s">
        <v>3237</v>
      </c>
      <c r="H3032" s="2">
        <v>5</v>
      </c>
      <c r="I3032" t="str">
        <f t="shared" si="47"/>
        <v>Excellent</v>
      </c>
    </row>
    <row r="3033" spans="1:9" x14ac:dyDescent="0.3">
      <c r="A3033" t="s">
        <v>2174</v>
      </c>
      <c r="B3033" t="s">
        <v>9</v>
      </c>
      <c r="C3033" t="s">
        <v>13</v>
      </c>
      <c r="D3033" t="s">
        <v>36</v>
      </c>
      <c r="E3033" t="s">
        <v>140</v>
      </c>
      <c r="F3033" t="s">
        <v>3281</v>
      </c>
      <c r="G3033" t="s">
        <v>3237</v>
      </c>
      <c r="H3033" s="2">
        <v>5</v>
      </c>
      <c r="I3033" t="str">
        <f t="shared" si="47"/>
        <v>Excellent</v>
      </c>
    </row>
    <row r="3034" spans="1:9" x14ac:dyDescent="0.3">
      <c r="A3034" t="s">
        <v>2175</v>
      </c>
      <c r="B3034" t="s">
        <v>9</v>
      </c>
      <c r="C3034" t="s">
        <v>13</v>
      </c>
      <c r="D3034" t="s">
        <v>36</v>
      </c>
      <c r="E3034" t="s">
        <v>140</v>
      </c>
      <c r="F3034" t="s">
        <v>3281</v>
      </c>
      <c r="G3034" t="s">
        <v>3237</v>
      </c>
      <c r="H3034" s="2">
        <v>4</v>
      </c>
      <c r="I3034" t="str">
        <f t="shared" si="47"/>
        <v>Good</v>
      </c>
    </row>
    <row r="3035" spans="1:9" x14ac:dyDescent="0.3">
      <c r="A3035" t="s">
        <v>2176</v>
      </c>
      <c r="B3035" t="s">
        <v>9</v>
      </c>
      <c r="C3035" t="s">
        <v>13</v>
      </c>
      <c r="D3035" t="s">
        <v>36</v>
      </c>
      <c r="E3035" t="s">
        <v>140</v>
      </c>
      <c r="F3035" t="s">
        <v>3281</v>
      </c>
      <c r="G3035" t="s">
        <v>3245</v>
      </c>
      <c r="H3035" s="2">
        <v>3</v>
      </c>
      <c r="I3035" t="str">
        <f t="shared" si="47"/>
        <v>Average</v>
      </c>
    </row>
    <row r="3036" spans="1:9" x14ac:dyDescent="0.3">
      <c r="A3036" t="s">
        <v>2177</v>
      </c>
      <c r="B3036" t="s">
        <v>9</v>
      </c>
      <c r="C3036" t="s">
        <v>13</v>
      </c>
      <c r="D3036" t="s">
        <v>36</v>
      </c>
      <c r="E3036" t="s">
        <v>101</v>
      </c>
      <c r="F3036" t="s">
        <v>3281</v>
      </c>
      <c r="G3036" t="s">
        <v>3245</v>
      </c>
      <c r="H3036" s="2">
        <v>3</v>
      </c>
      <c r="I3036" t="str">
        <f t="shared" si="47"/>
        <v>Average</v>
      </c>
    </row>
    <row r="3037" spans="1:9" x14ac:dyDescent="0.3">
      <c r="A3037" t="s">
        <v>2178</v>
      </c>
      <c r="B3037" t="s">
        <v>9</v>
      </c>
      <c r="C3037" t="s">
        <v>13</v>
      </c>
      <c r="D3037" t="s">
        <v>36</v>
      </c>
      <c r="E3037" t="s">
        <v>101</v>
      </c>
      <c r="F3037" t="s">
        <v>3281</v>
      </c>
      <c r="G3037" t="s">
        <v>3245</v>
      </c>
      <c r="H3037" s="2">
        <v>5</v>
      </c>
      <c r="I3037" t="str">
        <f t="shared" si="47"/>
        <v>Excellent</v>
      </c>
    </row>
    <row r="3038" spans="1:9" x14ac:dyDescent="0.3">
      <c r="A3038" t="s">
        <v>2179</v>
      </c>
      <c r="B3038" t="s">
        <v>9</v>
      </c>
      <c r="C3038" t="s">
        <v>13</v>
      </c>
      <c r="D3038" t="s">
        <v>36</v>
      </c>
      <c r="E3038" t="s">
        <v>101</v>
      </c>
      <c r="F3038" t="s">
        <v>3281</v>
      </c>
      <c r="G3038" t="s">
        <v>3231</v>
      </c>
      <c r="H3038" s="2">
        <v>5</v>
      </c>
      <c r="I3038" t="str">
        <f t="shared" si="47"/>
        <v>Excellent</v>
      </c>
    </row>
    <row r="3039" spans="1:9" x14ac:dyDescent="0.3">
      <c r="A3039" t="s">
        <v>2180</v>
      </c>
      <c r="B3039" t="s">
        <v>9</v>
      </c>
      <c r="C3039" t="s">
        <v>13</v>
      </c>
      <c r="D3039" t="s">
        <v>36</v>
      </c>
      <c r="E3039" t="s">
        <v>101</v>
      </c>
      <c r="F3039" t="s">
        <v>3281</v>
      </c>
      <c r="G3039" t="s">
        <v>3231</v>
      </c>
      <c r="H3039" s="2">
        <v>4</v>
      </c>
      <c r="I3039" t="str">
        <f t="shared" si="47"/>
        <v>Good</v>
      </c>
    </row>
    <row r="3040" spans="1:9" x14ac:dyDescent="0.3">
      <c r="A3040" t="s">
        <v>2181</v>
      </c>
      <c r="B3040" t="s">
        <v>9</v>
      </c>
      <c r="C3040" t="s">
        <v>13</v>
      </c>
      <c r="D3040" t="s">
        <v>36</v>
      </c>
      <c r="E3040" t="s">
        <v>101</v>
      </c>
      <c r="F3040" t="s">
        <v>3281</v>
      </c>
      <c r="G3040" t="s">
        <v>3231</v>
      </c>
      <c r="H3040" s="2">
        <v>2</v>
      </c>
      <c r="I3040" t="str">
        <f t="shared" si="47"/>
        <v>Average</v>
      </c>
    </row>
    <row r="3041" spans="1:9" x14ac:dyDescent="0.3">
      <c r="A3041" t="s">
        <v>2182</v>
      </c>
      <c r="B3041" t="s">
        <v>9</v>
      </c>
      <c r="C3041" t="s">
        <v>13</v>
      </c>
      <c r="D3041" t="s">
        <v>36</v>
      </c>
      <c r="E3041" t="s">
        <v>101</v>
      </c>
      <c r="F3041" t="s">
        <v>3281</v>
      </c>
      <c r="G3041" t="s">
        <v>3231</v>
      </c>
      <c r="H3041" s="2">
        <v>3</v>
      </c>
      <c r="I3041" t="str">
        <f t="shared" si="47"/>
        <v>Average</v>
      </c>
    </row>
    <row r="3042" spans="1:9" x14ac:dyDescent="0.3">
      <c r="A3042" t="s">
        <v>2183</v>
      </c>
      <c r="B3042" t="s">
        <v>9</v>
      </c>
      <c r="C3042" t="s">
        <v>13</v>
      </c>
      <c r="D3042" t="s">
        <v>36</v>
      </c>
      <c r="E3042" t="s">
        <v>131</v>
      </c>
      <c r="F3042" t="s">
        <v>3281</v>
      </c>
      <c r="G3042" t="s">
        <v>3231</v>
      </c>
      <c r="H3042" s="2">
        <v>4</v>
      </c>
      <c r="I3042" t="str">
        <f t="shared" si="47"/>
        <v>Good</v>
      </c>
    </row>
    <row r="3043" spans="1:9" x14ac:dyDescent="0.3">
      <c r="A3043" t="s">
        <v>2184</v>
      </c>
      <c r="B3043" t="s">
        <v>9</v>
      </c>
      <c r="C3043" t="s">
        <v>13</v>
      </c>
      <c r="D3043" t="s">
        <v>36</v>
      </c>
      <c r="E3043" t="s">
        <v>131</v>
      </c>
      <c r="F3043" t="s">
        <v>3281</v>
      </c>
      <c r="G3043" t="s">
        <v>3231</v>
      </c>
      <c r="H3043" s="2">
        <v>5</v>
      </c>
      <c r="I3043" t="str">
        <f t="shared" si="47"/>
        <v>Excellent</v>
      </c>
    </row>
    <row r="3044" spans="1:9" x14ac:dyDescent="0.3">
      <c r="A3044" t="s">
        <v>2185</v>
      </c>
      <c r="B3044" t="s">
        <v>9</v>
      </c>
      <c r="C3044" t="s">
        <v>13</v>
      </c>
      <c r="D3044" t="s">
        <v>36</v>
      </c>
      <c r="E3044" t="s">
        <v>131</v>
      </c>
      <c r="F3044" t="s">
        <v>3281</v>
      </c>
      <c r="G3044" t="s">
        <v>3240</v>
      </c>
      <c r="H3044" s="2">
        <v>4</v>
      </c>
      <c r="I3044" t="str">
        <f t="shared" si="47"/>
        <v>Good</v>
      </c>
    </row>
    <row r="3045" spans="1:9" x14ac:dyDescent="0.3">
      <c r="A3045" t="s">
        <v>2186</v>
      </c>
      <c r="B3045" t="s">
        <v>9</v>
      </c>
      <c r="C3045" t="s">
        <v>13</v>
      </c>
      <c r="D3045" t="s">
        <v>36</v>
      </c>
      <c r="E3045" t="s">
        <v>131</v>
      </c>
      <c r="F3045" t="s">
        <v>3283</v>
      </c>
      <c r="G3045" t="s">
        <v>3240</v>
      </c>
      <c r="H3045" s="2">
        <v>4</v>
      </c>
      <c r="I3045" t="str">
        <f t="shared" si="47"/>
        <v>Good</v>
      </c>
    </row>
    <row r="3046" spans="1:9" x14ac:dyDescent="0.3">
      <c r="A3046" t="s">
        <v>2187</v>
      </c>
      <c r="B3046" t="s">
        <v>9</v>
      </c>
      <c r="C3046" t="s">
        <v>13</v>
      </c>
      <c r="D3046" t="s">
        <v>36</v>
      </c>
      <c r="E3046" t="s">
        <v>131</v>
      </c>
      <c r="F3046" t="s">
        <v>3283</v>
      </c>
      <c r="G3046" t="s">
        <v>3240</v>
      </c>
      <c r="H3046" s="2">
        <v>4</v>
      </c>
      <c r="I3046" t="str">
        <f t="shared" si="47"/>
        <v>Good</v>
      </c>
    </row>
    <row r="3047" spans="1:9" x14ac:dyDescent="0.3">
      <c r="A3047" t="s">
        <v>2188</v>
      </c>
      <c r="B3047" t="s">
        <v>9</v>
      </c>
      <c r="C3047" t="s">
        <v>13</v>
      </c>
      <c r="D3047" t="s">
        <v>36</v>
      </c>
      <c r="E3047" t="s">
        <v>131</v>
      </c>
      <c r="F3047" t="s">
        <v>3283</v>
      </c>
      <c r="G3047" t="s">
        <v>3240</v>
      </c>
      <c r="H3047" s="2">
        <v>3</v>
      </c>
      <c r="I3047" t="str">
        <f t="shared" si="47"/>
        <v>Average</v>
      </c>
    </row>
    <row r="3048" spans="1:9" x14ac:dyDescent="0.3">
      <c r="A3048" t="s">
        <v>2189</v>
      </c>
      <c r="B3048" t="s">
        <v>9</v>
      </c>
      <c r="C3048" t="s">
        <v>13</v>
      </c>
      <c r="D3048" t="s">
        <v>36</v>
      </c>
      <c r="E3048" t="s">
        <v>71</v>
      </c>
      <c r="F3048" t="s">
        <v>3283</v>
      </c>
      <c r="G3048" t="s">
        <v>3240</v>
      </c>
      <c r="H3048" s="2">
        <v>2</v>
      </c>
      <c r="I3048" t="str">
        <f t="shared" si="47"/>
        <v>Average</v>
      </c>
    </row>
    <row r="3049" spans="1:9" x14ac:dyDescent="0.3">
      <c r="A3049" t="s">
        <v>2190</v>
      </c>
      <c r="B3049" t="s">
        <v>9</v>
      </c>
      <c r="C3049" t="s">
        <v>13</v>
      </c>
      <c r="D3049" t="s">
        <v>36</v>
      </c>
      <c r="E3049" t="s">
        <v>71</v>
      </c>
      <c r="F3049" t="s">
        <v>3283</v>
      </c>
      <c r="G3049" t="s">
        <v>3240</v>
      </c>
      <c r="H3049" s="2">
        <v>5</v>
      </c>
      <c r="I3049" t="str">
        <f t="shared" si="47"/>
        <v>Excellent</v>
      </c>
    </row>
    <row r="3050" spans="1:9" x14ac:dyDescent="0.3">
      <c r="A3050" t="s">
        <v>2191</v>
      </c>
      <c r="B3050" t="s">
        <v>9</v>
      </c>
      <c r="C3050" t="s">
        <v>13</v>
      </c>
      <c r="D3050" t="s">
        <v>36</v>
      </c>
      <c r="E3050" t="s">
        <v>71</v>
      </c>
      <c r="F3050" t="s">
        <v>3283</v>
      </c>
      <c r="G3050" t="s">
        <v>3230</v>
      </c>
      <c r="H3050" s="2">
        <v>4</v>
      </c>
      <c r="I3050" t="str">
        <f t="shared" si="47"/>
        <v>Good</v>
      </c>
    </row>
    <row r="3051" spans="1:9" x14ac:dyDescent="0.3">
      <c r="A3051" t="s">
        <v>2192</v>
      </c>
      <c r="B3051" t="s">
        <v>9</v>
      </c>
      <c r="C3051" t="s">
        <v>13</v>
      </c>
      <c r="D3051" t="s">
        <v>36</v>
      </c>
      <c r="E3051" t="s">
        <v>71</v>
      </c>
      <c r="F3051" t="s">
        <v>3283</v>
      </c>
      <c r="G3051" t="s">
        <v>3230</v>
      </c>
      <c r="H3051" s="2">
        <v>2</v>
      </c>
      <c r="I3051" t="str">
        <f t="shared" si="47"/>
        <v>Average</v>
      </c>
    </row>
    <row r="3052" spans="1:9" x14ac:dyDescent="0.3">
      <c r="A3052" t="s">
        <v>2193</v>
      </c>
      <c r="B3052" t="s">
        <v>9</v>
      </c>
      <c r="C3052" t="s">
        <v>13</v>
      </c>
      <c r="D3052" t="s">
        <v>36</v>
      </c>
      <c r="E3052" t="s">
        <v>71</v>
      </c>
      <c r="F3052" t="s">
        <v>3283</v>
      </c>
      <c r="G3052" t="s">
        <v>3230</v>
      </c>
      <c r="H3052" s="2">
        <v>5</v>
      </c>
      <c r="I3052" t="str">
        <f t="shared" si="47"/>
        <v>Excellent</v>
      </c>
    </row>
    <row r="3053" spans="1:9" x14ac:dyDescent="0.3">
      <c r="A3053" t="s">
        <v>2194</v>
      </c>
      <c r="B3053" t="s">
        <v>9</v>
      </c>
      <c r="C3053" t="s">
        <v>13</v>
      </c>
      <c r="D3053" t="s">
        <v>36</v>
      </c>
      <c r="E3053" t="s">
        <v>71</v>
      </c>
      <c r="F3053" t="s">
        <v>3283</v>
      </c>
      <c r="G3053" t="s">
        <v>3230</v>
      </c>
      <c r="H3053" s="2">
        <v>5</v>
      </c>
      <c r="I3053" t="str">
        <f t="shared" si="47"/>
        <v>Excellent</v>
      </c>
    </row>
    <row r="3054" spans="1:9" x14ac:dyDescent="0.3">
      <c r="A3054" t="s">
        <v>2195</v>
      </c>
      <c r="B3054" t="s">
        <v>9</v>
      </c>
      <c r="C3054" t="s">
        <v>13</v>
      </c>
      <c r="D3054" t="s">
        <v>36</v>
      </c>
      <c r="E3054" t="s">
        <v>71</v>
      </c>
      <c r="F3054" t="s">
        <v>3284</v>
      </c>
      <c r="G3054" t="s">
        <v>3213</v>
      </c>
      <c r="H3054" s="2">
        <v>4</v>
      </c>
      <c r="I3054" t="str">
        <f t="shared" si="47"/>
        <v>Good</v>
      </c>
    </row>
    <row r="3055" spans="1:9" x14ac:dyDescent="0.3">
      <c r="A3055" t="s">
        <v>2196</v>
      </c>
      <c r="B3055" t="s">
        <v>9</v>
      </c>
      <c r="C3055" t="s">
        <v>13</v>
      </c>
      <c r="D3055" t="s">
        <v>36</v>
      </c>
      <c r="E3055" t="s">
        <v>71</v>
      </c>
      <c r="F3055" t="s">
        <v>3284</v>
      </c>
      <c r="G3055" t="s">
        <v>3237</v>
      </c>
      <c r="H3055" s="2">
        <v>4</v>
      </c>
      <c r="I3055" t="str">
        <f t="shared" si="47"/>
        <v>Good</v>
      </c>
    </row>
    <row r="3056" spans="1:9" x14ac:dyDescent="0.3">
      <c r="A3056" t="s">
        <v>2197</v>
      </c>
      <c r="B3056" t="s">
        <v>9</v>
      </c>
      <c r="C3056" t="s">
        <v>13</v>
      </c>
      <c r="D3056" t="s">
        <v>36</v>
      </c>
      <c r="E3056" t="s">
        <v>71</v>
      </c>
      <c r="F3056" t="s">
        <v>3284</v>
      </c>
      <c r="G3056" t="s">
        <v>3237</v>
      </c>
      <c r="H3056" s="2">
        <v>4</v>
      </c>
      <c r="I3056" t="str">
        <f t="shared" si="47"/>
        <v>Good</v>
      </c>
    </row>
    <row r="3057" spans="1:9" x14ac:dyDescent="0.3">
      <c r="A3057" t="s">
        <v>2198</v>
      </c>
      <c r="B3057" t="s">
        <v>9</v>
      </c>
      <c r="C3057" t="s">
        <v>13</v>
      </c>
      <c r="D3057" t="s">
        <v>36</v>
      </c>
      <c r="E3057" t="s">
        <v>71</v>
      </c>
      <c r="F3057" t="s">
        <v>3284</v>
      </c>
      <c r="G3057" t="s">
        <v>3237</v>
      </c>
      <c r="H3057" s="2">
        <v>3</v>
      </c>
      <c r="I3057" t="str">
        <f t="shared" si="47"/>
        <v>Average</v>
      </c>
    </row>
    <row r="3058" spans="1:9" x14ac:dyDescent="0.3">
      <c r="A3058" t="s">
        <v>2199</v>
      </c>
      <c r="B3058" t="s">
        <v>9</v>
      </c>
      <c r="C3058" t="s">
        <v>13</v>
      </c>
      <c r="D3058" t="s">
        <v>36</v>
      </c>
      <c r="E3058" t="s">
        <v>71</v>
      </c>
      <c r="F3058" t="s">
        <v>3284</v>
      </c>
      <c r="G3058" t="s">
        <v>3237</v>
      </c>
      <c r="H3058" s="2">
        <v>5</v>
      </c>
      <c r="I3058" t="str">
        <f t="shared" si="47"/>
        <v>Excellent</v>
      </c>
    </row>
    <row r="3059" spans="1:9" x14ac:dyDescent="0.3">
      <c r="A3059" t="s">
        <v>2200</v>
      </c>
      <c r="B3059" t="s">
        <v>9</v>
      </c>
      <c r="C3059" t="s">
        <v>13</v>
      </c>
      <c r="D3059" t="s">
        <v>36</v>
      </c>
      <c r="E3059" t="s">
        <v>86</v>
      </c>
      <c r="F3059" t="s">
        <v>3284</v>
      </c>
      <c r="G3059" t="s">
        <v>3237</v>
      </c>
      <c r="H3059" s="2">
        <v>4</v>
      </c>
      <c r="I3059" t="str">
        <f t="shared" si="47"/>
        <v>Good</v>
      </c>
    </row>
    <row r="3060" spans="1:9" x14ac:dyDescent="0.3">
      <c r="A3060" t="s">
        <v>2201</v>
      </c>
      <c r="B3060" t="s">
        <v>9</v>
      </c>
      <c r="C3060" t="s">
        <v>13</v>
      </c>
      <c r="D3060" t="s">
        <v>36</v>
      </c>
      <c r="E3060" t="s">
        <v>86</v>
      </c>
      <c r="F3060" t="s">
        <v>3284</v>
      </c>
      <c r="G3060" t="s">
        <v>3221</v>
      </c>
      <c r="H3060" s="2">
        <v>2</v>
      </c>
      <c r="I3060" t="str">
        <f t="shared" si="47"/>
        <v>Average</v>
      </c>
    </row>
    <row r="3061" spans="1:9" x14ac:dyDescent="0.3">
      <c r="A3061" t="s">
        <v>2202</v>
      </c>
      <c r="B3061" t="s">
        <v>9</v>
      </c>
      <c r="C3061" t="s">
        <v>13</v>
      </c>
      <c r="D3061" t="s">
        <v>36</v>
      </c>
      <c r="E3061" t="s">
        <v>86</v>
      </c>
      <c r="F3061" t="s">
        <v>3284</v>
      </c>
      <c r="G3061" t="s">
        <v>3221</v>
      </c>
      <c r="H3061" s="2">
        <v>5</v>
      </c>
      <c r="I3061" t="str">
        <f t="shared" si="47"/>
        <v>Excellent</v>
      </c>
    </row>
    <row r="3062" spans="1:9" x14ac:dyDescent="0.3">
      <c r="A3062" t="s">
        <v>2203</v>
      </c>
      <c r="B3062" t="s">
        <v>9</v>
      </c>
      <c r="C3062" t="s">
        <v>13</v>
      </c>
      <c r="D3062" t="s">
        <v>36</v>
      </c>
      <c r="E3062" t="s">
        <v>86</v>
      </c>
      <c r="F3062" t="s">
        <v>3284</v>
      </c>
      <c r="G3062" t="s">
        <v>3221</v>
      </c>
      <c r="H3062" s="2">
        <v>5</v>
      </c>
      <c r="I3062" t="str">
        <f t="shared" si="47"/>
        <v>Excellent</v>
      </c>
    </row>
    <row r="3063" spans="1:9" x14ac:dyDescent="0.3">
      <c r="A3063" t="s">
        <v>2204</v>
      </c>
      <c r="B3063" t="s">
        <v>9</v>
      </c>
      <c r="C3063" t="s">
        <v>13</v>
      </c>
      <c r="D3063" t="s">
        <v>36</v>
      </c>
      <c r="E3063" t="s">
        <v>86</v>
      </c>
      <c r="F3063" t="s">
        <v>3284</v>
      </c>
      <c r="G3063" t="s">
        <v>3234</v>
      </c>
      <c r="H3063" s="2">
        <v>5</v>
      </c>
      <c r="I3063" t="str">
        <f t="shared" si="47"/>
        <v>Excellent</v>
      </c>
    </row>
    <row r="3064" spans="1:9" x14ac:dyDescent="0.3">
      <c r="A3064" t="s">
        <v>2205</v>
      </c>
      <c r="B3064" t="s">
        <v>9</v>
      </c>
      <c r="C3064" t="s">
        <v>13</v>
      </c>
      <c r="D3064" t="s">
        <v>36</v>
      </c>
      <c r="E3064" t="s">
        <v>86</v>
      </c>
      <c r="F3064" t="s">
        <v>3284</v>
      </c>
      <c r="G3064" t="s">
        <v>3234</v>
      </c>
      <c r="H3064" s="2">
        <v>4</v>
      </c>
      <c r="I3064" t="str">
        <f t="shared" si="47"/>
        <v>Good</v>
      </c>
    </row>
    <row r="3065" spans="1:9" x14ac:dyDescent="0.3">
      <c r="A3065" t="s">
        <v>2206</v>
      </c>
      <c r="B3065" t="s">
        <v>9</v>
      </c>
      <c r="C3065" t="s">
        <v>13</v>
      </c>
      <c r="D3065" t="s">
        <v>36</v>
      </c>
      <c r="E3065" t="s">
        <v>86</v>
      </c>
      <c r="F3065" t="s">
        <v>3284</v>
      </c>
      <c r="G3065" t="s">
        <v>3234</v>
      </c>
      <c r="H3065" s="2">
        <v>4</v>
      </c>
      <c r="I3065" t="str">
        <f t="shared" si="47"/>
        <v>Good</v>
      </c>
    </row>
    <row r="3066" spans="1:9" x14ac:dyDescent="0.3">
      <c r="A3066" t="s">
        <v>2207</v>
      </c>
      <c r="B3066" t="s">
        <v>9</v>
      </c>
      <c r="C3066" t="s">
        <v>13</v>
      </c>
      <c r="D3066" t="s">
        <v>36</v>
      </c>
      <c r="E3066" t="s">
        <v>141</v>
      </c>
      <c r="F3066" t="s">
        <v>3284</v>
      </c>
      <c r="G3066" t="s">
        <v>3227</v>
      </c>
      <c r="H3066" s="2">
        <v>4</v>
      </c>
      <c r="I3066" t="str">
        <f t="shared" si="47"/>
        <v>Good</v>
      </c>
    </row>
    <row r="3067" spans="1:9" x14ac:dyDescent="0.3">
      <c r="A3067" t="s">
        <v>2208</v>
      </c>
      <c r="B3067" t="s">
        <v>9</v>
      </c>
      <c r="C3067" t="s">
        <v>13</v>
      </c>
      <c r="D3067" t="s">
        <v>36</v>
      </c>
      <c r="E3067" t="s">
        <v>141</v>
      </c>
      <c r="F3067" t="s">
        <v>3284</v>
      </c>
      <c r="G3067" t="s">
        <v>3227</v>
      </c>
      <c r="H3067" s="2">
        <v>5</v>
      </c>
      <c r="I3067" t="str">
        <f t="shared" si="47"/>
        <v>Excellent</v>
      </c>
    </row>
    <row r="3068" spans="1:9" x14ac:dyDescent="0.3">
      <c r="A3068" t="s">
        <v>2209</v>
      </c>
      <c r="B3068" t="s">
        <v>9</v>
      </c>
      <c r="C3068" t="s">
        <v>13</v>
      </c>
      <c r="D3068" t="s">
        <v>36</v>
      </c>
      <c r="E3068" t="s">
        <v>141</v>
      </c>
      <c r="F3068" t="s">
        <v>3284</v>
      </c>
      <c r="G3068" t="s">
        <v>3217</v>
      </c>
      <c r="H3068" s="2">
        <v>5</v>
      </c>
      <c r="I3068" t="str">
        <f t="shared" si="47"/>
        <v>Excellent</v>
      </c>
    </row>
    <row r="3069" spans="1:9" x14ac:dyDescent="0.3">
      <c r="A3069" t="s">
        <v>2210</v>
      </c>
      <c r="B3069" t="s">
        <v>9</v>
      </c>
      <c r="C3069" t="s">
        <v>13</v>
      </c>
      <c r="D3069" t="s">
        <v>36</v>
      </c>
      <c r="E3069" t="s">
        <v>141</v>
      </c>
      <c r="F3069" t="s">
        <v>3284</v>
      </c>
      <c r="G3069" t="s">
        <v>3229</v>
      </c>
      <c r="H3069" s="2">
        <v>3</v>
      </c>
      <c r="I3069" t="str">
        <f t="shared" si="47"/>
        <v>Average</v>
      </c>
    </row>
    <row r="3070" spans="1:9" x14ac:dyDescent="0.3">
      <c r="A3070" t="s">
        <v>2211</v>
      </c>
      <c r="B3070" t="s">
        <v>9</v>
      </c>
      <c r="C3070" t="s">
        <v>13</v>
      </c>
      <c r="D3070" t="s">
        <v>36</v>
      </c>
      <c r="E3070" t="s">
        <v>141</v>
      </c>
      <c r="F3070" t="s">
        <v>3282</v>
      </c>
      <c r="G3070" t="s">
        <v>3224</v>
      </c>
      <c r="H3070" s="2">
        <v>5</v>
      </c>
      <c r="I3070" t="str">
        <f t="shared" si="47"/>
        <v>Excellent</v>
      </c>
    </row>
    <row r="3071" spans="1:9" x14ac:dyDescent="0.3">
      <c r="A3071" t="s">
        <v>2212</v>
      </c>
      <c r="B3071" t="s">
        <v>9</v>
      </c>
      <c r="C3071" t="s">
        <v>13</v>
      </c>
      <c r="D3071" t="s">
        <v>36</v>
      </c>
      <c r="E3071" t="s">
        <v>141</v>
      </c>
      <c r="F3071" t="s">
        <v>3282</v>
      </c>
      <c r="G3071" t="s">
        <v>3235</v>
      </c>
      <c r="H3071" s="2">
        <v>5</v>
      </c>
      <c r="I3071" t="str">
        <f t="shared" si="47"/>
        <v>Excellent</v>
      </c>
    </row>
    <row r="3072" spans="1:9" x14ac:dyDescent="0.3">
      <c r="A3072" t="s">
        <v>2213</v>
      </c>
      <c r="B3072" t="s">
        <v>9</v>
      </c>
      <c r="C3072" t="s">
        <v>13</v>
      </c>
      <c r="D3072" t="s">
        <v>36</v>
      </c>
      <c r="E3072" t="s">
        <v>141</v>
      </c>
      <c r="F3072" t="s">
        <v>3282</v>
      </c>
      <c r="G3072" t="s">
        <v>3246</v>
      </c>
      <c r="H3072" s="2">
        <v>4</v>
      </c>
      <c r="I3072" t="str">
        <f t="shared" si="47"/>
        <v>Good</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CCF9-31AF-484B-9623-6CCE223EB6B1}">
  <dimension ref="A3:B6"/>
  <sheetViews>
    <sheetView workbookViewId="0">
      <selection activeCell="AE35" sqref="AE35"/>
    </sheetView>
  </sheetViews>
  <sheetFormatPr defaultRowHeight="14.4" x14ac:dyDescent="0.3"/>
  <cols>
    <col min="1" max="1" width="12.5546875" bestFit="1" customWidth="1"/>
    <col min="2" max="2" width="19.33203125" bestFit="1" customWidth="1"/>
    <col min="3" max="101" width="5.109375" bestFit="1" customWidth="1"/>
    <col min="102" max="102" width="10.77734375" bestFit="1" customWidth="1"/>
  </cols>
  <sheetData>
    <row r="3" spans="1:2" x14ac:dyDescent="0.3">
      <c r="A3" s="6" t="s">
        <v>6927</v>
      </c>
      <c r="B3" t="s">
        <v>6948</v>
      </c>
    </row>
    <row r="4" spans="1:2" x14ac:dyDescent="0.3">
      <c r="A4" s="7" t="s">
        <v>6945</v>
      </c>
      <c r="B4" s="3">
        <v>23</v>
      </c>
    </row>
    <row r="5" spans="1:2" x14ac:dyDescent="0.3">
      <c r="A5" s="7" t="s">
        <v>6946</v>
      </c>
      <c r="B5" s="3">
        <v>6</v>
      </c>
    </row>
    <row r="6" spans="1:2" x14ac:dyDescent="0.3">
      <c r="A6" s="7" t="s">
        <v>6947</v>
      </c>
      <c r="B6" s="3">
        <v>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E84EE-0218-484A-ADD0-FF8455169884}">
  <dimension ref="A3:B8"/>
  <sheetViews>
    <sheetView workbookViewId="0">
      <selection activeCell="F22" sqref="F22"/>
    </sheetView>
  </sheetViews>
  <sheetFormatPr defaultRowHeight="14.4" x14ac:dyDescent="0.3"/>
  <cols>
    <col min="1" max="1" width="12.5546875" bestFit="1" customWidth="1"/>
    <col min="2" max="2" width="19.33203125" bestFit="1" customWidth="1"/>
  </cols>
  <sheetData>
    <row r="3" spans="1:2" x14ac:dyDescent="0.3">
      <c r="A3" s="6" t="s">
        <v>6927</v>
      </c>
      <c r="B3" t="s">
        <v>6948</v>
      </c>
    </row>
    <row r="4" spans="1:2" x14ac:dyDescent="0.3">
      <c r="A4" s="7" t="s">
        <v>3414</v>
      </c>
      <c r="B4" s="3">
        <v>12</v>
      </c>
    </row>
    <row r="5" spans="1:2" x14ac:dyDescent="0.3">
      <c r="A5" s="7" t="s">
        <v>3392</v>
      </c>
      <c r="B5" s="3">
        <v>15</v>
      </c>
    </row>
    <row r="6" spans="1:2" x14ac:dyDescent="0.3">
      <c r="A6" s="7" t="s">
        <v>3400</v>
      </c>
      <c r="B6" s="3">
        <v>15</v>
      </c>
    </row>
    <row r="7" spans="1:2" x14ac:dyDescent="0.3">
      <c r="A7" s="7" t="s">
        <v>3396</v>
      </c>
      <c r="B7" s="3">
        <v>12</v>
      </c>
    </row>
    <row r="8" spans="1:2" x14ac:dyDescent="0.3">
      <c r="A8" s="7" t="s">
        <v>3404</v>
      </c>
      <c r="B8" s="3">
        <v>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01"/>
  <sheetViews>
    <sheetView topLeftCell="A2" workbookViewId="0">
      <selection activeCell="A2" sqref="A2"/>
    </sheetView>
  </sheetViews>
  <sheetFormatPr defaultRowHeight="14.4" x14ac:dyDescent="0.3"/>
  <cols>
    <col min="1" max="1" width="13.5546875" bestFit="1" customWidth="1"/>
    <col min="2" max="2" width="15" style="3" bestFit="1" customWidth="1"/>
    <col min="3" max="3" width="12.109375" bestFit="1" customWidth="1"/>
    <col min="4" max="4" width="15.6640625" bestFit="1" customWidth="1"/>
    <col min="5" max="5" width="13.44140625" customWidth="1"/>
  </cols>
  <sheetData>
    <row r="1" spans="1:5" x14ac:dyDescent="0.3">
      <c r="A1" t="s">
        <v>63</v>
      </c>
      <c r="B1" t="s">
        <v>6919</v>
      </c>
      <c r="C1" t="s">
        <v>6923</v>
      </c>
      <c r="D1" t="s">
        <v>68</v>
      </c>
      <c r="E1" t="s">
        <v>69</v>
      </c>
    </row>
    <row r="2" spans="1:5" x14ac:dyDescent="0.3">
      <c r="A2" t="s">
        <v>3285</v>
      </c>
      <c r="B2">
        <v>30</v>
      </c>
      <c r="C2" t="str">
        <f t="shared" ref="C2:C65" si="0">IF(B2&gt;=45,"Senior",IF(B2&gt;=30,"Adult","Young"))</f>
        <v>Adult</v>
      </c>
      <c r="D2" t="s">
        <v>3386</v>
      </c>
      <c r="E2" t="s">
        <v>3385</v>
      </c>
    </row>
    <row r="3" spans="1:5" x14ac:dyDescent="0.3">
      <c r="A3" t="s">
        <v>3286</v>
      </c>
      <c r="B3">
        <v>35</v>
      </c>
      <c r="C3" t="str">
        <f t="shared" si="0"/>
        <v>Adult</v>
      </c>
      <c r="D3" t="s">
        <v>3386</v>
      </c>
      <c r="E3" t="s">
        <v>3385</v>
      </c>
    </row>
    <row r="4" spans="1:5" x14ac:dyDescent="0.3">
      <c r="A4" t="s">
        <v>3287</v>
      </c>
      <c r="B4">
        <v>36</v>
      </c>
      <c r="C4" t="str">
        <f t="shared" si="0"/>
        <v>Adult</v>
      </c>
      <c r="D4" t="s">
        <v>3386</v>
      </c>
      <c r="E4" t="s">
        <v>3385</v>
      </c>
    </row>
    <row r="5" spans="1:5" x14ac:dyDescent="0.3">
      <c r="A5" t="s">
        <v>3288</v>
      </c>
      <c r="B5">
        <v>40</v>
      </c>
      <c r="C5" t="str">
        <f t="shared" si="0"/>
        <v>Adult</v>
      </c>
      <c r="D5" t="s">
        <v>3393</v>
      </c>
      <c r="E5" t="s">
        <v>3385</v>
      </c>
    </row>
    <row r="6" spans="1:5" x14ac:dyDescent="0.3">
      <c r="A6" t="s">
        <v>3289</v>
      </c>
      <c r="B6">
        <v>25</v>
      </c>
      <c r="C6" t="str">
        <f t="shared" si="0"/>
        <v>Young</v>
      </c>
      <c r="D6" t="s">
        <v>3393</v>
      </c>
      <c r="E6" t="s">
        <v>3385</v>
      </c>
    </row>
    <row r="7" spans="1:5" x14ac:dyDescent="0.3">
      <c r="A7" t="s">
        <v>3290</v>
      </c>
      <c r="B7">
        <v>16</v>
      </c>
      <c r="C7" t="str">
        <f t="shared" si="0"/>
        <v>Young</v>
      </c>
      <c r="D7" t="s">
        <v>3393</v>
      </c>
      <c r="E7" t="s">
        <v>3385</v>
      </c>
    </row>
    <row r="8" spans="1:5" x14ac:dyDescent="0.3">
      <c r="A8" t="s">
        <v>3291</v>
      </c>
      <c r="B8">
        <v>23</v>
      </c>
      <c r="C8" t="str">
        <f t="shared" si="0"/>
        <v>Young</v>
      </c>
      <c r="D8" t="s">
        <v>3393</v>
      </c>
      <c r="E8" t="s">
        <v>3385</v>
      </c>
    </row>
    <row r="9" spans="1:5" x14ac:dyDescent="0.3">
      <c r="A9" t="s">
        <v>3292</v>
      </c>
      <c r="B9">
        <v>22</v>
      </c>
      <c r="C9" t="str">
        <f t="shared" si="0"/>
        <v>Young</v>
      </c>
      <c r="D9" t="s">
        <v>3393</v>
      </c>
      <c r="E9" t="s">
        <v>3385</v>
      </c>
    </row>
    <row r="10" spans="1:5" x14ac:dyDescent="0.3">
      <c r="A10" t="s">
        <v>3293</v>
      </c>
      <c r="B10">
        <v>17</v>
      </c>
      <c r="C10" t="str">
        <f t="shared" si="0"/>
        <v>Young</v>
      </c>
      <c r="D10" t="s">
        <v>3389</v>
      </c>
      <c r="E10" t="s">
        <v>3390</v>
      </c>
    </row>
    <row r="11" spans="1:5" x14ac:dyDescent="0.3">
      <c r="A11" t="s">
        <v>3294</v>
      </c>
      <c r="B11">
        <v>19</v>
      </c>
      <c r="C11" t="str">
        <f t="shared" si="0"/>
        <v>Young</v>
      </c>
      <c r="D11" t="s">
        <v>3389</v>
      </c>
      <c r="E11" t="s">
        <v>3390</v>
      </c>
    </row>
    <row r="12" spans="1:5" x14ac:dyDescent="0.3">
      <c r="A12" t="s">
        <v>3295</v>
      </c>
      <c r="B12">
        <v>18</v>
      </c>
      <c r="C12" t="str">
        <f t="shared" si="0"/>
        <v>Young</v>
      </c>
      <c r="D12" t="s">
        <v>3389</v>
      </c>
      <c r="E12" t="s">
        <v>3390</v>
      </c>
    </row>
    <row r="13" spans="1:5" x14ac:dyDescent="0.3">
      <c r="A13" t="s">
        <v>3296</v>
      </c>
      <c r="B13">
        <v>20</v>
      </c>
      <c r="C13" t="str">
        <f t="shared" si="0"/>
        <v>Young</v>
      </c>
      <c r="D13" t="s">
        <v>3389</v>
      </c>
      <c r="E13" t="s">
        <v>3390</v>
      </c>
    </row>
    <row r="14" spans="1:5" x14ac:dyDescent="0.3">
      <c r="A14" t="s">
        <v>3297</v>
      </c>
      <c r="B14">
        <v>22</v>
      </c>
      <c r="C14" t="str">
        <f t="shared" si="0"/>
        <v>Young</v>
      </c>
      <c r="D14" t="s">
        <v>3413</v>
      </c>
      <c r="E14" t="s">
        <v>3412</v>
      </c>
    </row>
    <row r="15" spans="1:5" x14ac:dyDescent="0.3">
      <c r="A15" t="s">
        <v>3298</v>
      </c>
      <c r="B15">
        <v>25</v>
      </c>
      <c r="C15" t="str">
        <f t="shared" si="0"/>
        <v>Young</v>
      </c>
      <c r="D15" t="s">
        <v>3413</v>
      </c>
      <c r="E15" t="s">
        <v>3412</v>
      </c>
    </row>
    <row r="16" spans="1:5" x14ac:dyDescent="0.3">
      <c r="A16" t="s">
        <v>3299</v>
      </c>
      <c r="B16">
        <v>27</v>
      </c>
      <c r="C16" t="str">
        <f t="shared" si="0"/>
        <v>Young</v>
      </c>
      <c r="D16" t="s">
        <v>3391</v>
      </c>
      <c r="E16" t="s">
        <v>3392</v>
      </c>
    </row>
    <row r="17" spans="1:5" x14ac:dyDescent="0.3">
      <c r="A17" t="s">
        <v>3300</v>
      </c>
      <c r="B17">
        <v>29</v>
      </c>
      <c r="C17" t="str">
        <f t="shared" si="0"/>
        <v>Young</v>
      </c>
      <c r="D17" t="s">
        <v>3391</v>
      </c>
      <c r="E17" t="s">
        <v>3392</v>
      </c>
    </row>
    <row r="18" spans="1:5" x14ac:dyDescent="0.3">
      <c r="A18" t="s">
        <v>3301</v>
      </c>
      <c r="B18">
        <v>23</v>
      </c>
      <c r="C18" t="str">
        <f t="shared" si="0"/>
        <v>Young</v>
      </c>
      <c r="D18" t="s">
        <v>3391</v>
      </c>
      <c r="E18" t="s">
        <v>3392</v>
      </c>
    </row>
    <row r="19" spans="1:5" x14ac:dyDescent="0.3">
      <c r="A19" t="s">
        <v>3302</v>
      </c>
      <c r="B19">
        <v>25</v>
      </c>
      <c r="C19" t="str">
        <f t="shared" si="0"/>
        <v>Young</v>
      </c>
      <c r="D19" t="s">
        <v>3391</v>
      </c>
      <c r="E19" t="s">
        <v>3392</v>
      </c>
    </row>
    <row r="20" spans="1:5" x14ac:dyDescent="0.3">
      <c r="A20" t="s">
        <v>3303</v>
      </c>
      <c r="B20">
        <v>24</v>
      </c>
      <c r="C20" t="str">
        <f t="shared" si="0"/>
        <v>Young</v>
      </c>
      <c r="D20" t="s">
        <v>3391</v>
      </c>
      <c r="E20" t="s">
        <v>3392</v>
      </c>
    </row>
    <row r="21" spans="1:5" x14ac:dyDescent="0.3">
      <c r="A21" t="s">
        <v>3304</v>
      </c>
      <c r="B21">
        <v>15</v>
      </c>
      <c r="C21" t="str">
        <f t="shared" si="0"/>
        <v>Young</v>
      </c>
      <c r="D21" t="s">
        <v>3391</v>
      </c>
      <c r="E21" t="s">
        <v>3392</v>
      </c>
    </row>
    <row r="22" spans="1:5" x14ac:dyDescent="0.3">
      <c r="A22" t="s">
        <v>3305</v>
      </c>
      <c r="B22">
        <v>19</v>
      </c>
      <c r="C22" t="str">
        <f t="shared" si="0"/>
        <v>Young</v>
      </c>
      <c r="D22" t="s">
        <v>3394</v>
      </c>
      <c r="E22" t="s">
        <v>3392</v>
      </c>
    </row>
    <row r="23" spans="1:5" x14ac:dyDescent="0.3">
      <c r="A23" t="s">
        <v>3306</v>
      </c>
      <c r="B23">
        <v>19</v>
      </c>
      <c r="C23" t="str">
        <f t="shared" si="0"/>
        <v>Young</v>
      </c>
      <c r="D23" t="s">
        <v>3394</v>
      </c>
      <c r="E23" t="s">
        <v>3392</v>
      </c>
    </row>
    <row r="24" spans="1:5" x14ac:dyDescent="0.3">
      <c r="A24" t="s">
        <v>3307</v>
      </c>
      <c r="B24">
        <v>19</v>
      </c>
      <c r="C24" t="str">
        <f t="shared" si="0"/>
        <v>Young</v>
      </c>
      <c r="D24" t="s">
        <v>3394</v>
      </c>
      <c r="E24" t="s">
        <v>3392</v>
      </c>
    </row>
    <row r="25" spans="1:5" x14ac:dyDescent="0.3">
      <c r="A25" t="s">
        <v>3308</v>
      </c>
      <c r="B25">
        <v>22</v>
      </c>
      <c r="C25" t="str">
        <f t="shared" si="0"/>
        <v>Young</v>
      </c>
      <c r="D25" t="s">
        <v>3394</v>
      </c>
      <c r="E25" t="s">
        <v>3392</v>
      </c>
    </row>
    <row r="26" spans="1:5" x14ac:dyDescent="0.3">
      <c r="A26" t="s">
        <v>3309</v>
      </c>
      <c r="B26">
        <v>22</v>
      </c>
      <c r="C26" t="str">
        <f t="shared" si="0"/>
        <v>Young</v>
      </c>
      <c r="D26" t="s">
        <v>3394</v>
      </c>
      <c r="E26" t="s">
        <v>3392</v>
      </c>
    </row>
    <row r="27" spans="1:5" x14ac:dyDescent="0.3">
      <c r="A27" t="s">
        <v>3310</v>
      </c>
      <c r="B27">
        <v>22</v>
      </c>
      <c r="C27" t="str">
        <f t="shared" si="0"/>
        <v>Young</v>
      </c>
      <c r="D27" t="s">
        <v>3395</v>
      </c>
      <c r="E27" t="s">
        <v>3392</v>
      </c>
    </row>
    <row r="28" spans="1:5" x14ac:dyDescent="0.3">
      <c r="A28" t="s">
        <v>3311</v>
      </c>
      <c r="B28">
        <v>22</v>
      </c>
      <c r="C28" t="str">
        <f t="shared" si="0"/>
        <v>Young</v>
      </c>
      <c r="D28" t="s">
        <v>3395</v>
      </c>
      <c r="E28" t="s">
        <v>3392</v>
      </c>
    </row>
    <row r="29" spans="1:5" x14ac:dyDescent="0.3">
      <c r="A29" t="s">
        <v>3312</v>
      </c>
      <c r="B29">
        <v>29</v>
      </c>
      <c r="C29" t="str">
        <f t="shared" si="0"/>
        <v>Young</v>
      </c>
      <c r="D29" t="s">
        <v>3395</v>
      </c>
      <c r="E29" t="s">
        <v>3392</v>
      </c>
    </row>
    <row r="30" spans="1:5" x14ac:dyDescent="0.3">
      <c r="A30" t="s">
        <v>3313</v>
      </c>
      <c r="B30">
        <v>29</v>
      </c>
      <c r="C30" t="str">
        <f t="shared" si="0"/>
        <v>Young</v>
      </c>
      <c r="D30" t="s">
        <v>3395</v>
      </c>
      <c r="E30" t="s">
        <v>3392</v>
      </c>
    </row>
    <row r="31" spans="1:5" x14ac:dyDescent="0.3">
      <c r="A31" t="s">
        <v>3314</v>
      </c>
      <c r="B31">
        <v>29</v>
      </c>
      <c r="C31" t="str">
        <f t="shared" si="0"/>
        <v>Young</v>
      </c>
      <c r="D31" t="s">
        <v>3387</v>
      </c>
      <c r="E31" t="s">
        <v>3388</v>
      </c>
    </row>
    <row r="32" spans="1:5" x14ac:dyDescent="0.3">
      <c r="A32" t="s">
        <v>3315</v>
      </c>
      <c r="B32">
        <v>29</v>
      </c>
      <c r="C32" t="str">
        <f t="shared" si="0"/>
        <v>Young</v>
      </c>
      <c r="D32" t="s">
        <v>3387</v>
      </c>
      <c r="E32" t="s">
        <v>3388</v>
      </c>
    </row>
    <row r="33" spans="1:5" x14ac:dyDescent="0.3">
      <c r="A33" t="s">
        <v>3316</v>
      </c>
      <c r="B33">
        <v>41</v>
      </c>
      <c r="C33" t="str">
        <f t="shared" si="0"/>
        <v>Adult</v>
      </c>
      <c r="D33" t="s">
        <v>3387</v>
      </c>
      <c r="E33" t="s">
        <v>3388</v>
      </c>
    </row>
    <row r="34" spans="1:5" x14ac:dyDescent="0.3">
      <c r="A34" t="s">
        <v>3317</v>
      </c>
      <c r="B34">
        <v>42</v>
      </c>
      <c r="C34" t="str">
        <f t="shared" si="0"/>
        <v>Adult</v>
      </c>
      <c r="D34" t="s">
        <v>3387</v>
      </c>
      <c r="E34" t="s">
        <v>3388</v>
      </c>
    </row>
    <row r="35" spans="1:5" x14ac:dyDescent="0.3">
      <c r="A35" t="s">
        <v>3318</v>
      </c>
      <c r="B35">
        <v>43</v>
      </c>
      <c r="C35" t="str">
        <f t="shared" si="0"/>
        <v>Adult</v>
      </c>
      <c r="D35" t="s">
        <v>3387</v>
      </c>
      <c r="E35" t="s">
        <v>3388</v>
      </c>
    </row>
    <row r="36" spans="1:5" x14ac:dyDescent="0.3">
      <c r="A36" t="s">
        <v>3319</v>
      </c>
      <c r="B36">
        <v>44</v>
      </c>
      <c r="C36" t="str">
        <f t="shared" si="0"/>
        <v>Adult</v>
      </c>
      <c r="D36" t="s">
        <v>3387</v>
      </c>
      <c r="E36" t="s">
        <v>3388</v>
      </c>
    </row>
    <row r="37" spans="1:5" x14ac:dyDescent="0.3">
      <c r="A37" t="s">
        <v>3320</v>
      </c>
      <c r="B37">
        <v>45</v>
      </c>
      <c r="C37" t="str">
        <f t="shared" si="0"/>
        <v>Senior</v>
      </c>
      <c r="D37" t="s">
        <v>3387</v>
      </c>
      <c r="E37" t="s">
        <v>3388</v>
      </c>
    </row>
    <row r="38" spans="1:5" x14ac:dyDescent="0.3">
      <c r="A38" t="s">
        <v>3321</v>
      </c>
      <c r="B38">
        <v>35</v>
      </c>
      <c r="C38" t="str">
        <f t="shared" si="0"/>
        <v>Adult</v>
      </c>
      <c r="D38" t="s">
        <v>3387</v>
      </c>
      <c r="E38" t="s">
        <v>3388</v>
      </c>
    </row>
    <row r="39" spans="1:5" x14ac:dyDescent="0.3">
      <c r="A39" t="s">
        <v>3322</v>
      </c>
      <c r="B39">
        <v>36</v>
      </c>
      <c r="C39" t="str">
        <f t="shared" si="0"/>
        <v>Adult</v>
      </c>
      <c r="D39" t="s">
        <v>3415</v>
      </c>
      <c r="E39" t="s">
        <v>3414</v>
      </c>
    </row>
    <row r="40" spans="1:5" x14ac:dyDescent="0.3">
      <c r="A40" t="s">
        <v>3323</v>
      </c>
      <c r="B40">
        <v>37</v>
      </c>
      <c r="C40" t="str">
        <f t="shared" si="0"/>
        <v>Adult</v>
      </c>
      <c r="D40" t="s">
        <v>3415</v>
      </c>
      <c r="E40" t="s">
        <v>3414</v>
      </c>
    </row>
    <row r="41" spans="1:5" x14ac:dyDescent="0.3">
      <c r="A41" t="s">
        <v>3324</v>
      </c>
      <c r="B41">
        <v>26</v>
      </c>
      <c r="C41" t="str">
        <f t="shared" si="0"/>
        <v>Young</v>
      </c>
      <c r="D41" t="s">
        <v>3415</v>
      </c>
      <c r="E41" t="s">
        <v>3414</v>
      </c>
    </row>
    <row r="42" spans="1:5" x14ac:dyDescent="0.3">
      <c r="A42" t="s">
        <v>3325</v>
      </c>
      <c r="B42">
        <v>27</v>
      </c>
      <c r="C42" t="str">
        <f t="shared" si="0"/>
        <v>Young</v>
      </c>
      <c r="D42" t="s">
        <v>3415</v>
      </c>
      <c r="E42" t="s">
        <v>3414</v>
      </c>
    </row>
    <row r="43" spans="1:5" x14ac:dyDescent="0.3">
      <c r="A43" t="s">
        <v>3326</v>
      </c>
      <c r="B43">
        <v>28</v>
      </c>
      <c r="C43" t="str">
        <f t="shared" si="0"/>
        <v>Young</v>
      </c>
      <c r="D43" t="s">
        <v>3416</v>
      </c>
      <c r="E43" t="s">
        <v>3414</v>
      </c>
    </row>
    <row r="44" spans="1:5" x14ac:dyDescent="0.3">
      <c r="A44" t="s">
        <v>3327</v>
      </c>
      <c r="B44">
        <v>29</v>
      </c>
      <c r="C44" t="str">
        <f t="shared" si="0"/>
        <v>Young</v>
      </c>
      <c r="D44" t="s">
        <v>3416</v>
      </c>
      <c r="E44" t="s">
        <v>3414</v>
      </c>
    </row>
    <row r="45" spans="1:5" x14ac:dyDescent="0.3">
      <c r="A45" t="s">
        <v>3328</v>
      </c>
      <c r="B45">
        <v>30</v>
      </c>
      <c r="C45" t="str">
        <f t="shared" si="0"/>
        <v>Adult</v>
      </c>
      <c r="D45" t="s">
        <v>3416</v>
      </c>
      <c r="E45" t="s">
        <v>3414</v>
      </c>
    </row>
    <row r="46" spans="1:5" x14ac:dyDescent="0.3">
      <c r="A46" t="s">
        <v>3329</v>
      </c>
      <c r="B46">
        <v>31</v>
      </c>
      <c r="C46" t="str">
        <f t="shared" si="0"/>
        <v>Adult</v>
      </c>
      <c r="D46" t="s">
        <v>3417</v>
      </c>
      <c r="E46" t="s">
        <v>3414</v>
      </c>
    </row>
    <row r="47" spans="1:5" x14ac:dyDescent="0.3">
      <c r="A47" t="s">
        <v>3330</v>
      </c>
      <c r="B47">
        <v>32</v>
      </c>
      <c r="C47" t="str">
        <f t="shared" si="0"/>
        <v>Adult</v>
      </c>
      <c r="D47" t="s">
        <v>3417</v>
      </c>
      <c r="E47" t="s">
        <v>3414</v>
      </c>
    </row>
    <row r="48" spans="1:5" x14ac:dyDescent="0.3">
      <c r="A48" t="s">
        <v>3331</v>
      </c>
      <c r="B48">
        <v>33</v>
      </c>
      <c r="C48" t="str">
        <f t="shared" si="0"/>
        <v>Adult</v>
      </c>
      <c r="D48" t="s">
        <v>3417</v>
      </c>
      <c r="E48" t="s">
        <v>3414</v>
      </c>
    </row>
    <row r="49" spans="1:5" x14ac:dyDescent="0.3">
      <c r="A49" t="s">
        <v>3332</v>
      </c>
      <c r="B49">
        <v>44</v>
      </c>
      <c r="C49" t="str">
        <f t="shared" si="0"/>
        <v>Adult</v>
      </c>
      <c r="D49" t="s">
        <v>3418</v>
      </c>
      <c r="E49" t="s">
        <v>3414</v>
      </c>
    </row>
    <row r="50" spans="1:5" x14ac:dyDescent="0.3">
      <c r="A50" t="s">
        <v>3333</v>
      </c>
      <c r="B50">
        <v>45</v>
      </c>
      <c r="C50" t="str">
        <f t="shared" si="0"/>
        <v>Senior</v>
      </c>
      <c r="D50" t="s">
        <v>3418</v>
      </c>
      <c r="E50" t="s">
        <v>3414</v>
      </c>
    </row>
    <row r="51" spans="1:5" x14ac:dyDescent="0.3">
      <c r="A51" t="s">
        <v>3334</v>
      </c>
      <c r="B51">
        <v>46</v>
      </c>
      <c r="C51" t="str">
        <f t="shared" si="0"/>
        <v>Senior</v>
      </c>
      <c r="D51" t="s">
        <v>3409</v>
      </c>
      <c r="E51" t="s">
        <v>3408</v>
      </c>
    </row>
    <row r="52" spans="1:5" x14ac:dyDescent="0.3">
      <c r="A52" t="s">
        <v>3335</v>
      </c>
      <c r="B52">
        <v>47</v>
      </c>
      <c r="C52" t="str">
        <f t="shared" si="0"/>
        <v>Senior</v>
      </c>
      <c r="D52" t="s">
        <v>3409</v>
      </c>
      <c r="E52" t="s">
        <v>3408</v>
      </c>
    </row>
    <row r="53" spans="1:5" x14ac:dyDescent="0.3">
      <c r="A53" t="s">
        <v>3336</v>
      </c>
      <c r="B53">
        <v>48</v>
      </c>
      <c r="C53" t="str">
        <f t="shared" si="0"/>
        <v>Senior</v>
      </c>
      <c r="D53" t="s">
        <v>3409</v>
      </c>
      <c r="E53" t="s">
        <v>3408</v>
      </c>
    </row>
    <row r="54" spans="1:5" x14ac:dyDescent="0.3">
      <c r="A54" t="s">
        <v>3337</v>
      </c>
      <c r="B54">
        <v>49</v>
      </c>
      <c r="C54" t="str">
        <f t="shared" si="0"/>
        <v>Senior</v>
      </c>
      <c r="D54" t="s">
        <v>3409</v>
      </c>
      <c r="E54" t="s">
        <v>3408</v>
      </c>
    </row>
    <row r="55" spans="1:5" x14ac:dyDescent="0.3">
      <c r="A55" t="s">
        <v>3338</v>
      </c>
      <c r="B55">
        <v>17</v>
      </c>
      <c r="C55" t="str">
        <f t="shared" si="0"/>
        <v>Young</v>
      </c>
      <c r="D55" t="s">
        <v>3410</v>
      </c>
      <c r="E55" t="s">
        <v>3408</v>
      </c>
    </row>
    <row r="56" spans="1:5" x14ac:dyDescent="0.3">
      <c r="A56" t="s">
        <v>3339</v>
      </c>
      <c r="B56">
        <v>18</v>
      </c>
      <c r="C56" t="str">
        <f t="shared" si="0"/>
        <v>Young</v>
      </c>
      <c r="D56" t="s">
        <v>3410</v>
      </c>
      <c r="E56" t="s">
        <v>3408</v>
      </c>
    </row>
    <row r="57" spans="1:5" x14ac:dyDescent="0.3">
      <c r="A57" t="s">
        <v>3340</v>
      </c>
      <c r="B57">
        <v>19</v>
      </c>
      <c r="C57" t="str">
        <f t="shared" si="0"/>
        <v>Young</v>
      </c>
      <c r="D57" t="s">
        <v>3410</v>
      </c>
      <c r="E57" t="s">
        <v>3408</v>
      </c>
    </row>
    <row r="58" spans="1:5" x14ac:dyDescent="0.3">
      <c r="A58" t="s">
        <v>3341</v>
      </c>
      <c r="B58">
        <v>20</v>
      </c>
      <c r="C58" t="str">
        <f t="shared" si="0"/>
        <v>Young</v>
      </c>
      <c r="D58" t="s">
        <v>3410</v>
      </c>
      <c r="E58" t="s">
        <v>3408</v>
      </c>
    </row>
    <row r="59" spans="1:5" x14ac:dyDescent="0.3">
      <c r="A59" t="s">
        <v>3342</v>
      </c>
      <c r="B59">
        <v>21</v>
      </c>
      <c r="C59" t="str">
        <f t="shared" si="0"/>
        <v>Young</v>
      </c>
      <c r="D59" t="s">
        <v>3411</v>
      </c>
      <c r="E59" t="s">
        <v>3408</v>
      </c>
    </row>
    <row r="60" spans="1:5" x14ac:dyDescent="0.3">
      <c r="A60" t="s">
        <v>3343</v>
      </c>
      <c r="B60">
        <v>22</v>
      </c>
      <c r="C60" t="str">
        <f t="shared" si="0"/>
        <v>Young</v>
      </c>
      <c r="D60" t="s">
        <v>3411</v>
      </c>
      <c r="E60" t="s">
        <v>3408</v>
      </c>
    </row>
    <row r="61" spans="1:5" x14ac:dyDescent="0.3">
      <c r="A61" t="s">
        <v>3344</v>
      </c>
      <c r="B61">
        <v>16</v>
      </c>
      <c r="C61" t="str">
        <f t="shared" si="0"/>
        <v>Young</v>
      </c>
      <c r="D61" t="s">
        <v>3405</v>
      </c>
      <c r="E61" t="s">
        <v>3404</v>
      </c>
    </row>
    <row r="62" spans="1:5" x14ac:dyDescent="0.3">
      <c r="A62" t="s">
        <v>3345</v>
      </c>
      <c r="B62">
        <v>17</v>
      </c>
      <c r="C62" t="str">
        <f t="shared" si="0"/>
        <v>Young</v>
      </c>
      <c r="D62" t="s">
        <v>3405</v>
      </c>
      <c r="E62" t="s">
        <v>3404</v>
      </c>
    </row>
    <row r="63" spans="1:5" x14ac:dyDescent="0.3">
      <c r="A63" t="s">
        <v>3346</v>
      </c>
      <c r="B63">
        <v>18</v>
      </c>
      <c r="C63" t="str">
        <f t="shared" si="0"/>
        <v>Young</v>
      </c>
      <c r="D63" t="s">
        <v>3405</v>
      </c>
      <c r="E63" t="s">
        <v>3404</v>
      </c>
    </row>
    <row r="64" spans="1:5" x14ac:dyDescent="0.3">
      <c r="A64" t="s">
        <v>3347</v>
      </c>
      <c r="B64">
        <v>19</v>
      </c>
      <c r="C64" t="str">
        <f t="shared" si="0"/>
        <v>Young</v>
      </c>
      <c r="D64" t="s">
        <v>3405</v>
      </c>
      <c r="E64" t="s">
        <v>3404</v>
      </c>
    </row>
    <row r="65" spans="1:5" x14ac:dyDescent="0.3">
      <c r="A65" t="s">
        <v>3348</v>
      </c>
      <c r="B65">
        <v>20</v>
      </c>
      <c r="C65" t="str">
        <f t="shared" si="0"/>
        <v>Young</v>
      </c>
      <c r="D65" t="s">
        <v>3406</v>
      </c>
      <c r="E65" t="s">
        <v>3404</v>
      </c>
    </row>
    <row r="66" spans="1:5" x14ac:dyDescent="0.3">
      <c r="A66" t="s">
        <v>3349</v>
      </c>
      <c r="B66">
        <v>21</v>
      </c>
      <c r="C66" t="str">
        <f t="shared" ref="C66:C101" si="1">IF(B66&gt;=45,"Senior",IF(B66&gt;=30,"Adult","Young"))</f>
        <v>Young</v>
      </c>
      <c r="D66" t="s">
        <v>3406</v>
      </c>
      <c r="E66" t="s">
        <v>3404</v>
      </c>
    </row>
    <row r="67" spans="1:5" x14ac:dyDescent="0.3">
      <c r="A67" t="s">
        <v>3350</v>
      </c>
      <c r="B67">
        <v>22</v>
      </c>
      <c r="C67" t="str">
        <f t="shared" si="1"/>
        <v>Young</v>
      </c>
      <c r="D67" t="s">
        <v>3406</v>
      </c>
      <c r="E67" t="s">
        <v>3404</v>
      </c>
    </row>
    <row r="68" spans="1:5" x14ac:dyDescent="0.3">
      <c r="A68" t="s">
        <v>3351</v>
      </c>
      <c r="B68">
        <v>23</v>
      </c>
      <c r="C68" t="str">
        <f t="shared" si="1"/>
        <v>Young</v>
      </c>
      <c r="D68" t="s">
        <v>3406</v>
      </c>
      <c r="E68" t="s">
        <v>3404</v>
      </c>
    </row>
    <row r="69" spans="1:5" x14ac:dyDescent="0.3">
      <c r="A69" t="s">
        <v>3352</v>
      </c>
      <c r="B69">
        <v>18</v>
      </c>
      <c r="C69" t="str">
        <f t="shared" si="1"/>
        <v>Young</v>
      </c>
      <c r="D69" t="s">
        <v>3407</v>
      </c>
      <c r="E69" t="s">
        <v>3404</v>
      </c>
    </row>
    <row r="70" spans="1:5" x14ac:dyDescent="0.3">
      <c r="A70" t="s">
        <v>3353</v>
      </c>
      <c r="B70">
        <v>18</v>
      </c>
      <c r="C70" t="str">
        <f t="shared" si="1"/>
        <v>Young</v>
      </c>
      <c r="D70" t="s">
        <v>3407</v>
      </c>
      <c r="E70" t="s">
        <v>3404</v>
      </c>
    </row>
    <row r="71" spans="1:5" x14ac:dyDescent="0.3">
      <c r="A71" t="s">
        <v>3354</v>
      </c>
      <c r="B71">
        <v>18</v>
      </c>
      <c r="C71" t="str">
        <f t="shared" si="1"/>
        <v>Young</v>
      </c>
      <c r="D71" t="s">
        <v>3407</v>
      </c>
      <c r="E71" t="s">
        <v>3404</v>
      </c>
    </row>
    <row r="72" spans="1:5" x14ac:dyDescent="0.3">
      <c r="A72" t="s">
        <v>3355</v>
      </c>
      <c r="B72">
        <v>18</v>
      </c>
      <c r="C72" t="str">
        <f t="shared" si="1"/>
        <v>Young</v>
      </c>
      <c r="D72" t="s">
        <v>3407</v>
      </c>
      <c r="E72" t="s">
        <v>3404</v>
      </c>
    </row>
    <row r="73" spans="1:5" x14ac:dyDescent="0.3">
      <c r="A73" t="s">
        <v>3356</v>
      </c>
      <c r="B73">
        <v>18</v>
      </c>
      <c r="C73" t="str">
        <f t="shared" si="1"/>
        <v>Young</v>
      </c>
      <c r="D73" t="s">
        <v>3407</v>
      </c>
      <c r="E73" t="s">
        <v>3404</v>
      </c>
    </row>
    <row r="74" spans="1:5" x14ac:dyDescent="0.3">
      <c r="A74" t="s">
        <v>3357</v>
      </c>
      <c r="B74">
        <v>18</v>
      </c>
      <c r="C74" t="str">
        <f t="shared" si="1"/>
        <v>Young</v>
      </c>
      <c r="D74" t="s">
        <v>3407</v>
      </c>
      <c r="E74" t="s">
        <v>3404</v>
      </c>
    </row>
    <row r="75" spans="1:5" x14ac:dyDescent="0.3">
      <c r="A75" t="s">
        <v>3358</v>
      </c>
      <c r="B75">
        <v>23</v>
      </c>
      <c r="C75" t="str">
        <f t="shared" si="1"/>
        <v>Young</v>
      </c>
      <c r="D75" t="s">
        <v>3401</v>
      </c>
      <c r="E75" t="s">
        <v>3400</v>
      </c>
    </row>
    <row r="76" spans="1:5" x14ac:dyDescent="0.3">
      <c r="A76" t="s">
        <v>3359</v>
      </c>
      <c r="B76">
        <v>24</v>
      </c>
      <c r="C76" t="str">
        <f t="shared" si="1"/>
        <v>Young</v>
      </c>
      <c r="D76" t="s">
        <v>3401</v>
      </c>
      <c r="E76" t="s">
        <v>3400</v>
      </c>
    </row>
    <row r="77" spans="1:5" x14ac:dyDescent="0.3">
      <c r="A77" t="s">
        <v>3360</v>
      </c>
      <c r="B77">
        <v>25</v>
      </c>
      <c r="C77" t="str">
        <f t="shared" si="1"/>
        <v>Young</v>
      </c>
      <c r="D77" t="s">
        <v>3401</v>
      </c>
      <c r="E77" t="s">
        <v>3400</v>
      </c>
    </row>
    <row r="78" spans="1:5" x14ac:dyDescent="0.3">
      <c r="A78" t="s">
        <v>3361</v>
      </c>
      <c r="B78">
        <v>26</v>
      </c>
      <c r="C78" t="str">
        <f t="shared" si="1"/>
        <v>Young</v>
      </c>
      <c r="D78" t="s">
        <v>3401</v>
      </c>
      <c r="E78" t="s">
        <v>3400</v>
      </c>
    </row>
    <row r="79" spans="1:5" x14ac:dyDescent="0.3">
      <c r="A79" t="s">
        <v>3362</v>
      </c>
      <c r="B79">
        <v>27</v>
      </c>
      <c r="C79" t="str">
        <f t="shared" si="1"/>
        <v>Young</v>
      </c>
      <c r="D79" t="s">
        <v>3402</v>
      </c>
      <c r="E79" t="s">
        <v>3400</v>
      </c>
    </row>
    <row r="80" spans="1:5" x14ac:dyDescent="0.3">
      <c r="A80" t="s">
        <v>3363</v>
      </c>
      <c r="B80">
        <v>24</v>
      </c>
      <c r="C80" t="str">
        <f t="shared" si="1"/>
        <v>Young</v>
      </c>
      <c r="D80" t="s">
        <v>3402</v>
      </c>
      <c r="E80" t="s">
        <v>3400</v>
      </c>
    </row>
    <row r="81" spans="1:5" x14ac:dyDescent="0.3">
      <c r="A81" t="s">
        <v>3364</v>
      </c>
      <c r="B81">
        <v>24</v>
      </c>
      <c r="C81" t="str">
        <f t="shared" si="1"/>
        <v>Young</v>
      </c>
      <c r="D81" t="s">
        <v>3402</v>
      </c>
      <c r="E81" t="s">
        <v>3400</v>
      </c>
    </row>
    <row r="82" spans="1:5" x14ac:dyDescent="0.3">
      <c r="A82" t="s">
        <v>3365</v>
      </c>
      <c r="B82">
        <v>24</v>
      </c>
      <c r="C82" t="str">
        <f t="shared" si="1"/>
        <v>Young</v>
      </c>
      <c r="D82" t="s">
        <v>3402</v>
      </c>
      <c r="E82" t="s">
        <v>3400</v>
      </c>
    </row>
    <row r="83" spans="1:5" x14ac:dyDescent="0.3">
      <c r="A83" t="s">
        <v>3366</v>
      </c>
      <c r="B83">
        <v>24</v>
      </c>
      <c r="C83" t="str">
        <f t="shared" si="1"/>
        <v>Young</v>
      </c>
      <c r="D83" t="s">
        <v>3402</v>
      </c>
      <c r="E83" t="s">
        <v>3400</v>
      </c>
    </row>
    <row r="84" spans="1:5" x14ac:dyDescent="0.3">
      <c r="A84" t="s">
        <v>3367</v>
      </c>
      <c r="B84">
        <v>24</v>
      </c>
      <c r="C84" t="str">
        <f t="shared" si="1"/>
        <v>Young</v>
      </c>
      <c r="D84" t="s">
        <v>3403</v>
      </c>
      <c r="E84" t="s">
        <v>3400</v>
      </c>
    </row>
    <row r="85" spans="1:5" x14ac:dyDescent="0.3">
      <c r="A85" t="s">
        <v>3368</v>
      </c>
      <c r="B85">
        <v>24</v>
      </c>
      <c r="C85" t="str">
        <f t="shared" si="1"/>
        <v>Young</v>
      </c>
      <c r="D85" t="s">
        <v>3403</v>
      </c>
      <c r="E85" t="s">
        <v>3400</v>
      </c>
    </row>
    <row r="86" spans="1:5" x14ac:dyDescent="0.3">
      <c r="A86" t="s">
        <v>3369</v>
      </c>
      <c r="B86">
        <v>24</v>
      </c>
      <c r="C86" t="str">
        <f t="shared" si="1"/>
        <v>Young</v>
      </c>
      <c r="D86" t="s">
        <v>3403</v>
      </c>
      <c r="E86" t="s">
        <v>3400</v>
      </c>
    </row>
    <row r="87" spans="1:5" x14ac:dyDescent="0.3">
      <c r="A87" t="s">
        <v>3370</v>
      </c>
      <c r="B87">
        <v>24</v>
      </c>
      <c r="C87" t="str">
        <f t="shared" si="1"/>
        <v>Young</v>
      </c>
      <c r="D87" t="s">
        <v>3403</v>
      </c>
      <c r="E87" t="s">
        <v>3400</v>
      </c>
    </row>
    <row r="88" spans="1:5" x14ac:dyDescent="0.3">
      <c r="A88" t="s">
        <v>3371</v>
      </c>
      <c r="B88">
        <v>24</v>
      </c>
      <c r="C88" t="str">
        <f t="shared" si="1"/>
        <v>Young</v>
      </c>
      <c r="D88" t="s">
        <v>3403</v>
      </c>
      <c r="E88" t="s">
        <v>3400</v>
      </c>
    </row>
    <row r="89" spans="1:5" x14ac:dyDescent="0.3">
      <c r="A89" t="s">
        <v>3372</v>
      </c>
      <c r="B89">
        <v>22</v>
      </c>
      <c r="C89" t="str">
        <f t="shared" si="1"/>
        <v>Young</v>
      </c>
      <c r="D89" t="s">
        <v>3403</v>
      </c>
      <c r="E89" t="s">
        <v>3400</v>
      </c>
    </row>
    <row r="90" spans="1:5" x14ac:dyDescent="0.3">
      <c r="A90" t="s">
        <v>3373</v>
      </c>
      <c r="B90">
        <v>23</v>
      </c>
      <c r="C90" t="str">
        <f t="shared" si="1"/>
        <v>Young</v>
      </c>
      <c r="D90" t="s">
        <v>3397</v>
      </c>
      <c r="E90" t="s">
        <v>3396</v>
      </c>
    </row>
    <row r="91" spans="1:5" x14ac:dyDescent="0.3">
      <c r="A91" t="s">
        <v>3374</v>
      </c>
      <c r="B91">
        <v>24</v>
      </c>
      <c r="C91" t="str">
        <f t="shared" si="1"/>
        <v>Young</v>
      </c>
      <c r="D91" t="s">
        <v>3397</v>
      </c>
      <c r="E91" t="s">
        <v>3396</v>
      </c>
    </row>
    <row r="92" spans="1:5" x14ac:dyDescent="0.3">
      <c r="A92" t="s">
        <v>3375</v>
      </c>
      <c r="B92">
        <v>25</v>
      </c>
      <c r="C92" t="str">
        <f t="shared" si="1"/>
        <v>Young</v>
      </c>
      <c r="D92" t="s">
        <v>3397</v>
      </c>
      <c r="E92" t="s">
        <v>3396</v>
      </c>
    </row>
    <row r="93" spans="1:5" x14ac:dyDescent="0.3">
      <c r="A93" t="s">
        <v>3376</v>
      </c>
      <c r="B93">
        <v>26</v>
      </c>
      <c r="C93" t="str">
        <f t="shared" si="1"/>
        <v>Young</v>
      </c>
      <c r="D93" t="s">
        <v>3397</v>
      </c>
      <c r="E93" t="s">
        <v>3396</v>
      </c>
    </row>
    <row r="94" spans="1:5" x14ac:dyDescent="0.3">
      <c r="A94" t="s">
        <v>3377</v>
      </c>
      <c r="B94">
        <v>27</v>
      </c>
      <c r="C94" t="str">
        <f t="shared" si="1"/>
        <v>Young</v>
      </c>
      <c r="D94" t="s">
        <v>3397</v>
      </c>
      <c r="E94" t="s">
        <v>3396</v>
      </c>
    </row>
    <row r="95" spans="1:5" x14ac:dyDescent="0.3">
      <c r="A95" t="s">
        <v>3378</v>
      </c>
      <c r="B95">
        <v>34</v>
      </c>
      <c r="C95" t="str">
        <f t="shared" si="1"/>
        <v>Adult</v>
      </c>
      <c r="D95" t="s">
        <v>3397</v>
      </c>
      <c r="E95" t="s">
        <v>3396</v>
      </c>
    </row>
    <row r="96" spans="1:5" x14ac:dyDescent="0.3">
      <c r="A96" t="s">
        <v>3379</v>
      </c>
      <c r="B96">
        <v>35</v>
      </c>
      <c r="C96" t="str">
        <f t="shared" si="1"/>
        <v>Adult</v>
      </c>
      <c r="D96" t="s">
        <v>3398</v>
      </c>
      <c r="E96" t="s">
        <v>3396</v>
      </c>
    </row>
    <row r="97" spans="1:5" x14ac:dyDescent="0.3">
      <c r="A97" t="s">
        <v>3380</v>
      </c>
      <c r="B97">
        <v>36</v>
      </c>
      <c r="C97" t="str">
        <f t="shared" si="1"/>
        <v>Adult</v>
      </c>
      <c r="D97" t="s">
        <v>3398</v>
      </c>
      <c r="E97" t="s">
        <v>3396</v>
      </c>
    </row>
    <row r="98" spans="1:5" x14ac:dyDescent="0.3">
      <c r="A98" t="s">
        <v>3381</v>
      </c>
      <c r="B98">
        <v>37</v>
      </c>
      <c r="C98" t="str">
        <f t="shared" si="1"/>
        <v>Adult</v>
      </c>
      <c r="D98" t="s">
        <v>3398</v>
      </c>
      <c r="E98" t="s">
        <v>3396</v>
      </c>
    </row>
    <row r="99" spans="1:5" x14ac:dyDescent="0.3">
      <c r="A99" t="s">
        <v>3382</v>
      </c>
      <c r="B99">
        <v>38</v>
      </c>
      <c r="C99" t="str">
        <f t="shared" si="1"/>
        <v>Adult</v>
      </c>
      <c r="D99" t="s">
        <v>3399</v>
      </c>
      <c r="E99" t="s">
        <v>3396</v>
      </c>
    </row>
    <row r="100" spans="1:5" x14ac:dyDescent="0.3">
      <c r="A100" t="s">
        <v>3383</v>
      </c>
      <c r="B100">
        <v>39</v>
      </c>
      <c r="C100" t="str">
        <f t="shared" si="1"/>
        <v>Adult</v>
      </c>
      <c r="D100" t="s">
        <v>3399</v>
      </c>
      <c r="E100" t="s">
        <v>3396</v>
      </c>
    </row>
    <row r="101" spans="1:5" x14ac:dyDescent="0.3">
      <c r="A101" t="s">
        <v>3384</v>
      </c>
      <c r="B101">
        <v>40</v>
      </c>
      <c r="C101" t="str">
        <f t="shared" si="1"/>
        <v>Adult</v>
      </c>
      <c r="D101" t="s">
        <v>3399</v>
      </c>
      <c r="E101" t="s">
        <v>3396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CF84C-19F7-4EE4-9896-BBE33C52F89F}">
  <dimension ref="A3:C15"/>
  <sheetViews>
    <sheetView workbookViewId="0">
      <selection activeCell="K24" sqref="K24"/>
    </sheetView>
  </sheetViews>
  <sheetFormatPr defaultRowHeight="14.4" x14ac:dyDescent="0.3"/>
  <cols>
    <col min="1" max="1" width="12.5546875" bestFit="1" customWidth="1"/>
    <col min="2" max="2" width="15.88671875" bestFit="1" customWidth="1"/>
    <col min="3" max="3" width="11.6640625" bestFit="1" customWidth="1"/>
    <col min="4" max="1101" width="6.5546875" bestFit="1" customWidth="1"/>
    <col min="1102" max="1360" width="7.5546875" bestFit="1" customWidth="1"/>
    <col min="1361" max="1361" width="8.5546875" bestFit="1" customWidth="1"/>
    <col min="1362" max="1362" width="10.77734375" bestFit="1" customWidth="1"/>
    <col min="1363" max="2720" width="15.88671875" bestFit="1" customWidth="1"/>
    <col min="2721" max="2721" width="20.6640625" bestFit="1" customWidth="1"/>
    <col min="2722" max="2722" width="16.44140625" bestFit="1" customWidth="1"/>
  </cols>
  <sheetData>
    <row r="3" spans="1:3" x14ac:dyDescent="0.3">
      <c r="A3" s="6" t="s">
        <v>6927</v>
      </c>
      <c r="B3" t="s">
        <v>6925</v>
      </c>
      <c r="C3" t="s">
        <v>6926</v>
      </c>
    </row>
    <row r="4" spans="1:3" x14ac:dyDescent="0.3">
      <c r="A4" s="7" t="s">
        <v>6929</v>
      </c>
      <c r="B4" s="3">
        <v>420</v>
      </c>
      <c r="C4" s="3">
        <v>235515.3000000001</v>
      </c>
    </row>
    <row r="5" spans="1:3" x14ac:dyDescent="0.3">
      <c r="A5" s="7" t="s">
        <v>6930</v>
      </c>
      <c r="B5" s="3">
        <v>350</v>
      </c>
      <c r="C5" s="3">
        <v>185230.43</v>
      </c>
    </row>
    <row r="6" spans="1:3" x14ac:dyDescent="0.3">
      <c r="A6" s="7" t="s">
        <v>6931</v>
      </c>
      <c r="B6" s="3">
        <v>405</v>
      </c>
      <c r="C6" s="3">
        <v>217756.98000000004</v>
      </c>
    </row>
    <row r="7" spans="1:3" x14ac:dyDescent="0.3">
      <c r="A7" s="7" t="s">
        <v>6932</v>
      </c>
      <c r="B7" s="3">
        <v>256</v>
      </c>
      <c r="C7" s="3">
        <v>145080.87</v>
      </c>
    </row>
    <row r="8" spans="1:3" x14ac:dyDescent="0.3">
      <c r="A8" s="7" t="s">
        <v>6933</v>
      </c>
      <c r="B8" s="3">
        <v>266</v>
      </c>
      <c r="C8" s="3">
        <v>146428.47000000003</v>
      </c>
    </row>
    <row r="9" spans="1:3" x14ac:dyDescent="0.3">
      <c r="A9" s="7" t="s">
        <v>6934</v>
      </c>
      <c r="B9" s="3">
        <v>227</v>
      </c>
      <c r="C9" s="3">
        <v>112948.56000000007</v>
      </c>
    </row>
    <row r="10" spans="1:3" x14ac:dyDescent="0.3">
      <c r="A10" s="7" t="s">
        <v>6935</v>
      </c>
      <c r="B10" s="3">
        <v>266</v>
      </c>
      <c r="C10" s="3">
        <v>139445.20000000001</v>
      </c>
    </row>
    <row r="11" spans="1:3" x14ac:dyDescent="0.3">
      <c r="A11" s="7" t="s">
        <v>6936</v>
      </c>
      <c r="B11" s="3">
        <v>249</v>
      </c>
      <c r="C11" s="3">
        <v>131971.01</v>
      </c>
    </row>
    <row r="12" spans="1:3" x14ac:dyDescent="0.3">
      <c r="A12" s="7" t="s">
        <v>6937</v>
      </c>
      <c r="B12" s="3">
        <v>257</v>
      </c>
      <c r="C12" s="3">
        <v>138593.06</v>
      </c>
    </row>
    <row r="13" spans="1:3" x14ac:dyDescent="0.3">
      <c r="A13" s="7" t="s">
        <v>6938</v>
      </c>
      <c r="B13" s="3">
        <v>257</v>
      </c>
      <c r="C13" s="3">
        <v>147640.13000000009</v>
      </c>
    </row>
    <row r="14" spans="1:3" x14ac:dyDescent="0.3">
      <c r="A14" s="7" t="s">
        <v>6939</v>
      </c>
      <c r="B14" s="3">
        <v>274</v>
      </c>
      <c r="C14" s="3">
        <v>139521.10000000006</v>
      </c>
    </row>
    <row r="15" spans="1:3" x14ac:dyDescent="0.3">
      <c r="A15" s="7" t="s">
        <v>6940</v>
      </c>
      <c r="B15" s="3">
        <v>273</v>
      </c>
      <c r="C15" s="3">
        <v>135186.46000000002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BAACB-27B7-483B-8AEA-A1FA08F7BF18}">
  <dimension ref="A1:AE145"/>
  <sheetViews>
    <sheetView showGridLines="0" tabSelected="1" zoomScale="92" zoomScaleNormal="70" workbookViewId="0">
      <selection activeCell="Z3" sqref="Z3"/>
    </sheetView>
  </sheetViews>
  <sheetFormatPr defaultRowHeight="14.4" x14ac:dyDescent="0.3"/>
  <sheetData>
    <row r="1" spans="1:31" x14ac:dyDescent="0.3">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row>
    <row r="4" spans="1:31"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row>
    <row r="5" spans="1:31"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row>
    <row r="6" spans="1:31"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row>
    <row r="7" spans="1:31"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row>
    <row r="8" spans="1:31"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row>
    <row r="9" spans="1:31" x14ac:dyDescent="0.3">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row>
    <row r="10" spans="1:31" x14ac:dyDescent="0.3">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row>
    <row r="11" spans="1:31" x14ac:dyDescent="0.3">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row>
    <row r="12" spans="1:31" x14ac:dyDescent="0.3">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row>
    <row r="13" spans="1:31" x14ac:dyDescent="0.3">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x14ac:dyDescent="0.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x14ac:dyDescent="0.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x14ac:dyDescent="0.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x14ac:dyDescent="0.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x14ac:dyDescent="0.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x14ac:dyDescent="0.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x14ac:dyDescent="0.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x14ac:dyDescent="0.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x14ac:dyDescent="0.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x14ac:dyDescent="0.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x14ac:dyDescent="0.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x14ac:dyDescent="0.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x14ac:dyDescent="0.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x14ac:dyDescent="0.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x14ac:dyDescent="0.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x14ac:dyDescent="0.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x14ac:dyDescent="0.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x14ac:dyDescent="0.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x14ac:dyDescent="0.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x14ac:dyDescent="0.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x14ac:dyDescent="0.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x14ac:dyDescent="0.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x14ac:dyDescent="0.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x14ac:dyDescent="0.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x14ac:dyDescent="0.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x14ac:dyDescent="0.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x14ac:dyDescent="0.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x14ac:dyDescent="0.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x14ac:dyDescent="0.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x14ac:dyDescent="0.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x14ac:dyDescent="0.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x14ac:dyDescent="0.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x14ac:dyDescent="0.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x14ac:dyDescent="0.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x14ac:dyDescent="0.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x14ac:dyDescent="0.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x14ac:dyDescent="0.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x14ac:dyDescent="0.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x14ac:dyDescent="0.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x14ac:dyDescent="0.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x14ac:dyDescent="0.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x14ac:dyDescent="0.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x14ac:dyDescent="0.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x14ac:dyDescent="0.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x14ac:dyDescent="0.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x14ac:dyDescent="0.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x14ac:dyDescent="0.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x14ac:dyDescent="0.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x14ac:dyDescent="0.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x14ac:dyDescent="0.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x14ac:dyDescent="0.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x14ac:dyDescent="0.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x14ac:dyDescent="0.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x14ac:dyDescent="0.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x14ac:dyDescent="0.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x14ac:dyDescent="0.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x14ac:dyDescent="0.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x14ac:dyDescent="0.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x14ac:dyDescent="0.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x14ac:dyDescent="0.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x14ac:dyDescent="0.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x14ac:dyDescent="0.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x14ac:dyDescent="0.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x14ac:dyDescent="0.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x14ac:dyDescent="0.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x14ac:dyDescent="0.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x14ac:dyDescent="0.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x14ac:dyDescent="0.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x14ac:dyDescent="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x14ac:dyDescent="0.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x14ac:dyDescent="0.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x14ac:dyDescent="0.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x14ac:dyDescent="0.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x14ac:dyDescent="0.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x14ac:dyDescent="0.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x14ac:dyDescent="0.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x14ac:dyDescent="0.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x14ac:dyDescent="0.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x14ac:dyDescent="0.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x14ac:dyDescent="0.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x14ac:dyDescent="0.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x14ac:dyDescent="0.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x14ac:dyDescent="0.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x14ac:dyDescent="0.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x14ac:dyDescent="0.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x14ac:dyDescent="0.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x14ac:dyDescent="0.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x14ac:dyDescent="0.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x14ac:dyDescent="0.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x14ac:dyDescent="0.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x14ac:dyDescent="0.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x14ac:dyDescent="0.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x14ac:dyDescent="0.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x14ac:dyDescent="0.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x14ac:dyDescent="0.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x14ac:dyDescent="0.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x14ac:dyDescent="0.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x14ac:dyDescent="0.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x14ac:dyDescent="0.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x14ac:dyDescent="0.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x14ac:dyDescent="0.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x14ac:dyDescent="0.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x14ac:dyDescent="0.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x14ac:dyDescent="0.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x14ac:dyDescent="0.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x14ac:dyDescent="0.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3B0D6-8EED-4E5E-9755-71C0F8AAACB1}">
  <dimension ref="A3:B7"/>
  <sheetViews>
    <sheetView workbookViewId="0">
      <selection activeCell="O9" sqref="O9"/>
    </sheetView>
  </sheetViews>
  <sheetFormatPr defaultRowHeight="14.4" x14ac:dyDescent="0.3"/>
  <cols>
    <col min="1" max="1" width="12.5546875" bestFit="1" customWidth="1"/>
    <col min="2" max="2" width="11.6640625" bestFit="1" customWidth="1"/>
  </cols>
  <sheetData>
    <row r="3" spans="1:2" x14ac:dyDescent="0.3">
      <c r="A3" s="6" t="s">
        <v>6927</v>
      </c>
      <c r="B3" t="s">
        <v>6926</v>
      </c>
    </row>
    <row r="4" spans="1:2" x14ac:dyDescent="0.3">
      <c r="A4" s="7" t="s">
        <v>6941</v>
      </c>
      <c r="B4" s="3">
        <v>902347.90000000095</v>
      </c>
    </row>
    <row r="5" spans="1:2" x14ac:dyDescent="0.3">
      <c r="A5" s="7" t="s">
        <v>6942</v>
      </c>
      <c r="B5" s="3">
        <v>637965.78999999992</v>
      </c>
    </row>
    <row r="6" spans="1:2" x14ac:dyDescent="0.3">
      <c r="A6" s="7" t="s">
        <v>6943</v>
      </c>
      <c r="B6" s="3">
        <v>290017.5799999999</v>
      </c>
    </row>
    <row r="7" spans="1:2" x14ac:dyDescent="0.3">
      <c r="A7" s="7" t="s">
        <v>6944</v>
      </c>
      <c r="B7" s="3">
        <v>44986.299999999996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501"/>
  <sheetViews>
    <sheetView workbookViewId="0">
      <selection activeCell="F4" sqref="F4"/>
    </sheetView>
  </sheetViews>
  <sheetFormatPr defaultRowHeight="14.4" x14ac:dyDescent="0.3"/>
  <cols>
    <col min="1" max="1" width="14.5546875" customWidth="1"/>
    <col min="2" max="2" width="13.5546875" bestFit="1" customWidth="1"/>
    <col min="3" max="3" width="12.109375" bestFit="1" customWidth="1"/>
    <col min="4" max="4" width="16.5546875" style="1" customWidth="1"/>
    <col min="5" max="5" width="20.109375" style="2" customWidth="1"/>
    <col min="6" max="6" width="15.44140625" style="4" bestFit="1" customWidth="1"/>
    <col min="7" max="7" width="8.5546875" bestFit="1" customWidth="1"/>
    <col min="8" max="8" width="16.6640625" customWidth="1"/>
    <col min="9" max="9" width="14.6640625" customWidth="1"/>
  </cols>
  <sheetData>
    <row r="1" spans="1:9" x14ac:dyDescent="0.3">
      <c r="A1" t="s">
        <v>62</v>
      </c>
      <c r="B1" t="s">
        <v>63</v>
      </c>
      <c r="C1" t="s">
        <v>65</v>
      </c>
      <c r="D1" s="1" t="s">
        <v>64</v>
      </c>
      <c r="E1" s="5" t="s">
        <v>66</v>
      </c>
      <c r="F1" s="2" t="s">
        <v>6920</v>
      </c>
      <c r="G1" s="2" t="s">
        <v>6921</v>
      </c>
      <c r="H1" s="4" t="s">
        <v>67</v>
      </c>
      <c r="I1" t="s">
        <v>6922</v>
      </c>
    </row>
    <row r="2" spans="1:9" x14ac:dyDescent="0.3">
      <c r="A2" t="s">
        <v>3419</v>
      </c>
      <c r="B2" t="s">
        <v>3285</v>
      </c>
      <c r="C2" t="s">
        <v>2214</v>
      </c>
      <c r="D2" s="1">
        <f ca="1">RANDBETWEEN(DATE(2021,1,1),DATE(2023,3,31))</f>
        <v>44936</v>
      </c>
      <c r="E2" s="5">
        <v>349</v>
      </c>
      <c r="F2" s="2" t="str">
        <f t="shared" ref="F2:F65" si="0">IF(E2&gt;3000,"Premium",IF(E2&gt;2000,"Expensive",IF(E2&gt;1000,"Economy",IF(E2&gt;0,"Budget"))))</f>
        <v>Budget</v>
      </c>
      <c r="G2" s="2">
        <f t="shared" ref="G2:G65" si="1">E2*(1-H2)</f>
        <v>244.29999999999998</v>
      </c>
      <c r="H2" s="4">
        <v>0.3</v>
      </c>
      <c r="I2" t="str">
        <f t="shared" ref="I2:I65" ca="1" si="2">TEXT(D2,"mmm")</f>
        <v>Jan</v>
      </c>
    </row>
    <row r="3" spans="1:9" x14ac:dyDescent="0.3">
      <c r="A3" t="s">
        <v>3420</v>
      </c>
      <c r="B3" t="s">
        <v>3286</v>
      </c>
      <c r="C3" t="s">
        <v>2214</v>
      </c>
      <c r="D3" s="1">
        <f t="shared" ref="D3:D66" ca="1" si="3">RANDBETWEEN(DATE(2021,1,1),DATE(2023,3,31))</f>
        <v>45001</v>
      </c>
      <c r="E3" s="5">
        <v>350</v>
      </c>
      <c r="F3" s="2" t="str">
        <f t="shared" si="0"/>
        <v>Budget</v>
      </c>
      <c r="G3" s="2">
        <f t="shared" si="1"/>
        <v>244.99999999999997</v>
      </c>
      <c r="H3" s="4">
        <v>0.3</v>
      </c>
      <c r="I3" t="str">
        <f t="shared" ca="1" si="2"/>
        <v>Mar</v>
      </c>
    </row>
    <row r="4" spans="1:9" x14ac:dyDescent="0.3">
      <c r="A4" t="s">
        <v>3421</v>
      </c>
      <c r="B4" t="s">
        <v>3287</v>
      </c>
      <c r="C4" t="s">
        <v>2214</v>
      </c>
      <c r="D4" s="1">
        <f t="shared" ca="1" si="3"/>
        <v>44572</v>
      </c>
      <c r="E4" s="5">
        <v>351</v>
      </c>
      <c r="F4" s="2" t="str">
        <f t="shared" si="0"/>
        <v>Budget</v>
      </c>
      <c r="G4" s="2">
        <f t="shared" si="1"/>
        <v>245.7</v>
      </c>
      <c r="H4" s="4">
        <v>0.3</v>
      </c>
      <c r="I4" t="str">
        <f t="shared" ca="1" si="2"/>
        <v>Jan</v>
      </c>
    </row>
    <row r="5" spans="1:9" x14ac:dyDescent="0.3">
      <c r="A5" t="s">
        <v>3422</v>
      </c>
      <c r="B5" t="s">
        <v>3288</v>
      </c>
      <c r="C5" t="s">
        <v>2214</v>
      </c>
      <c r="D5" s="1">
        <f t="shared" ca="1" si="3"/>
        <v>44286</v>
      </c>
      <c r="E5" s="5">
        <v>352</v>
      </c>
      <c r="F5" s="2" t="str">
        <f t="shared" si="0"/>
        <v>Budget</v>
      </c>
      <c r="G5" s="2">
        <f t="shared" si="1"/>
        <v>264</v>
      </c>
      <c r="H5" s="4">
        <v>0.25</v>
      </c>
      <c r="I5" t="str">
        <f t="shared" ca="1" si="2"/>
        <v>Mar</v>
      </c>
    </row>
    <row r="6" spans="1:9" x14ac:dyDescent="0.3">
      <c r="A6" t="s">
        <v>3423</v>
      </c>
      <c r="B6" t="s">
        <v>3289</v>
      </c>
      <c r="C6" t="s">
        <v>2214</v>
      </c>
      <c r="D6" s="1">
        <f t="shared" ca="1" si="3"/>
        <v>44581</v>
      </c>
      <c r="E6" s="5">
        <v>353</v>
      </c>
      <c r="F6" s="2" t="str">
        <f t="shared" si="0"/>
        <v>Budget</v>
      </c>
      <c r="G6" s="2">
        <f t="shared" si="1"/>
        <v>264.75</v>
      </c>
      <c r="H6" s="4">
        <v>0.25</v>
      </c>
      <c r="I6" t="str">
        <f t="shared" ca="1" si="2"/>
        <v>Jan</v>
      </c>
    </row>
    <row r="7" spans="1:9" x14ac:dyDescent="0.3">
      <c r="A7" t="s">
        <v>3424</v>
      </c>
      <c r="B7" t="s">
        <v>3290</v>
      </c>
      <c r="C7" t="s">
        <v>2215</v>
      </c>
      <c r="D7" s="1">
        <f t="shared" ca="1" si="3"/>
        <v>44775</v>
      </c>
      <c r="E7" s="5">
        <v>354</v>
      </c>
      <c r="F7" s="2" t="str">
        <f t="shared" si="0"/>
        <v>Budget</v>
      </c>
      <c r="G7" s="2">
        <f t="shared" si="1"/>
        <v>247.79999999999998</v>
      </c>
      <c r="H7" s="4">
        <v>0.3</v>
      </c>
      <c r="I7" t="str">
        <f t="shared" ca="1" si="2"/>
        <v>Aug</v>
      </c>
    </row>
    <row r="8" spans="1:9" x14ac:dyDescent="0.3">
      <c r="A8" t="s">
        <v>3425</v>
      </c>
      <c r="B8" t="s">
        <v>3291</v>
      </c>
      <c r="C8" t="s">
        <v>2216</v>
      </c>
      <c r="D8" s="1">
        <f t="shared" ca="1" si="3"/>
        <v>44715</v>
      </c>
      <c r="E8" s="5">
        <v>355</v>
      </c>
      <c r="F8" s="2" t="str">
        <f t="shared" si="0"/>
        <v>Budget</v>
      </c>
      <c r="G8" s="2">
        <f t="shared" si="1"/>
        <v>248.49999999999997</v>
      </c>
      <c r="H8" s="4">
        <v>0.3</v>
      </c>
      <c r="I8" t="str">
        <f t="shared" ca="1" si="2"/>
        <v>Jun</v>
      </c>
    </row>
    <row r="9" spans="1:9" x14ac:dyDescent="0.3">
      <c r="A9" t="s">
        <v>3426</v>
      </c>
      <c r="B9" t="s">
        <v>3292</v>
      </c>
      <c r="C9" t="s">
        <v>2217</v>
      </c>
      <c r="D9" s="1">
        <f t="shared" ca="1" si="3"/>
        <v>44511</v>
      </c>
      <c r="E9" s="5">
        <v>356</v>
      </c>
      <c r="F9" s="2" t="str">
        <f t="shared" si="0"/>
        <v>Budget</v>
      </c>
      <c r="G9" s="2">
        <f t="shared" si="1"/>
        <v>249.2</v>
      </c>
      <c r="H9" s="4">
        <v>0.3</v>
      </c>
      <c r="I9" t="str">
        <f t="shared" ca="1" si="2"/>
        <v>Nov</v>
      </c>
    </row>
    <row r="10" spans="1:9" x14ac:dyDescent="0.3">
      <c r="A10" t="s">
        <v>3427</v>
      </c>
      <c r="B10" t="s">
        <v>3293</v>
      </c>
      <c r="C10" t="s">
        <v>2218</v>
      </c>
      <c r="D10" s="1">
        <f t="shared" ca="1" si="3"/>
        <v>44474</v>
      </c>
      <c r="E10" s="5">
        <v>2222</v>
      </c>
      <c r="F10" s="2" t="str">
        <f t="shared" si="0"/>
        <v>Expensive</v>
      </c>
      <c r="G10" s="2">
        <f t="shared" si="1"/>
        <v>1333.2</v>
      </c>
      <c r="H10" s="4">
        <v>0.4</v>
      </c>
      <c r="I10" t="str">
        <f t="shared" ca="1" si="2"/>
        <v>Oct</v>
      </c>
    </row>
    <row r="11" spans="1:9" x14ac:dyDescent="0.3">
      <c r="A11" t="s">
        <v>3428</v>
      </c>
      <c r="B11" t="s">
        <v>3294</v>
      </c>
      <c r="C11" t="s">
        <v>2219</v>
      </c>
      <c r="D11" s="1">
        <f t="shared" ca="1" si="3"/>
        <v>44353</v>
      </c>
      <c r="E11" s="5">
        <v>2342</v>
      </c>
      <c r="F11" s="2" t="str">
        <f t="shared" si="0"/>
        <v>Expensive</v>
      </c>
      <c r="G11" s="2">
        <f t="shared" si="1"/>
        <v>1405.2</v>
      </c>
      <c r="H11" s="4">
        <v>0.4</v>
      </c>
      <c r="I11" t="str">
        <f t="shared" ca="1" si="2"/>
        <v>Jun</v>
      </c>
    </row>
    <row r="12" spans="1:9" x14ac:dyDescent="0.3">
      <c r="A12" t="s">
        <v>3429</v>
      </c>
      <c r="B12" t="s">
        <v>3295</v>
      </c>
      <c r="C12" t="s">
        <v>2220</v>
      </c>
      <c r="D12" s="1">
        <f t="shared" ca="1" si="3"/>
        <v>44435</v>
      </c>
      <c r="E12" s="5">
        <v>2241</v>
      </c>
      <c r="F12" s="2" t="str">
        <f t="shared" si="0"/>
        <v>Expensive</v>
      </c>
      <c r="G12" s="2">
        <f t="shared" si="1"/>
        <v>1344.6</v>
      </c>
      <c r="H12" s="4">
        <v>0.4</v>
      </c>
      <c r="I12" t="str">
        <f t="shared" ca="1" si="2"/>
        <v>Aug</v>
      </c>
    </row>
    <row r="13" spans="1:9" x14ac:dyDescent="0.3">
      <c r="A13" t="s">
        <v>3430</v>
      </c>
      <c r="B13" t="s">
        <v>3296</v>
      </c>
      <c r="C13" t="s">
        <v>2220</v>
      </c>
      <c r="D13" s="1">
        <f t="shared" ca="1" si="3"/>
        <v>44218</v>
      </c>
      <c r="E13" s="5">
        <v>2253</v>
      </c>
      <c r="F13" s="2" t="str">
        <f t="shared" si="0"/>
        <v>Expensive</v>
      </c>
      <c r="G13" s="2">
        <f t="shared" si="1"/>
        <v>1351.8</v>
      </c>
      <c r="H13" s="4">
        <v>0.4</v>
      </c>
      <c r="I13" t="str">
        <f t="shared" ca="1" si="2"/>
        <v>Jan</v>
      </c>
    </row>
    <row r="14" spans="1:9" x14ac:dyDescent="0.3">
      <c r="A14" t="s">
        <v>3431</v>
      </c>
      <c r="B14" t="s">
        <v>3297</v>
      </c>
      <c r="C14" t="s">
        <v>2220</v>
      </c>
      <c r="D14" s="1">
        <f t="shared" ca="1" si="3"/>
        <v>44811</v>
      </c>
      <c r="E14" s="5">
        <v>2245</v>
      </c>
      <c r="F14" s="2" t="str">
        <f t="shared" si="0"/>
        <v>Expensive</v>
      </c>
      <c r="G14" s="2">
        <f t="shared" si="1"/>
        <v>1347</v>
      </c>
      <c r="H14" s="4">
        <v>0.4</v>
      </c>
      <c r="I14" t="str">
        <f t="shared" ca="1" si="2"/>
        <v>Sep</v>
      </c>
    </row>
    <row r="15" spans="1:9" x14ac:dyDescent="0.3">
      <c r="A15" t="s">
        <v>3432</v>
      </c>
      <c r="B15" t="s">
        <v>3298</v>
      </c>
      <c r="C15" t="s">
        <v>2221</v>
      </c>
      <c r="D15" s="1">
        <f t="shared" ca="1" si="3"/>
        <v>44384</v>
      </c>
      <c r="E15" s="5">
        <v>2231</v>
      </c>
      <c r="F15" s="2" t="str">
        <f t="shared" si="0"/>
        <v>Expensive</v>
      </c>
      <c r="G15" s="2">
        <f t="shared" si="1"/>
        <v>1338.6</v>
      </c>
      <c r="H15" s="4">
        <v>0.4</v>
      </c>
      <c r="I15" t="str">
        <f t="shared" ca="1" si="2"/>
        <v>Jul</v>
      </c>
    </row>
    <row r="16" spans="1:9" x14ac:dyDescent="0.3">
      <c r="A16" t="s">
        <v>3433</v>
      </c>
      <c r="B16" t="s">
        <v>3299</v>
      </c>
      <c r="C16" t="s">
        <v>2222</v>
      </c>
      <c r="D16" s="1">
        <f t="shared" ca="1" si="3"/>
        <v>44724</v>
      </c>
      <c r="E16" s="5">
        <v>2452</v>
      </c>
      <c r="F16" s="2" t="str">
        <f t="shared" si="0"/>
        <v>Expensive</v>
      </c>
      <c r="G16" s="2">
        <f t="shared" si="1"/>
        <v>1348.6000000000001</v>
      </c>
      <c r="H16" s="4">
        <v>0.45</v>
      </c>
      <c r="I16" t="str">
        <f t="shared" ca="1" si="2"/>
        <v>Jun</v>
      </c>
    </row>
    <row r="17" spans="1:9" x14ac:dyDescent="0.3">
      <c r="A17" t="s">
        <v>3434</v>
      </c>
      <c r="B17" t="s">
        <v>3300</v>
      </c>
      <c r="C17" t="s">
        <v>2223</v>
      </c>
      <c r="D17" s="1">
        <f t="shared" ca="1" si="3"/>
        <v>44386</v>
      </c>
      <c r="E17" s="5">
        <v>2236</v>
      </c>
      <c r="F17" s="2" t="str">
        <f t="shared" si="0"/>
        <v>Expensive</v>
      </c>
      <c r="G17" s="2">
        <f t="shared" si="1"/>
        <v>1229.8000000000002</v>
      </c>
      <c r="H17" s="4">
        <v>0.45</v>
      </c>
      <c r="I17" t="str">
        <f t="shared" ca="1" si="2"/>
        <v>Jul</v>
      </c>
    </row>
    <row r="18" spans="1:9" x14ac:dyDescent="0.3">
      <c r="A18" t="s">
        <v>3435</v>
      </c>
      <c r="B18" t="s">
        <v>3301</v>
      </c>
      <c r="C18" t="s">
        <v>2224</v>
      </c>
      <c r="D18" s="1">
        <f t="shared" ca="1" si="3"/>
        <v>44390</v>
      </c>
      <c r="E18" s="5">
        <v>2245</v>
      </c>
      <c r="F18" s="2" t="str">
        <f t="shared" si="0"/>
        <v>Expensive</v>
      </c>
      <c r="G18" s="2">
        <f t="shared" si="1"/>
        <v>1234.75</v>
      </c>
      <c r="H18" s="4">
        <v>0.45</v>
      </c>
      <c r="I18" t="str">
        <f t="shared" ca="1" si="2"/>
        <v>Jul</v>
      </c>
    </row>
    <row r="19" spans="1:9" x14ac:dyDescent="0.3">
      <c r="A19" t="s">
        <v>3436</v>
      </c>
      <c r="B19" t="s">
        <v>3302</v>
      </c>
      <c r="C19" t="s">
        <v>2225</v>
      </c>
      <c r="D19" s="1">
        <f t="shared" ca="1" si="3"/>
        <v>44674</v>
      </c>
      <c r="E19" s="5">
        <v>2235</v>
      </c>
      <c r="F19" s="2" t="str">
        <f t="shared" si="0"/>
        <v>Expensive</v>
      </c>
      <c r="G19" s="2">
        <f t="shared" si="1"/>
        <v>1184.55</v>
      </c>
      <c r="H19" s="4">
        <v>0.47</v>
      </c>
      <c r="I19" t="str">
        <f t="shared" ca="1" si="2"/>
        <v>Apr</v>
      </c>
    </row>
    <row r="20" spans="1:9" x14ac:dyDescent="0.3">
      <c r="A20" t="s">
        <v>3437</v>
      </c>
      <c r="B20" t="s">
        <v>3303</v>
      </c>
      <c r="C20" t="s">
        <v>2225</v>
      </c>
      <c r="D20" s="1">
        <f t="shared" ca="1" si="3"/>
        <v>44290</v>
      </c>
      <c r="E20" s="5">
        <v>2214</v>
      </c>
      <c r="F20" s="2" t="str">
        <f t="shared" si="0"/>
        <v>Expensive</v>
      </c>
      <c r="G20" s="2">
        <f t="shared" si="1"/>
        <v>1173.42</v>
      </c>
      <c r="H20" s="4">
        <v>0.47</v>
      </c>
      <c r="I20" t="str">
        <f t="shared" ca="1" si="2"/>
        <v>Apr</v>
      </c>
    </row>
    <row r="21" spans="1:9" x14ac:dyDescent="0.3">
      <c r="A21" t="s">
        <v>3438</v>
      </c>
      <c r="B21" t="s">
        <v>3304</v>
      </c>
      <c r="C21" t="s">
        <v>2225</v>
      </c>
      <c r="D21" s="1">
        <f t="shared" ca="1" si="3"/>
        <v>44985</v>
      </c>
      <c r="E21" s="5">
        <v>2231</v>
      </c>
      <c r="F21" s="2" t="str">
        <f t="shared" si="0"/>
        <v>Expensive</v>
      </c>
      <c r="G21" s="2">
        <f t="shared" si="1"/>
        <v>1204.74</v>
      </c>
      <c r="H21" s="4">
        <v>0.46</v>
      </c>
      <c r="I21" t="str">
        <f t="shared" ca="1" si="2"/>
        <v>Feb</v>
      </c>
    </row>
    <row r="22" spans="1:9" x14ac:dyDescent="0.3">
      <c r="A22" t="s">
        <v>3439</v>
      </c>
      <c r="B22" t="s">
        <v>3305</v>
      </c>
      <c r="C22" t="s">
        <v>2226</v>
      </c>
      <c r="D22" s="1">
        <f t="shared" ca="1" si="3"/>
        <v>44310</v>
      </c>
      <c r="E22" s="5">
        <v>2145</v>
      </c>
      <c r="F22" s="2" t="str">
        <f t="shared" si="0"/>
        <v>Expensive</v>
      </c>
      <c r="G22" s="2">
        <f t="shared" si="1"/>
        <v>1158.3000000000002</v>
      </c>
      <c r="H22" s="4">
        <v>0.46</v>
      </c>
      <c r="I22" t="str">
        <f t="shared" ca="1" si="2"/>
        <v>Apr</v>
      </c>
    </row>
    <row r="23" spans="1:9" x14ac:dyDescent="0.3">
      <c r="A23" t="s">
        <v>3440</v>
      </c>
      <c r="B23" t="s">
        <v>3306</v>
      </c>
      <c r="C23" t="s">
        <v>2227</v>
      </c>
      <c r="D23" s="1">
        <f t="shared" ca="1" si="3"/>
        <v>44474</v>
      </c>
      <c r="E23" s="5">
        <v>2356</v>
      </c>
      <c r="F23" s="2" t="str">
        <f t="shared" si="0"/>
        <v>Expensive</v>
      </c>
      <c r="G23" s="2">
        <f t="shared" si="1"/>
        <v>1272.24</v>
      </c>
      <c r="H23" s="4">
        <v>0.46</v>
      </c>
      <c r="I23" t="str">
        <f t="shared" ca="1" si="2"/>
        <v>Oct</v>
      </c>
    </row>
    <row r="24" spans="1:9" x14ac:dyDescent="0.3">
      <c r="A24" t="s">
        <v>3441</v>
      </c>
      <c r="B24" t="s">
        <v>3307</v>
      </c>
      <c r="C24" t="s">
        <v>2228</v>
      </c>
      <c r="D24" s="1">
        <f t="shared" ca="1" si="3"/>
        <v>44906</v>
      </c>
      <c r="E24" s="5">
        <v>2412</v>
      </c>
      <c r="F24" s="2" t="str">
        <f t="shared" si="0"/>
        <v>Expensive</v>
      </c>
      <c r="G24" s="2">
        <f t="shared" si="1"/>
        <v>1688.3999999999999</v>
      </c>
      <c r="H24" s="4">
        <v>0.3</v>
      </c>
      <c r="I24" t="str">
        <f t="shared" ca="1" si="2"/>
        <v>Dec</v>
      </c>
    </row>
    <row r="25" spans="1:9" x14ac:dyDescent="0.3">
      <c r="A25" t="s">
        <v>3442</v>
      </c>
      <c r="B25" t="s">
        <v>3308</v>
      </c>
      <c r="C25" t="s">
        <v>2229</v>
      </c>
      <c r="D25" s="1">
        <f t="shared" ca="1" si="3"/>
        <v>44318</v>
      </c>
      <c r="E25" s="5">
        <v>2234</v>
      </c>
      <c r="F25" s="2" t="str">
        <f t="shared" si="0"/>
        <v>Expensive</v>
      </c>
      <c r="G25" s="2">
        <f t="shared" si="1"/>
        <v>1563.8</v>
      </c>
      <c r="H25" s="4">
        <v>0.3</v>
      </c>
      <c r="I25" t="str">
        <f t="shared" ca="1" si="2"/>
        <v>May</v>
      </c>
    </row>
    <row r="26" spans="1:9" x14ac:dyDescent="0.3">
      <c r="A26" t="s">
        <v>3443</v>
      </c>
      <c r="B26" t="s">
        <v>3309</v>
      </c>
      <c r="C26" t="s">
        <v>2230</v>
      </c>
      <c r="D26" s="1">
        <f t="shared" ca="1" si="3"/>
        <v>44413</v>
      </c>
      <c r="E26" s="5">
        <v>2214</v>
      </c>
      <c r="F26" s="2" t="str">
        <f t="shared" si="0"/>
        <v>Expensive</v>
      </c>
      <c r="G26" s="2">
        <f t="shared" si="1"/>
        <v>1549.8</v>
      </c>
      <c r="H26" s="4">
        <v>0.3</v>
      </c>
      <c r="I26" t="str">
        <f t="shared" ca="1" si="2"/>
        <v>Aug</v>
      </c>
    </row>
    <row r="27" spans="1:9" x14ac:dyDescent="0.3">
      <c r="A27" t="s">
        <v>3444</v>
      </c>
      <c r="B27" t="s">
        <v>3310</v>
      </c>
      <c r="C27" t="s">
        <v>2231</v>
      </c>
      <c r="D27" s="1">
        <f t="shared" ca="1" si="3"/>
        <v>44337</v>
      </c>
      <c r="E27" s="5">
        <v>999</v>
      </c>
      <c r="F27" s="2" t="str">
        <f t="shared" si="0"/>
        <v>Budget</v>
      </c>
      <c r="G27" s="2">
        <f t="shared" si="1"/>
        <v>699.3</v>
      </c>
      <c r="H27" s="4">
        <v>0.3</v>
      </c>
      <c r="I27" t="str">
        <f t="shared" ca="1" si="2"/>
        <v>May</v>
      </c>
    </row>
    <row r="28" spans="1:9" x14ac:dyDescent="0.3">
      <c r="A28" t="s">
        <v>3445</v>
      </c>
      <c r="B28" t="s">
        <v>3311</v>
      </c>
      <c r="C28" t="s">
        <v>2232</v>
      </c>
      <c r="D28" s="1">
        <f t="shared" ca="1" si="3"/>
        <v>44820</v>
      </c>
      <c r="E28" s="5">
        <v>1119</v>
      </c>
      <c r="F28" s="2" t="str">
        <f t="shared" si="0"/>
        <v>Economy</v>
      </c>
      <c r="G28" s="2">
        <f t="shared" si="1"/>
        <v>783.3</v>
      </c>
      <c r="H28" s="4">
        <v>0.3</v>
      </c>
      <c r="I28" t="str">
        <f t="shared" ca="1" si="2"/>
        <v>Sep</v>
      </c>
    </row>
    <row r="29" spans="1:9" x14ac:dyDescent="0.3">
      <c r="A29" t="s">
        <v>3446</v>
      </c>
      <c r="B29" t="s">
        <v>3312</v>
      </c>
      <c r="C29" t="s">
        <v>2233</v>
      </c>
      <c r="D29" s="1">
        <f t="shared" ca="1" si="3"/>
        <v>44270</v>
      </c>
      <c r="E29" s="5">
        <v>1119</v>
      </c>
      <c r="F29" s="2" t="str">
        <f t="shared" si="0"/>
        <v>Economy</v>
      </c>
      <c r="G29" s="2">
        <f t="shared" si="1"/>
        <v>727.35</v>
      </c>
      <c r="H29" s="4">
        <v>0.35</v>
      </c>
      <c r="I29" t="str">
        <f t="shared" ca="1" si="2"/>
        <v>Mar</v>
      </c>
    </row>
    <row r="30" spans="1:9" x14ac:dyDescent="0.3">
      <c r="A30" t="s">
        <v>3447</v>
      </c>
      <c r="B30" t="s">
        <v>3313</v>
      </c>
      <c r="C30" t="s">
        <v>2234</v>
      </c>
      <c r="D30" s="1">
        <f t="shared" ca="1" si="3"/>
        <v>44489</v>
      </c>
      <c r="E30" s="5">
        <v>1119</v>
      </c>
      <c r="F30" s="2" t="str">
        <f t="shared" si="0"/>
        <v>Economy</v>
      </c>
      <c r="G30" s="2">
        <f t="shared" si="1"/>
        <v>727.35</v>
      </c>
      <c r="H30" s="4">
        <v>0.35</v>
      </c>
      <c r="I30" t="str">
        <f t="shared" ca="1" si="2"/>
        <v>Oct</v>
      </c>
    </row>
    <row r="31" spans="1:9" x14ac:dyDescent="0.3">
      <c r="A31" t="s">
        <v>3448</v>
      </c>
      <c r="B31" t="s">
        <v>3314</v>
      </c>
      <c r="C31" t="s">
        <v>2235</v>
      </c>
      <c r="D31" s="1">
        <f t="shared" ca="1" si="3"/>
        <v>44751</v>
      </c>
      <c r="E31" s="5">
        <v>1119</v>
      </c>
      <c r="F31" s="2" t="str">
        <f t="shared" si="0"/>
        <v>Economy</v>
      </c>
      <c r="G31" s="2">
        <f t="shared" si="1"/>
        <v>727.35</v>
      </c>
      <c r="H31" s="4">
        <v>0.35</v>
      </c>
      <c r="I31" t="str">
        <f t="shared" ca="1" si="2"/>
        <v>Jul</v>
      </c>
    </row>
    <row r="32" spans="1:9" x14ac:dyDescent="0.3">
      <c r="A32" t="s">
        <v>3449</v>
      </c>
      <c r="B32" t="s">
        <v>3315</v>
      </c>
      <c r="C32" t="s">
        <v>2236</v>
      </c>
      <c r="D32" s="1">
        <f t="shared" ca="1" si="3"/>
        <v>44946</v>
      </c>
      <c r="E32" s="5">
        <v>985</v>
      </c>
      <c r="F32" s="2" t="str">
        <f t="shared" si="0"/>
        <v>Budget</v>
      </c>
      <c r="G32" s="2">
        <f t="shared" si="1"/>
        <v>640.25</v>
      </c>
      <c r="H32" s="4">
        <v>0.35</v>
      </c>
      <c r="I32" t="str">
        <f t="shared" ca="1" si="2"/>
        <v>Jan</v>
      </c>
    </row>
    <row r="33" spans="1:9" x14ac:dyDescent="0.3">
      <c r="A33" t="s">
        <v>3450</v>
      </c>
      <c r="B33" t="s">
        <v>3316</v>
      </c>
      <c r="C33" t="s">
        <v>2237</v>
      </c>
      <c r="D33" s="1">
        <f t="shared" ca="1" si="3"/>
        <v>44526</v>
      </c>
      <c r="E33" s="5">
        <v>985</v>
      </c>
      <c r="F33" s="2" t="str">
        <f t="shared" si="0"/>
        <v>Budget</v>
      </c>
      <c r="G33" s="2">
        <f t="shared" si="1"/>
        <v>640.25</v>
      </c>
      <c r="H33" s="4">
        <v>0.35</v>
      </c>
      <c r="I33" t="str">
        <f t="shared" ca="1" si="2"/>
        <v>Nov</v>
      </c>
    </row>
    <row r="34" spans="1:9" x14ac:dyDescent="0.3">
      <c r="A34" t="s">
        <v>3451</v>
      </c>
      <c r="B34" t="s">
        <v>3317</v>
      </c>
      <c r="C34" t="s">
        <v>2237</v>
      </c>
      <c r="D34" s="1">
        <f t="shared" ca="1" si="3"/>
        <v>44351</v>
      </c>
      <c r="E34" s="5">
        <v>985</v>
      </c>
      <c r="F34" s="2" t="str">
        <f t="shared" si="0"/>
        <v>Budget</v>
      </c>
      <c r="G34" s="2">
        <f t="shared" si="1"/>
        <v>640.25</v>
      </c>
      <c r="H34" s="4">
        <v>0.35</v>
      </c>
      <c r="I34" t="str">
        <f t="shared" ca="1" si="2"/>
        <v>Jun</v>
      </c>
    </row>
    <row r="35" spans="1:9" x14ac:dyDescent="0.3">
      <c r="A35" t="s">
        <v>3452</v>
      </c>
      <c r="B35" t="s">
        <v>3318</v>
      </c>
      <c r="C35" t="s">
        <v>2237</v>
      </c>
      <c r="D35" s="1">
        <f t="shared" ca="1" si="3"/>
        <v>44350</v>
      </c>
      <c r="E35" s="5">
        <v>985</v>
      </c>
      <c r="F35" s="2" t="str">
        <f t="shared" si="0"/>
        <v>Budget</v>
      </c>
      <c r="G35" s="2">
        <f t="shared" si="1"/>
        <v>591</v>
      </c>
      <c r="H35" s="4">
        <v>0.4</v>
      </c>
      <c r="I35" t="str">
        <f t="shared" ca="1" si="2"/>
        <v>Jun</v>
      </c>
    </row>
    <row r="36" spans="1:9" x14ac:dyDescent="0.3">
      <c r="A36" t="s">
        <v>3453</v>
      </c>
      <c r="B36" t="s">
        <v>3319</v>
      </c>
      <c r="C36" t="s">
        <v>2238</v>
      </c>
      <c r="D36" s="1">
        <f t="shared" ca="1" si="3"/>
        <v>44855</v>
      </c>
      <c r="E36" s="5">
        <v>985</v>
      </c>
      <c r="F36" s="2" t="str">
        <f t="shared" si="0"/>
        <v>Budget</v>
      </c>
      <c r="G36" s="2">
        <f t="shared" si="1"/>
        <v>591</v>
      </c>
      <c r="H36" s="4">
        <v>0.4</v>
      </c>
      <c r="I36" t="str">
        <f t="shared" ca="1" si="2"/>
        <v>Oct</v>
      </c>
    </row>
    <row r="37" spans="1:9" x14ac:dyDescent="0.3">
      <c r="A37" t="s">
        <v>3454</v>
      </c>
      <c r="B37" t="s">
        <v>3320</v>
      </c>
      <c r="C37" t="s">
        <v>2239</v>
      </c>
      <c r="D37" s="1">
        <f t="shared" ca="1" si="3"/>
        <v>44617</v>
      </c>
      <c r="E37" s="5">
        <v>369</v>
      </c>
      <c r="F37" s="2" t="str">
        <f t="shared" si="0"/>
        <v>Budget</v>
      </c>
      <c r="G37" s="2">
        <f t="shared" si="1"/>
        <v>313.64999999999998</v>
      </c>
      <c r="H37" s="4">
        <v>0.15</v>
      </c>
      <c r="I37" t="str">
        <f t="shared" ca="1" si="2"/>
        <v>Feb</v>
      </c>
    </row>
    <row r="38" spans="1:9" x14ac:dyDescent="0.3">
      <c r="A38" t="s">
        <v>3455</v>
      </c>
      <c r="B38" t="s">
        <v>3321</v>
      </c>
      <c r="C38" t="s">
        <v>2240</v>
      </c>
      <c r="D38" s="1">
        <f t="shared" ca="1" si="3"/>
        <v>44447</v>
      </c>
      <c r="E38" s="5">
        <v>399</v>
      </c>
      <c r="F38" s="2" t="str">
        <f t="shared" si="0"/>
        <v>Budget</v>
      </c>
      <c r="G38" s="2">
        <f t="shared" si="1"/>
        <v>339.15</v>
      </c>
      <c r="H38" s="4">
        <v>0.15</v>
      </c>
      <c r="I38" t="str">
        <f t="shared" ca="1" si="2"/>
        <v>Sep</v>
      </c>
    </row>
    <row r="39" spans="1:9" x14ac:dyDescent="0.3">
      <c r="A39" t="s">
        <v>3456</v>
      </c>
      <c r="B39" t="s">
        <v>3322</v>
      </c>
      <c r="C39" t="s">
        <v>2241</v>
      </c>
      <c r="D39" s="1">
        <f t="shared" ca="1" si="3"/>
        <v>44260</v>
      </c>
      <c r="E39" s="5">
        <v>399</v>
      </c>
      <c r="F39" s="2" t="str">
        <f t="shared" si="0"/>
        <v>Budget</v>
      </c>
      <c r="G39" s="2">
        <f t="shared" si="1"/>
        <v>339.15</v>
      </c>
      <c r="H39" s="4">
        <v>0.15</v>
      </c>
      <c r="I39" t="str">
        <f t="shared" ca="1" si="2"/>
        <v>Mar</v>
      </c>
    </row>
    <row r="40" spans="1:9" x14ac:dyDescent="0.3">
      <c r="A40" t="s">
        <v>3457</v>
      </c>
      <c r="B40" t="s">
        <v>3323</v>
      </c>
      <c r="C40" t="s">
        <v>2242</v>
      </c>
      <c r="D40" s="1">
        <f t="shared" ca="1" si="3"/>
        <v>44212</v>
      </c>
      <c r="E40" s="5">
        <v>399</v>
      </c>
      <c r="F40" s="2" t="str">
        <f t="shared" si="0"/>
        <v>Budget</v>
      </c>
      <c r="G40" s="2">
        <f t="shared" si="1"/>
        <v>259.35000000000002</v>
      </c>
      <c r="H40" s="4">
        <v>0.35</v>
      </c>
      <c r="I40" t="str">
        <f t="shared" ca="1" si="2"/>
        <v>Jan</v>
      </c>
    </row>
    <row r="41" spans="1:9" x14ac:dyDescent="0.3">
      <c r="A41" t="s">
        <v>3458</v>
      </c>
      <c r="B41" t="s">
        <v>3324</v>
      </c>
      <c r="C41" t="s">
        <v>2243</v>
      </c>
      <c r="D41" s="1">
        <f t="shared" ca="1" si="3"/>
        <v>44602</v>
      </c>
      <c r="E41" s="5">
        <v>399</v>
      </c>
      <c r="F41" s="2" t="str">
        <f t="shared" si="0"/>
        <v>Budget</v>
      </c>
      <c r="G41" s="2">
        <f t="shared" si="1"/>
        <v>259.35000000000002</v>
      </c>
      <c r="H41" s="4">
        <v>0.35</v>
      </c>
      <c r="I41" t="str">
        <f t="shared" ca="1" si="2"/>
        <v>Feb</v>
      </c>
    </row>
    <row r="42" spans="1:9" x14ac:dyDescent="0.3">
      <c r="A42" t="s">
        <v>3459</v>
      </c>
      <c r="B42" t="s">
        <v>3325</v>
      </c>
      <c r="C42" t="s">
        <v>2244</v>
      </c>
      <c r="D42" s="1">
        <f t="shared" ca="1" si="3"/>
        <v>44971</v>
      </c>
      <c r="E42" s="5">
        <v>555</v>
      </c>
      <c r="F42" s="2" t="str">
        <f t="shared" si="0"/>
        <v>Budget</v>
      </c>
      <c r="G42" s="2">
        <f t="shared" si="1"/>
        <v>360.75</v>
      </c>
      <c r="H42" s="4">
        <v>0.35</v>
      </c>
      <c r="I42" t="str">
        <f t="shared" ca="1" si="2"/>
        <v>Feb</v>
      </c>
    </row>
    <row r="43" spans="1:9" x14ac:dyDescent="0.3">
      <c r="A43" t="s">
        <v>3460</v>
      </c>
      <c r="B43" t="s">
        <v>3326</v>
      </c>
      <c r="C43" t="s">
        <v>2245</v>
      </c>
      <c r="D43" s="1">
        <f t="shared" ca="1" si="3"/>
        <v>44654</v>
      </c>
      <c r="E43" s="5">
        <v>555</v>
      </c>
      <c r="F43" s="2" t="str">
        <f t="shared" si="0"/>
        <v>Budget</v>
      </c>
      <c r="G43" s="2">
        <f t="shared" si="1"/>
        <v>360.75</v>
      </c>
      <c r="H43" s="4">
        <v>0.35</v>
      </c>
      <c r="I43" t="str">
        <f t="shared" ca="1" si="2"/>
        <v>Apr</v>
      </c>
    </row>
    <row r="44" spans="1:9" x14ac:dyDescent="0.3">
      <c r="A44" t="s">
        <v>3461</v>
      </c>
      <c r="B44" t="s">
        <v>3327</v>
      </c>
      <c r="C44" t="s">
        <v>2246</v>
      </c>
      <c r="D44" s="1">
        <f t="shared" ca="1" si="3"/>
        <v>44415</v>
      </c>
      <c r="E44" s="5">
        <v>555</v>
      </c>
      <c r="F44" s="2" t="str">
        <f t="shared" si="0"/>
        <v>Budget</v>
      </c>
      <c r="G44" s="2">
        <f t="shared" si="1"/>
        <v>249.74999999999997</v>
      </c>
      <c r="H44" s="4">
        <v>0.55000000000000004</v>
      </c>
      <c r="I44" t="str">
        <f t="shared" ca="1" si="2"/>
        <v>Aug</v>
      </c>
    </row>
    <row r="45" spans="1:9" x14ac:dyDescent="0.3">
      <c r="A45" t="s">
        <v>3462</v>
      </c>
      <c r="B45" t="s">
        <v>3328</v>
      </c>
      <c r="C45" t="s">
        <v>2247</v>
      </c>
      <c r="D45" s="1">
        <f t="shared" ca="1" si="3"/>
        <v>44601</v>
      </c>
      <c r="E45" s="5">
        <v>555</v>
      </c>
      <c r="F45" s="2" t="str">
        <f t="shared" si="0"/>
        <v>Budget</v>
      </c>
      <c r="G45" s="2">
        <f t="shared" si="1"/>
        <v>249.74999999999997</v>
      </c>
      <c r="H45" s="4">
        <v>0.55000000000000004</v>
      </c>
      <c r="I45" t="str">
        <f t="shared" ca="1" si="2"/>
        <v>Feb</v>
      </c>
    </row>
    <row r="46" spans="1:9" x14ac:dyDescent="0.3">
      <c r="A46" t="s">
        <v>3463</v>
      </c>
      <c r="B46" t="s">
        <v>3329</v>
      </c>
      <c r="C46" t="s">
        <v>2248</v>
      </c>
      <c r="D46" s="1">
        <f t="shared" ca="1" si="3"/>
        <v>44462</v>
      </c>
      <c r="E46" s="5">
        <v>675</v>
      </c>
      <c r="F46" s="2" t="str">
        <f t="shared" si="0"/>
        <v>Budget</v>
      </c>
      <c r="G46" s="2">
        <f t="shared" si="1"/>
        <v>303.74999999999994</v>
      </c>
      <c r="H46" s="4">
        <v>0.55000000000000004</v>
      </c>
      <c r="I46" t="str">
        <f t="shared" ca="1" si="2"/>
        <v>Sep</v>
      </c>
    </row>
    <row r="47" spans="1:9" x14ac:dyDescent="0.3">
      <c r="A47" t="s">
        <v>3464</v>
      </c>
      <c r="B47" t="s">
        <v>3330</v>
      </c>
      <c r="C47" t="s">
        <v>2249</v>
      </c>
      <c r="D47" s="1">
        <f t="shared" ca="1" si="3"/>
        <v>44547</v>
      </c>
      <c r="E47" s="5">
        <v>675</v>
      </c>
      <c r="F47" s="2" t="str">
        <f t="shared" si="0"/>
        <v>Budget</v>
      </c>
      <c r="G47" s="2">
        <f t="shared" si="1"/>
        <v>303.74999999999994</v>
      </c>
      <c r="H47" s="4">
        <v>0.55000000000000004</v>
      </c>
      <c r="I47" t="str">
        <f t="shared" ca="1" si="2"/>
        <v>Dec</v>
      </c>
    </row>
    <row r="48" spans="1:9" x14ac:dyDescent="0.3">
      <c r="A48" t="s">
        <v>3465</v>
      </c>
      <c r="B48" t="s">
        <v>3331</v>
      </c>
      <c r="C48" t="s">
        <v>2250</v>
      </c>
      <c r="D48" s="1">
        <f t="shared" ca="1" si="3"/>
        <v>44797</v>
      </c>
      <c r="E48" s="5">
        <v>675</v>
      </c>
      <c r="F48" s="2" t="str">
        <f t="shared" si="0"/>
        <v>Budget</v>
      </c>
      <c r="G48" s="2">
        <f t="shared" si="1"/>
        <v>337.5</v>
      </c>
      <c r="H48" s="4">
        <v>0.5</v>
      </c>
      <c r="I48" t="str">
        <f t="shared" ca="1" si="2"/>
        <v>Aug</v>
      </c>
    </row>
    <row r="49" spans="1:9" x14ac:dyDescent="0.3">
      <c r="A49" t="s">
        <v>3466</v>
      </c>
      <c r="B49" t="s">
        <v>3332</v>
      </c>
      <c r="C49" t="s">
        <v>2251</v>
      </c>
      <c r="D49" s="1">
        <f t="shared" ca="1" si="3"/>
        <v>44386</v>
      </c>
      <c r="E49" s="5">
        <v>654</v>
      </c>
      <c r="F49" s="2" t="str">
        <f t="shared" si="0"/>
        <v>Budget</v>
      </c>
      <c r="G49" s="2">
        <f t="shared" si="1"/>
        <v>327</v>
      </c>
      <c r="H49" s="4">
        <v>0.5</v>
      </c>
      <c r="I49" t="str">
        <f t="shared" ca="1" si="2"/>
        <v>Jul</v>
      </c>
    </row>
    <row r="50" spans="1:9" x14ac:dyDescent="0.3">
      <c r="A50" t="s">
        <v>3467</v>
      </c>
      <c r="B50" t="s">
        <v>3333</v>
      </c>
      <c r="C50" t="s">
        <v>2251</v>
      </c>
      <c r="D50" s="1">
        <f t="shared" ca="1" si="3"/>
        <v>44252</v>
      </c>
      <c r="E50" s="5">
        <v>654</v>
      </c>
      <c r="F50" s="2" t="str">
        <f t="shared" si="0"/>
        <v>Budget</v>
      </c>
      <c r="G50" s="2">
        <f t="shared" si="1"/>
        <v>327</v>
      </c>
      <c r="H50" s="4">
        <v>0.5</v>
      </c>
      <c r="I50" t="str">
        <f t="shared" ca="1" si="2"/>
        <v>Feb</v>
      </c>
    </row>
    <row r="51" spans="1:9" x14ac:dyDescent="0.3">
      <c r="A51" t="s">
        <v>3468</v>
      </c>
      <c r="B51" t="s">
        <v>3334</v>
      </c>
      <c r="C51" t="s">
        <v>2251</v>
      </c>
      <c r="D51" s="1">
        <f t="shared" ca="1" si="3"/>
        <v>44740</v>
      </c>
      <c r="E51" s="5">
        <v>654</v>
      </c>
      <c r="F51" s="2" t="str">
        <f t="shared" si="0"/>
        <v>Budget</v>
      </c>
      <c r="G51" s="2">
        <f t="shared" si="1"/>
        <v>327</v>
      </c>
      <c r="H51" s="4">
        <v>0.5</v>
      </c>
      <c r="I51" t="str">
        <f t="shared" ca="1" si="2"/>
        <v>Jun</v>
      </c>
    </row>
    <row r="52" spans="1:9" x14ac:dyDescent="0.3">
      <c r="A52" t="s">
        <v>3469</v>
      </c>
      <c r="B52" t="s">
        <v>3335</v>
      </c>
      <c r="C52" t="s">
        <v>2252</v>
      </c>
      <c r="D52" s="1">
        <f t="shared" ca="1" si="3"/>
        <v>44731</v>
      </c>
      <c r="E52" s="5">
        <v>654</v>
      </c>
      <c r="F52" s="2" t="str">
        <f t="shared" si="0"/>
        <v>Budget</v>
      </c>
      <c r="G52" s="2">
        <f t="shared" si="1"/>
        <v>327</v>
      </c>
      <c r="H52" s="4">
        <v>0.5</v>
      </c>
      <c r="I52" t="str">
        <f t="shared" ca="1" si="2"/>
        <v>Jun</v>
      </c>
    </row>
    <row r="53" spans="1:9" x14ac:dyDescent="0.3">
      <c r="A53" t="s">
        <v>3470</v>
      </c>
      <c r="B53" t="s">
        <v>3336</v>
      </c>
      <c r="C53" t="s">
        <v>2253</v>
      </c>
      <c r="D53" s="1">
        <f t="shared" ca="1" si="3"/>
        <v>44905</v>
      </c>
      <c r="E53" s="5">
        <v>356</v>
      </c>
      <c r="F53" s="2" t="str">
        <f t="shared" si="0"/>
        <v>Budget</v>
      </c>
      <c r="G53" s="2">
        <f t="shared" si="1"/>
        <v>249.2</v>
      </c>
      <c r="H53" s="4">
        <v>0.3</v>
      </c>
      <c r="I53" t="str">
        <f t="shared" ca="1" si="2"/>
        <v>Dec</v>
      </c>
    </row>
    <row r="54" spans="1:9" x14ac:dyDescent="0.3">
      <c r="A54" t="s">
        <v>3471</v>
      </c>
      <c r="B54" t="s">
        <v>3337</v>
      </c>
      <c r="C54" t="s">
        <v>2254</v>
      </c>
      <c r="D54" s="1">
        <f t="shared" ca="1" si="3"/>
        <v>44748</v>
      </c>
      <c r="E54" s="5">
        <v>2235</v>
      </c>
      <c r="F54" s="2" t="str">
        <f t="shared" si="0"/>
        <v>Expensive</v>
      </c>
      <c r="G54" s="2">
        <f t="shared" si="1"/>
        <v>1519.8</v>
      </c>
      <c r="H54" s="4">
        <v>0.32</v>
      </c>
      <c r="I54" t="str">
        <f t="shared" ca="1" si="2"/>
        <v>Jul</v>
      </c>
    </row>
    <row r="55" spans="1:9" x14ac:dyDescent="0.3">
      <c r="A55" t="s">
        <v>3472</v>
      </c>
      <c r="B55" t="s">
        <v>3338</v>
      </c>
      <c r="C55" t="s">
        <v>2255</v>
      </c>
      <c r="D55" s="1">
        <f t="shared" ca="1" si="3"/>
        <v>44390</v>
      </c>
      <c r="E55" s="5">
        <v>1125</v>
      </c>
      <c r="F55" s="2" t="str">
        <f t="shared" si="0"/>
        <v>Economy</v>
      </c>
      <c r="G55" s="2">
        <f t="shared" si="1"/>
        <v>843.75</v>
      </c>
      <c r="H55" s="4">
        <v>0.25</v>
      </c>
      <c r="I55" t="str">
        <f t="shared" ca="1" si="2"/>
        <v>Jul</v>
      </c>
    </row>
    <row r="56" spans="1:9" x14ac:dyDescent="0.3">
      <c r="A56" t="s">
        <v>3473</v>
      </c>
      <c r="B56" t="s">
        <v>3339</v>
      </c>
      <c r="C56" t="s">
        <v>2256</v>
      </c>
      <c r="D56" s="1">
        <f t="shared" ca="1" si="3"/>
        <v>44778</v>
      </c>
      <c r="E56" s="5">
        <v>2451</v>
      </c>
      <c r="F56" s="2" t="str">
        <f t="shared" si="0"/>
        <v>Expensive</v>
      </c>
      <c r="G56" s="2">
        <f t="shared" si="1"/>
        <v>1348.0500000000002</v>
      </c>
      <c r="H56" s="4">
        <v>0.45</v>
      </c>
      <c r="I56" t="str">
        <f t="shared" ca="1" si="2"/>
        <v>Aug</v>
      </c>
    </row>
    <row r="57" spans="1:9" x14ac:dyDescent="0.3">
      <c r="A57" t="s">
        <v>3474</v>
      </c>
      <c r="B57" t="s">
        <v>3340</v>
      </c>
      <c r="C57" t="s">
        <v>2257</v>
      </c>
      <c r="D57" s="1">
        <f t="shared" ca="1" si="3"/>
        <v>44320</v>
      </c>
      <c r="E57" s="5">
        <v>2263</v>
      </c>
      <c r="F57" s="2" t="str">
        <f t="shared" si="0"/>
        <v>Expensive</v>
      </c>
      <c r="G57" s="2">
        <f t="shared" si="1"/>
        <v>1923.55</v>
      </c>
      <c r="H57" s="4">
        <v>0.15</v>
      </c>
      <c r="I57" t="str">
        <f t="shared" ca="1" si="2"/>
        <v>May</v>
      </c>
    </row>
    <row r="58" spans="1:9" x14ac:dyDescent="0.3">
      <c r="A58" t="s">
        <v>3475</v>
      </c>
      <c r="B58" t="s">
        <v>3341</v>
      </c>
      <c r="C58" t="s">
        <v>2258</v>
      </c>
      <c r="D58" s="1">
        <f t="shared" ca="1" si="3"/>
        <v>44565</v>
      </c>
      <c r="E58" s="5">
        <v>1365</v>
      </c>
      <c r="F58" s="2" t="str">
        <f t="shared" si="0"/>
        <v>Economy</v>
      </c>
      <c r="G58" s="2">
        <f t="shared" si="1"/>
        <v>914.55</v>
      </c>
      <c r="H58" s="4">
        <v>0.33</v>
      </c>
      <c r="I58" t="str">
        <f t="shared" ca="1" si="2"/>
        <v>Jan</v>
      </c>
    </row>
    <row r="59" spans="1:9" x14ac:dyDescent="0.3">
      <c r="A59" t="s">
        <v>3476</v>
      </c>
      <c r="B59" t="s">
        <v>3342</v>
      </c>
      <c r="C59" t="s">
        <v>2259</v>
      </c>
      <c r="D59" s="1">
        <f t="shared" ca="1" si="3"/>
        <v>44201</v>
      </c>
      <c r="E59" s="5">
        <v>2453</v>
      </c>
      <c r="F59" s="2" t="str">
        <f t="shared" si="0"/>
        <v>Expensive</v>
      </c>
      <c r="G59" s="2">
        <f t="shared" si="1"/>
        <v>1422.7400000000002</v>
      </c>
      <c r="H59" s="4">
        <v>0.42</v>
      </c>
      <c r="I59" t="str">
        <f t="shared" ca="1" si="2"/>
        <v>Jan</v>
      </c>
    </row>
    <row r="60" spans="1:9" x14ac:dyDescent="0.3">
      <c r="A60" t="s">
        <v>3477</v>
      </c>
      <c r="B60" t="s">
        <v>3343</v>
      </c>
      <c r="C60" t="s">
        <v>2260</v>
      </c>
      <c r="D60" s="1">
        <f t="shared" ca="1" si="3"/>
        <v>44642</v>
      </c>
      <c r="E60" s="5">
        <v>1555</v>
      </c>
      <c r="F60" s="2" t="str">
        <f t="shared" si="0"/>
        <v>Economy</v>
      </c>
      <c r="G60" s="2">
        <f t="shared" si="1"/>
        <v>901.90000000000009</v>
      </c>
      <c r="H60" s="4">
        <v>0.42</v>
      </c>
      <c r="I60" t="str">
        <f t="shared" ca="1" si="2"/>
        <v>Mar</v>
      </c>
    </row>
    <row r="61" spans="1:9" x14ac:dyDescent="0.3">
      <c r="A61" t="s">
        <v>3478</v>
      </c>
      <c r="B61" t="s">
        <v>3344</v>
      </c>
      <c r="C61" t="s">
        <v>2261</v>
      </c>
      <c r="D61" s="1">
        <f t="shared" ca="1" si="3"/>
        <v>44413</v>
      </c>
      <c r="E61" s="5">
        <v>1234</v>
      </c>
      <c r="F61" s="2" t="str">
        <f t="shared" si="0"/>
        <v>Economy</v>
      </c>
      <c r="G61" s="2">
        <f t="shared" si="1"/>
        <v>752.74</v>
      </c>
      <c r="H61" s="4">
        <v>0.39</v>
      </c>
      <c r="I61" t="str">
        <f t="shared" ca="1" si="2"/>
        <v>Aug</v>
      </c>
    </row>
    <row r="62" spans="1:9" x14ac:dyDescent="0.3">
      <c r="A62" t="s">
        <v>3479</v>
      </c>
      <c r="B62" t="s">
        <v>3345</v>
      </c>
      <c r="C62" t="s">
        <v>2262</v>
      </c>
      <c r="D62" s="1">
        <f t="shared" ca="1" si="3"/>
        <v>44322</v>
      </c>
      <c r="E62" s="5">
        <v>2344</v>
      </c>
      <c r="F62" s="2" t="str">
        <f t="shared" si="0"/>
        <v>Expensive</v>
      </c>
      <c r="G62" s="2">
        <f t="shared" si="1"/>
        <v>1429.84</v>
      </c>
      <c r="H62" s="4">
        <v>0.39</v>
      </c>
      <c r="I62" t="str">
        <f t="shared" ca="1" si="2"/>
        <v>May</v>
      </c>
    </row>
    <row r="63" spans="1:9" x14ac:dyDescent="0.3">
      <c r="A63" t="s">
        <v>3480</v>
      </c>
      <c r="B63" t="s">
        <v>3346</v>
      </c>
      <c r="C63" t="s">
        <v>2263</v>
      </c>
      <c r="D63" s="1">
        <f t="shared" ca="1" si="3"/>
        <v>44994</v>
      </c>
      <c r="E63" s="5">
        <v>2142</v>
      </c>
      <c r="F63" s="2" t="str">
        <f t="shared" si="0"/>
        <v>Expensive</v>
      </c>
      <c r="G63" s="2">
        <f t="shared" si="1"/>
        <v>1306.6199999999999</v>
      </c>
      <c r="H63" s="4">
        <v>0.39</v>
      </c>
      <c r="I63" t="str">
        <f t="shared" ca="1" si="2"/>
        <v>Mar</v>
      </c>
    </row>
    <row r="64" spans="1:9" x14ac:dyDescent="0.3">
      <c r="A64" t="s">
        <v>3481</v>
      </c>
      <c r="B64" t="s">
        <v>3347</v>
      </c>
      <c r="C64" t="s">
        <v>2264</v>
      </c>
      <c r="D64" s="1">
        <f t="shared" ca="1" si="3"/>
        <v>44781</v>
      </c>
      <c r="E64" s="5">
        <v>2612</v>
      </c>
      <c r="F64" s="2" t="str">
        <f t="shared" si="0"/>
        <v>Expensive</v>
      </c>
      <c r="G64" s="2">
        <f t="shared" si="1"/>
        <v>1593.32</v>
      </c>
      <c r="H64" s="4">
        <v>0.39</v>
      </c>
      <c r="I64" t="str">
        <f t="shared" ca="1" si="2"/>
        <v>Aug</v>
      </c>
    </row>
    <row r="65" spans="1:9" x14ac:dyDescent="0.3">
      <c r="A65" t="s">
        <v>3482</v>
      </c>
      <c r="B65" t="s">
        <v>3348</v>
      </c>
      <c r="C65" t="s">
        <v>2264</v>
      </c>
      <c r="D65" s="1">
        <f t="shared" ca="1" si="3"/>
        <v>44755</v>
      </c>
      <c r="E65" s="5">
        <v>2243</v>
      </c>
      <c r="F65" s="2" t="str">
        <f t="shared" si="0"/>
        <v>Expensive</v>
      </c>
      <c r="G65" s="2">
        <f t="shared" si="1"/>
        <v>1570.1</v>
      </c>
      <c r="H65" s="4">
        <v>0.3</v>
      </c>
      <c r="I65" t="str">
        <f t="shared" ca="1" si="2"/>
        <v>Jul</v>
      </c>
    </row>
    <row r="66" spans="1:9" x14ac:dyDescent="0.3">
      <c r="A66" t="s">
        <v>3483</v>
      </c>
      <c r="B66" t="s">
        <v>3349</v>
      </c>
      <c r="C66" t="s">
        <v>2264</v>
      </c>
      <c r="D66" s="1">
        <f t="shared" ca="1" si="3"/>
        <v>44507</v>
      </c>
      <c r="E66" s="5">
        <v>333</v>
      </c>
      <c r="F66" s="2" t="str">
        <f t="shared" ref="F66:F129" si="4">IF(E66&gt;3000,"Premium",IF(E66&gt;2000,"Expensive",IF(E66&gt;1000,"Economy",IF(E66&gt;0,"Budget"))))</f>
        <v>Budget</v>
      </c>
      <c r="G66" s="2">
        <f t="shared" ref="G66:G129" si="5">E66*(1-H66)</f>
        <v>233.1</v>
      </c>
      <c r="H66" s="4">
        <v>0.3</v>
      </c>
      <c r="I66" t="str">
        <f t="shared" ref="I66:I129" ca="1" si="6">TEXT(D66,"mmm")</f>
        <v>Nov</v>
      </c>
    </row>
    <row r="67" spans="1:9" x14ac:dyDescent="0.3">
      <c r="A67" t="s">
        <v>3484</v>
      </c>
      <c r="B67" t="s">
        <v>3350</v>
      </c>
      <c r="C67" t="s">
        <v>2265</v>
      </c>
      <c r="D67" s="1">
        <f t="shared" ref="D67:D130" ca="1" si="7">RANDBETWEEN(DATE(2021,1,1),DATE(2023,3,31))</f>
        <v>44207</v>
      </c>
      <c r="E67" s="5">
        <v>236</v>
      </c>
      <c r="F67" s="2" t="str">
        <f t="shared" si="4"/>
        <v>Budget</v>
      </c>
      <c r="G67" s="2">
        <f t="shared" si="5"/>
        <v>165.2</v>
      </c>
      <c r="H67" s="4">
        <v>0.3</v>
      </c>
      <c r="I67" t="str">
        <f t="shared" ca="1" si="6"/>
        <v>Jan</v>
      </c>
    </row>
    <row r="68" spans="1:9" x14ac:dyDescent="0.3">
      <c r="A68" t="s">
        <v>3485</v>
      </c>
      <c r="B68" t="s">
        <v>3351</v>
      </c>
      <c r="C68" t="s">
        <v>2266</v>
      </c>
      <c r="D68" s="1">
        <f t="shared" ca="1" si="7"/>
        <v>44718</v>
      </c>
      <c r="E68" s="5">
        <v>456</v>
      </c>
      <c r="F68" s="2" t="str">
        <f t="shared" si="4"/>
        <v>Budget</v>
      </c>
      <c r="G68" s="2">
        <f t="shared" si="5"/>
        <v>342</v>
      </c>
      <c r="H68" s="4">
        <v>0.25</v>
      </c>
      <c r="I68" t="str">
        <f t="shared" ca="1" si="6"/>
        <v>Jun</v>
      </c>
    </row>
    <row r="69" spans="1:9" x14ac:dyDescent="0.3">
      <c r="A69" t="s">
        <v>3486</v>
      </c>
      <c r="B69" t="s">
        <v>3352</v>
      </c>
      <c r="C69" t="s">
        <v>2267</v>
      </c>
      <c r="D69" s="1">
        <f t="shared" ca="1" si="7"/>
        <v>44334</v>
      </c>
      <c r="E69" s="5">
        <v>963</v>
      </c>
      <c r="F69" s="2" t="str">
        <f t="shared" si="4"/>
        <v>Budget</v>
      </c>
      <c r="G69" s="2">
        <f t="shared" si="5"/>
        <v>722.25</v>
      </c>
      <c r="H69" s="4">
        <v>0.25</v>
      </c>
      <c r="I69" t="str">
        <f t="shared" ca="1" si="6"/>
        <v>May</v>
      </c>
    </row>
    <row r="70" spans="1:9" x14ac:dyDescent="0.3">
      <c r="A70" t="s">
        <v>3487</v>
      </c>
      <c r="B70" t="s">
        <v>3353</v>
      </c>
      <c r="C70" t="s">
        <v>2268</v>
      </c>
      <c r="D70" s="1">
        <f t="shared" ca="1" si="7"/>
        <v>44799</v>
      </c>
      <c r="E70" s="5">
        <v>234</v>
      </c>
      <c r="F70" s="2" t="str">
        <f t="shared" si="4"/>
        <v>Budget</v>
      </c>
      <c r="G70" s="2">
        <f t="shared" si="5"/>
        <v>163.79999999999998</v>
      </c>
      <c r="H70" s="4">
        <v>0.3</v>
      </c>
      <c r="I70" t="str">
        <f t="shared" ca="1" si="6"/>
        <v>Aug</v>
      </c>
    </row>
    <row r="71" spans="1:9" x14ac:dyDescent="0.3">
      <c r="A71" t="s">
        <v>3488</v>
      </c>
      <c r="B71" t="s">
        <v>3354</v>
      </c>
      <c r="C71" t="s">
        <v>2269</v>
      </c>
      <c r="D71" s="1">
        <f t="shared" ca="1" si="7"/>
        <v>44325</v>
      </c>
      <c r="E71" s="5">
        <v>456</v>
      </c>
      <c r="F71" s="2" t="str">
        <f t="shared" si="4"/>
        <v>Budget</v>
      </c>
      <c r="G71" s="2">
        <f t="shared" si="5"/>
        <v>319.2</v>
      </c>
      <c r="H71" s="4">
        <v>0.3</v>
      </c>
      <c r="I71" t="str">
        <f t="shared" ca="1" si="6"/>
        <v>May</v>
      </c>
    </row>
    <row r="72" spans="1:9" x14ac:dyDescent="0.3">
      <c r="A72" t="s">
        <v>3489</v>
      </c>
      <c r="B72" t="s">
        <v>3355</v>
      </c>
      <c r="C72" t="s">
        <v>2270</v>
      </c>
      <c r="D72" s="1">
        <f t="shared" ca="1" si="7"/>
        <v>44746</v>
      </c>
      <c r="E72" s="5">
        <v>564</v>
      </c>
      <c r="F72" s="2" t="str">
        <f t="shared" si="4"/>
        <v>Budget</v>
      </c>
      <c r="G72" s="2">
        <f t="shared" si="5"/>
        <v>394.79999999999995</v>
      </c>
      <c r="H72" s="4">
        <v>0.3</v>
      </c>
      <c r="I72" t="str">
        <f t="shared" ca="1" si="6"/>
        <v>Jul</v>
      </c>
    </row>
    <row r="73" spans="1:9" x14ac:dyDescent="0.3">
      <c r="A73" t="s">
        <v>3490</v>
      </c>
      <c r="B73" t="s">
        <v>3356</v>
      </c>
      <c r="C73" t="s">
        <v>2271</v>
      </c>
      <c r="D73" s="1">
        <f t="shared" ca="1" si="7"/>
        <v>44330</v>
      </c>
      <c r="E73" s="5">
        <v>634</v>
      </c>
      <c r="F73" s="2" t="str">
        <f t="shared" si="4"/>
        <v>Budget</v>
      </c>
      <c r="G73" s="2">
        <f t="shared" si="5"/>
        <v>380.4</v>
      </c>
      <c r="H73" s="4">
        <v>0.4</v>
      </c>
      <c r="I73" t="str">
        <f t="shared" ca="1" si="6"/>
        <v>May</v>
      </c>
    </row>
    <row r="74" spans="1:9" x14ac:dyDescent="0.3">
      <c r="A74" t="s">
        <v>3491</v>
      </c>
      <c r="B74" t="s">
        <v>3357</v>
      </c>
      <c r="C74" t="s">
        <v>2272</v>
      </c>
      <c r="D74" s="1">
        <f t="shared" ca="1" si="7"/>
        <v>44227</v>
      </c>
      <c r="E74" s="5">
        <v>236</v>
      </c>
      <c r="F74" s="2" t="str">
        <f t="shared" si="4"/>
        <v>Budget</v>
      </c>
      <c r="G74" s="2">
        <f t="shared" si="5"/>
        <v>141.6</v>
      </c>
      <c r="H74" s="4">
        <v>0.4</v>
      </c>
      <c r="I74" t="str">
        <f t="shared" ca="1" si="6"/>
        <v>Jan</v>
      </c>
    </row>
    <row r="75" spans="1:9" x14ac:dyDescent="0.3">
      <c r="A75" t="s">
        <v>3492</v>
      </c>
      <c r="B75" t="s">
        <v>3358</v>
      </c>
      <c r="C75" t="s">
        <v>2273</v>
      </c>
      <c r="D75" s="1">
        <f t="shared" ca="1" si="7"/>
        <v>44462</v>
      </c>
      <c r="E75" s="5">
        <v>444</v>
      </c>
      <c r="F75" s="2" t="str">
        <f t="shared" si="4"/>
        <v>Budget</v>
      </c>
      <c r="G75" s="2">
        <f t="shared" si="5"/>
        <v>266.39999999999998</v>
      </c>
      <c r="H75" s="4">
        <v>0.4</v>
      </c>
      <c r="I75" t="str">
        <f t="shared" ca="1" si="6"/>
        <v>Sep</v>
      </c>
    </row>
    <row r="76" spans="1:9" x14ac:dyDescent="0.3">
      <c r="A76" t="s">
        <v>3493</v>
      </c>
      <c r="B76" t="s">
        <v>3359</v>
      </c>
      <c r="C76" t="s">
        <v>2273</v>
      </c>
      <c r="D76" s="1">
        <f t="shared" ca="1" si="7"/>
        <v>44331</v>
      </c>
      <c r="E76" s="5">
        <v>456</v>
      </c>
      <c r="F76" s="2" t="str">
        <f t="shared" si="4"/>
        <v>Budget</v>
      </c>
      <c r="G76" s="2">
        <f t="shared" si="5"/>
        <v>273.59999999999997</v>
      </c>
      <c r="H76" s="4">
        <v>0.4</v>
      </c>
      <c r="I76" t="str">
        <f t="shared" ca="1" si="6"/>
        <v>May</v>
      </c>
    </row>
    <row r="77" spans="1:9" x14ac:dyDescent="0.3">
      <c r="A77" t="s">
        <v>3494</v>
      </c>
      <c r="B77" t="s">
        <v>3360</v>
      </c>
      <c r="C77" t="s">
        <v>2273</v>
      </c>
      <c r="D77" s="1">
        <f t="shared" ca="1" si="7"/>
        <v>44453</v>
      </c>
      <c r="E77" s="5">
        <v>963</v>
      </c>
      <c r="F77" s="2" t="str">
        <f t="shared" si="4"/>
        <v>Budget</v>
      </c>
      <c r="G77" s="2">
        <f t="shared" si="5"/>
        <v>577.79999999999995</v>
      </c>
      <c r="H77" s="4">
        <v>0.4</v>
      </c>
      <c r="I77" t="str">
        <f t="shared" ca="1" si="6"/>
        <v>Sep</v>
      </c>
    </row>
    <row r="78" spans="1:9" x14ac:dyDescent="0.3">
      <c r="A78" t="s">
        <v>3495</v>
      </c>
      <c r="B78" t="s">
        <v>3361</v>
      </c>
      <c r="C78" t="s">
        <v>2273</v>
      </c>
      <c r="D78" s="1">
        <f t="shared" ca="1" si="7"/>
        <v>44867</v>
      </c>
      <c r="E78" s="5">
        <v>456</v>
      </c>
      <c r="F78" s="2" t="str">
        <f t="shared" si="4"/>
        <v>Budget</v>
      </c>
      <c r="G78" s="2">
        <f t="shared" si="5"/>
        <v>273.59999999999997</v>
      </c>
      <c r="H78" s="4">
        <v>0.4</v>
      </c>
      <c r="I78" t="str">
        <f t="shared" ca="1" si="6"/>
        <v>Nov</v>
      </c>
    </row>
    <row r="79" spans="1:9" x14ac:dyDescent="0.3">
      <c r="A79" t="s">
        <v>3496</v>
      </c>
      <c r="B79" t="s">
        <v>3362</v>
      </c>
      <c r="C79" t="s">
        <v>2274</v>
      </c>
      <c r="D79" s="1">
        <f t="shared" ca="1" si="7"/>
        <v>44414</v>
      </c>
      <c r="E79" s="5">
        <v>1189</v>
      </c>
      <c r="F79" s="2" t="str">
        <f t="shared" si="4"/>
        <v>Economy</v>
      </c>
      <c r="G79" s="2">
        <f t="shared" si="5"/>
        <v>653.95000000000005</v>
      </c>
      <c r="H79" s="4">
        <v>0.45</v>
      </c>
      <c r="I79" t="str">
        <f t="shared" ca="1" si="6"/>
        <v>Aug</v>
      </c>
    </row>
    <row r="80" spans="1:9" x14ac:dyDescent="0.3">
      <c r="A80" t="s">
        <v>3497</v>
      </c>
      <c r="B80" t="s">
        <v>3363</v>
      </c>
      <c r="C80" t="s">
        <v>2275</v>
      </c>
      <c r="D80" s="1">
        <f t="shared" ca="1" si="7"/>
        <v>44969</v>
      </c>
      <c r="E80" s="5">
        <v>1298</v>
      </c>
      <c r="F80" s="2" t="str">
        <f t="shared" si="4"/>
        <v>Economy</v>
      </c>
      <c r="G80" s="2">
        <f t="shared" si="5"/>
        <v>713.90000000000009</v>
      </c>
      <c r="H80" s="4">
        <v>0.45</v>
      </c>
      <c r="I80" t="str">
        <f t="shared" ca="1" si="6"/>
        <v>Feb</v>
      </c>
    </row>
    <row r="81" spans="1:9" x14ac:dyDescent="0.3">
      <c r="A81" t="s">
        <v>3498</v>
      </c>
      <c r="B81" t="s">
        <v>3364</v>
      </c>
      <c r="C81" t="s">
        <v>2276</v>
      </c>
      <c r="D81" s="1">
        <f t="shared" ca="1" si="7"/>
        <v>44718</v>
      </c>
      <c r="E81" s="5">
        <v>1456</v>
      </c>
      <c r="F81" s="2" t="str">
        <f t="shared" si="4"/>
        <v>Economy</v>
      </c>
      <c r="G81" s="2">
        <f t="shared" si="5"/>
        <v>800.80000000000007</v>
      </c>
      <c r="H81" s="4">
        <v>0.45</v>
      </c>
      <c r="I81" t="str">
        <f t="shared" ca="1" si="6"/>
        <v>Jun</v>
      </c>
    </row>
    <row r="82" spans="1:9" x14ac:dyDescent="0.3">
      <c r="A82" t="s">
        <v>3499</v>
      </c>
      <c r="B82" t="s">
        <v>3365</v>
      </c>
      <c r="C82" t="s">
        <v>2277</v>
      </c>
      <c r="D82" s="1">
        <f t="shared" ca="1" si="7"/>
        <v>44276</v>
      </c>
      <c r="E82" s="5">
        <v>1478</v>
      </c>
      <c r="F82" s="2" t="str">
        <f t="shared" si="4"/>
        <v>Economy</v>
      </c>
      <c r="G82" s="2">
        <f t="shared" si="5"/>
        <v>783.34</v>
      </c>
      <c r="H82" s="4">
        <v>0.47</v>
      </c>
      <c r="I82" t="str">
        <f t="shared" ca="1" si="6"/>
        <v>Mar</v>
      </c>
    </row>
    <row r="83" spans="1:9" x14ac:dyDescent="0.3">
      <c r="A83" t="s">
        <v>3500</v>
      </c>
      <c r="B83" t="s">
        <v>3366</v>
      </c>
      <c r="C83" t="s">
        <v>2278</v>
      </c>
      <c r="D83" s="1">
        <f t="shared" ca="1" si="7"/>
        <v>44937</v>
      </c>
      <c r="E83" s="5">
        <v>256</v>
      </c>
      <c r="F83" s="2" t="str">
        <f t="shared" si="4"/>
        <v>Budget</v>
      </c>
      <c r="G83" s="2">
        <f t="shared" si="5"/>
        <v>135.68</v>
      </c>
      <c r="H83" s="4">
        <v>0.47</v>
      </c>
      <c r="I83" t="str">
        <f t="shared" ca="1" si="6"/>
        <v>Jan</v>
      </c>
    </row>
    <row r="84" spans="1:9" x14ac:dyDescent="0.3">
      <c r="A84" t="s">
        <v>3501</v>
      </c>
      <c r="B84" t="s">
        <v>3367</v>
      </c>
      <c r="C84" t="s">
        <v>2279</v>
      </c>
      <c r="D84" s="1">
        <f t="shared" ca="1" si="7"/>
        <v>44301</v>
      </c>
      <c r="E84" s="5">
        <v>2698</v>
      </c>
      <c r="F84" s="2" t="str">
        <f t="shared" si="4"/>
        <v>Expensive</v>
      </c>
      <c r="G84" s="2">
        <f t="shared" si="5"/>
        <v>1456.92</v>
      </c>
      <c r="H84" s="4">
        <v>0.46</v>
      </c>
      <c r="I84" t="str">
        <f t="shared" ca="1" si="6"/>
        <v>Apr</v>
      </c>
    </row>
    <row r="85" spans="1:9" x14ac:dyDescent="0.3">
      <c r="A85" t="s">
        <v>3502</v>
      </c>
      <c r="B85" t="s">
        <v>3368</v>
      </c>
      <c r="C85" t="s">
        <v>2280</v>
      </c>
      <c r="D85" s="1">
        <f t="shared" ca="1" si="7"/>
        <v>44735</v>
      </c>
      <c r="E85" s="5">
        <v>2364</v>
      </c>
      <c r="F85" s="2" t="str">
        <f t="shared" si="4"/>
        <v>Expensive</v>
      </c>
      <c r="G85" s="2">
        <f t="shared" si="5"/>
        <v>1276.5600000000002</v>
      </c>
      <c r="H85" s="4">
        <v>0.46</v>
      </c>
      <c r="I85" t="str">
        <f t="shared" ca="1" si="6"/>
        <v>Jun</v>
      </c>
    </row>
    <row r="86" spans="1:9" x14ac:dyDescent="0.3">
      <c r="A86" t="s">
        <v>3503</v>
      </c>
      <c r="B86" t="s">
        <v>3369</v>
      </c>
      <c r="C86" t="s">
        <v>2281</v>
      </c>
      <c r="D86" s="1">
        <f t="shared" ca="1" si="7"/>
        <v>44511</v>
      </c>
      <c r="E86" s="5">
        <v>1236</v>
      </c>
      <c r="F86" s="2" t="str">
        <f t="shared" si="4"/>
        <v>Economy</v>
      </c>
      <c r="G86" s="2">
        <f t="shared" si="5"/>
        <v>667.44</v>
      </c>
      <c r="H86" s="4">
        <v>0.46</v>
      </c>
      <c r="I86" t="str">
        <f t="shared" ca="1" si="6"/>
        <v>Nov</v>
      </c>
    </row>
    <row r="87" spans="1:9" x14ac:dyDescent="0.3">
      <c r="A87" t="s">
        <v>3504</v>
      </c>
      <c r="B87" t="s">
        <v>3370</v>
      </c>
      <c r="C87" t="s">
        <v>2282</v>
      </c>
      <c r="D87" s="1">
        <f t="shared" ca="1" si="7"/>
        <v>44687</v>
      </c>
      <c r="E87" s="5">
        <v>756</v>
      </c>
      <c r="F87" s="2" t="str">
        <f t="shared" si="4"/>
        <v>Budget</v>
      </c>
      <c r="G87" s="2">
        <f t="shared" si="5"/>
        <v>529.19999999999993</v>
      </c>
      <c r="H87" s="4">
        <v>0.3</v>
      </c>
      <c r="I87" t="str">
        <f t="shared" ca="1" si="6"/>
        <v>May</v>
      </c>
    </row>
    <row r="88" spans="1:9" x14ac:dyDescent="0.3">
      <c r="A88" t="s">
        <v>3505</v>
      </c>
      <c r="B88" t="s">
        <v>3371</v>
      </c>
      <c r="C88" t="s">
        <v>2283</v>
      </c>
      <c r="D88" s="1">
        <f t="shared" ca="1" si="7"/>
        <v>44596</v>
      </c>
      <c r="E88" s="5">
        <v>326</v>
      </c>
      <c r="F88" s="2" t="str">
        <f t="shared" si="4"/>
        <v>Budget</v>
      </c>
      <c r="G88" s="2">
        <f t="shared" si="5"/>
        <v>228.2</v>
      </c>
      <c r="H88" s="4">
        <v>0.3</v>
      </c>
      <c r="I88" t="str">
        <f t="shared" ca="1" si="6"/>
        <v>Feb</v>
      </c>
    </row>
    <row r="89" spans="1:9" x14ac:dyDescent="0.3">
      <c r="A89" t="s">
        <v>3506</v>
      </c>
      <c r="B89" t="s">
        <v>3372</v>
      </c>
      <c r="C89" t="s">
        <v>2284</v>
      </c>
      <c r="D89" s="1">
        <f t="shared" ca="1" si="7"/>
        <v>44696</v>
      </c>
      <c r="E89" s="5">
        <v>453</v>
      </c>
      <c r="F89" s="2" t="str">
        <f t="shared" si="4"/>
        <v>Budget</v>
      </c>
      <c r="G89" s="2">
        <f t="shared" si="5"/>
        <v>317.09999999999997</v>
      </c>
      <c r="H89" s="4">
        <v>0.3</v>
      </c>
      <c r="I89" t="str">
        <f t="shared" ca="1" si="6"/>
        <v>May</v>
      </c>
    </row>
    <row r="90" spans="1:9" x14ac:dyDescent="0.3">
      <c r="A90" t="s">
        <v>3507</v>
      </c>
      <c r="B90" t="s">
        <v>3373</v>
      </c>
      <c r="C90" t="s">
        <v>2285</v>
      </c>
      <c r="D90" s="1">
        <f t="shared" ca="1" si="7"/>
        <v>44310</v>
      </c>
      <c r="E90" s="5">
        <v>326</v>
      </c>
      <c r="F90" s="2" t="str">
        <f t="shared" si="4"/>
        <v>Budget</v>
      </c>
      <c r="G90" s="2">
        <f t="shared" si="5"/>
        <v>228.2</v>
      </c>
      <c r="H90" s="4">
        <v>0.3</v>
      </c>
      <c r="I90" t="str">
        <f t="shared" ca="1" si="6"/>
        <v>Apr</v>
      </c>
    </row>
    <row r="91" spans="1:9" x14ac:dyDescent="0.3">
      <c r="A91" t="s">
        <v>3508</v>
      </c>
      <c r="B91" t="s">
        <v>3374</v>
      </c>
      <c r="C91" t="s">
        <v>2286</v>
      </c>
      <c r="D91" s="1">
        <f t="shared" ca="1" si="7"/>
        <v>44811</v>
      </c>
      <c r="E91" s="5">
        <v>456</v>
      </c>
      <c r="F91" s="2" t="str">
        <f t="shared" si="4"/>
        <v>Budget</v>
      </c>
      <c r="G91" s="2">
        <f t="shared" si="5"/>
        <v>319.2</v>
      </c>
      <c r="H91" s="4">
        <v>0.3</v>
      </c>
      <c r="I91" t="str">
        <f t="shared" ca="1" si="6"/>
        <v>Sep</v>
      </c>
    </row>
    <row r="92" spans="1:9" x14ac:dyDescent="0.3">
      <c r="A92" t="s">
        <v>3509</v>
      </c>
      <c r="B92" t="s">
        <v>3375</v>
      </c>
      <c r="C92" t="s">
        <v>2287</v>
      </c>
      <c r="D92" s="1">
        <f t="shared" ca="1" si="7"/>
        <v>44933</v>
      </c>
      <c r="E92" s="5">
        <v>675</v>
      </c>
      <c r="F92" s="2" t="str">
        <f t="shared" si="4"/>
        <v>Budget</v>
      </c>
      <c r="G92" s="2">
        <f t="shared" si="5"/>
        <v>438.75</v>
      </c>
      <c r="H92" s="4">
        <v>0.35</v>
      </c>
      <c r="I92" t="str">
        <f t="shared" ca="1" si="6"/>
        <v>Jan</v>
      </c>
    </row>
    <row r="93" spans="1:9" x14ac:dyDescent="0.3">
      <c r="A93" t="s">
        <v>3510</v>
      </c>
      <c r="B93" t="s">
        <v>3376</v>
      </c>
      <c r="C93" t="s">
        <v>2288</v>
      </c>
      <c r="D93" s="1">
        <f t="shared" ca="1" si="7"/>
        <v>44885</v>
      </c>
      <c r="E93" s="5">
        <v>654</v>
      </c>
      <c r="F93" s="2" t="str">
        <f t="shared" si="4"/>
        <v>Budget</v>
      </c>
      <c r="G93" s="2">
        <f t="shared" si="5"/>
        <v>425.1</v>
      </c>
      <c r="H93" s="4">
        <v>0.35</v>
      </c>
      <c r="I93" t="str">
        <f t="shared" ca="1" si="6"/>
        <v>Nov</v>
      </c>
    </row>
    <row r="94" spans="1:9" x14ac:dyDescent="0.3">
      <c r="A94" t="s">
        <v>3511</v>
      </c>
      <c r="B94" t="s">
        <v>3377</v>
      </c>
      <c r="C94" t="s">
        <v>2289</v>
      </c>
      <c r="D94" s="1">
        <f t="shared" ca="1" si="7"/>
        <v>44487</v>
      </c>
      <c r="E94" s="5">
        <v>654</v>
      </c>
      <c r="F94" s="2" t="str">
        <f t="shared" si="4"/>
        <v>Budget</v>
      </c>
      <c r="G94" s="2">
        <f t="shared" si="5"/>
        <v>425.1</v>
      </c>
      <c r="H94" s="4">
        <v>0.35</v>
      </c>
      <c r="I94" t="str">
        <f t="shared" ca="1" si="6"/>
        <v>Oct</v>
      </c>
    </row>
    <row r="95" spans="1:9" x14ac:dyDescent="0.3">
      <c r="A95" t="s">
        <v>3512</v>
      </c>
      <c r="B95" t="s">
        <v>3378</v>
      </c>
      <c r="C95" t="s">
        <v>2290</v>
      </c>
      <c r="D95" s="1">
        <f t="shared" ca="1" si="7"/>
        <v>44386</v>
      </c>
      <c r="E95" s="5">
        <v>654</v>
      </c>
      <c r="F95" s="2" t="str">
        <f t="shared" si="4"/>
        <v>Budget</v>
      </c>
      <c r="G95" s="2">
        <f t="shared" si="5"/>
        <v>425.1</v>
      </c>
      <c r="H95" s="4">
        <v>0.35</v>
      </c>
      <c r="I95" t="str">
        <f t="shared" ca="1" si="6"/>
        <v>Jul</v>
      </c>
    </row>
    <row r="96" spans="1:9" x14ac:dyDescent="0.3">
      <c r="A96" t="s">
        <v>3513</v>
      </c>
      <c r="B96" t="s">
        <v>3379</v>
      </c>
      <c r="C96" t="s">
        <v>2290</v>
      </c>
      <c r="D96" s="1">
        <f t="shared" ca="1" si="7"/>
        <v>44396</v>
      </c>
      <c r="E96" s="5">
        <v>654</v>
      </c>
      <c r="F96" s="2" t="str">
        <f t="shared" si="4"/>
        <v>Budget</v>
      </c>
      <c r="G96" s="2">
        <f t="shared" si="5"/>
        <v>425.1</v>
      </c>
      <c r="H96" s="4">
        <v>0.35</v>
      </c>
      <c r="I96" t="str">
        <f t="shared" ca="1" si="6"/>
        <v>Jul</v>
      </c>
    </row>
    <row r="97" spans="1:9" x14ac:dyDescent="0.3">
      <c r="A97" t="s">
        <v>3514</v>
      </c>
      <c r="B97" t="s">
        <v>3380</v>
      </c>
      <c r="C97" t="s">
        <v>2290</v>
      </c>
      <c r="D97" s="1">
        <f t="shared" ca="1" si="7"/>
        <v>44910</v>
      </c>
      <c r="E97" s="5">
        <v>356</v>
      </c>
      <c r="F97" s="2" t="str">
        <f t="shared" si="4"/>
        <v>Budget</v>
      </c>
      <c r="G97" s="2">
        <f t="shared" si="5"/>
        <v>231.4</v>
      </c>
      <c r="H97" s="4">
        <v>0.35</v>
      </c>
      <c r="I97" t="str">
        <f t="shared" ca="1" si="6"/>
        <v>Dec</v>
      </c>
    </row>
    <row r="98" spans="1:9" x14ac:dyDescent="0.3">
      <c r="A98" t="s">
        <v>3515</v>
      </c>
      <c r="B98" t="s">
        <v>3381</v>
      </c>
      <c r="C98" t="s">
        <v>2290</v>
      </c>
      <c r="D98" s="1">
        <f t="shared" ca="1" si="7"/>
        <v>44994</v>
      </c>
      <c r="E98" s="5">
        <v>686</v>
      </c>
      <c r="F98" s="2" t="str">
        <f t="shared" si="4"/>
        <v>Budget</v>
      </c>
      <c r="G98" s="2">
        <f t="shared" si="5"/>
        <v>411.59999999999997</v>
      </c>
      <c r="H98" s="4">
        <v>0.4</v>
      </c>
      <c r="I98" t="str">
        <f t="shared" ca="1" si="6"/>
        <v>Mar</v>
      </c>
    </row>
    <row r="99" spans="1:9" x14ac:dyDescent="0.3">
      <c r="A99" t="s">
        <v>3516</v>
      </c>
      <c r="B99" t="s">
        <v>3382</v>
      </c>
      <c r="C99" t="s">
        <v>2290</v>
      </c>
      <c r="D99" s="1">
        <f t="shared" ca="1" si="7"/>
        <v>44290</v>
      </c>
      <c r="E99" s="5">
        <v>456</v>
      </c>
      <c r="F99" s="2" t="str">
        <f t="shared" si="4"/>
        <v>Budget</v>
      </c>
      <c r="G99" s="2">
        <f t="shared" si="5"/>
        <v>273.59999999999997</v>
      </c>
      <c r="H99" s="4">
        <v>0.4</v>
      </c>
      <c r="I99" t="str">
        <f t="shared" ca="1" si="6"/>
        <v>Apr</v>
      </c>
    </row>
    <row r="100" spans="1:9" x14ac:dyDescent="0.3">
      <c r="A100" t="s">
        <v>3517</v>
      </c>
      <c r="B100" t="s">
        <v>3383</v>
      </c>
      <c r="C100" t="s">
        <v>2291</v>
      </c>
      <c r="D100" s="1">
        <f t="shared" ca="1" si="7"/>
        <v>44547</v>
      </c>
      <c r="E100" s="5">
        <v>516</v>
      </c>
      <c r="F100" s="2" t="str">
        <f t="shared" si="4"/>
        <v>Budget</v>
      </c>
      <c r="G100" s="2">
        <f t="shared" si="5"/>
        <v>438.59999999999997</v>
      </c>
      <c r="H100" s="4">
        <v>0.15</v>
      </c>
      <c r="I100" t="str">
        <f t="shared" ca="1" si="6"/>
        <v>Dec</v>
      </c>
    </row>
    <row r="101" spans="1:9" x14ac:dyDescent="0.3">
      <c r="A101" t="s">
        <v>3518</v>
      </c>
      <c r="B101" t="s">
        <v>3384</v>
      </c>
      <c r="C101" t="s">
        <v>2292</v>
      </c>
      <c r="D101" s="1">
        <f t="shared" ca="1" si="7"/>
        <v>44866</v>
      </c>
      <c r="E101" s="5">
        <v>355</v>
      </c>
      <c r="F101" s="2" t="str">
        <f t="shared" si="4"/>
        <v>Budget</v>
      </c>
      <c r="G101" s="2">
        <f t="shared" si="5"/>
        <v>301.75</v>
      </c>
      <c r="H101" s="4">
        <v>0.15</v>
      </c>
      <c r="I101" t="str">
        <f t="shared" ca="1" si="6"/>
        <v>Nov</v>
      </c>
    </row>
    <row r="102" spans="1:9" x14ac:dyDescent="0.3">
      <c r="A102" t="s">
        <v>3519</v>
      </c>
      <c r="B102" t="s">
        <v>3285</v>
      </c>
      <c r="C102" t="s">
        <v>2293</v>
      </c>
      <c r="D102" s="1">
        <f t="shared" ca="1" si="7"/>
        <v>44747</v>
      </c>
      <c r="E102" s="5">
        <v>465</v>
      </c>
      <c r="F102" s="2" t="str">
        <f t="shared" si="4"/>
        <v>Budget</v>
      </c>
      <c r="G102" s="2">
        <f t="shared" si="5"/>
        <v>395.25</v>
      </c>
      <c r="H102" s="4">
        <v>0.15</v>
      </c>
      <c r="I102" t="str">
        <f t="shared" ca="1" si="6"/>
        <v>Jul</v>
      </c>
    </row>
    <row r="103" spans="1:9" x14ac:dyDescent="0.3">
      <c r="A103" t="s">
        <v>3520</v>
      </c>
      <c r="B103" t="s">
        <v>3286</v>
      </c>
      <c r="C103" t="s">
        <v>2294</v>
      </c>
      <c r="D103" s="1">
        <f t="shared" ca="1" si="7"/>
        <v>44379</v>
      </c>
      <c r="E103" s="5">
        <v>965</v>
      </c>
      <c r="F103" s="2" t="str">
        <f t="shared" si="4"/>
        <v>Budget</v>
      </c>
      <c r="G103" s="2">
        <f t="shared" si="5"/>
        <v>627.25</v>
      </c>
      <c r="H103" s="4">
        <v>0.35</v>
      </c>
      <c r="I103" t="str">
        <f t="shared" ca="1" si="6"/>
        <v>Jul</v>
      </c>
    </row>
    <row r="104" spans="1:9" x14ac:dyDescent="0.3">
      <c r="A104" t="s">
        <v>3521</v>
      </c>
      <c r="B104" t="s">
        <v>3287</v>
      </c>
      <c r="C104" t="s">
        <v>2295</v>
      </c>
      <c r="D104" s="1">
        <f t="shared" ca="1" si="7"/>
        <v>44375</v>
      </c>
      <c r="E104" s="5">
        <v>1158</v>
      </c>
      <c r="F104" s="2" t="str">
        <f t="shared" si="4"/>
        <v>Economy</v>
      </c>
      <c r="G104" s="2">
        <f t="shared" si="5"/>
        <v>752.7</v>
      </c>
      <c r="H104" s="4">
        <v>0.35</v>
      </c>
      <c r="I104" t="str">
        <f t="shared" ca="1" si="6"/>
        <v>Jun</v>
      </c>
    </row>
    <row r="105" spans="1:9" x14ac:dyDescent="0.3">
      <c r="A105" t="s">
        <v>3522</v>
      </c>
      <c r="B105" t="s">
        <v>3288</v>
      </c>
      <c r="C105" t="s">
        <v>2296</v>
      </c>
      <c r="D105" s="1">
        <f t="shared" ca="1" si="7"/>
        <v>44453</v>
      </c>
      <c r="E105" s="5">
        <v>264</v>
      </c>
      <c r="F105" s="2" t="str">
        <f t="shared" si="4"/>
        <v>Budget</v>
      </c>
      <c r="G105" s="2">
        <f t="shared" si="5"/>
        <v>171.6</v>
      </c>
      <c r="H105" s="4">
        <v>0.35</v>
      </c>
      <c r="I105" t="str">
        <f t="shared" ca="1" si="6"/>
        <v>Sep</v>
      </c>
    </row>
    <row r="106" spans="1:9" x14ac:dyDescent="0.3">
      <c r="A106" t="s">
        <v>3523</v>
      </c>
      <c r="B106" t="s">
        <v>3289</v>
      </c>
      <c r="C106" t="s">
        <v>2297</v>
      </c>
      <c r="D106" s="1">
        <f t="shared" ca="1" si="7"/>
        <v>44722</v>
      </c>
      <c r="E106" s="5">
        <v>433</v>
      </c>
      <c r="F106" s="2" t="str">
        <f t="shared" si="4"/>
        <v>Budget</v>
      </c>
      <c r="G106" s="2">
        <f t="shared" si="5"/>
        <v>281.45</v>
      </c>
      <c r="H106" s="4">
        <v>0.35</v>
      </c>
      <c r="I106" t="str">
        <f t="shared" ca="1" si="6"/>
        <v>Jun</v>
      </c>
    </row>
    <row r="107" spans="1:9" x14ac:dyDescent="0.3">
      <c r="A107" t="s">
        <v>3524</v>
      </c>
      <c r="B107" t="s">
        <v>3290</v>
      </c>
      <c r="C107" t="s">
        <v>2298</v>
      </c>
      <c r="D107" s="1">
        <f t="shared" ca="1" si="7"/>
        <v>44255</v>
      </c>
      <c r="E107" s="5">
        <v>562</v>
      </c>
      <c r="F107" s="2" t="str">
        <f t="shared" si="4"/>
        <v>Budget</v>
      </c>
      <c r="G107" s="2">
        <f t="shared" si="5"/>
        <v>252.89999999999998</v>
      </c>
      <c r="H107" s="4">
        <v>0.55000000000000004</v>
      </c>
      <c r="I107" t="str">
        <f t="shared" ca="1" si="6"/>
        <v>Feb</v>
      </c>
    </row>
    <row r="108" spans="1:9" x14ac:dyDescent="0.3">
      <c r="A108" t="s">
        <v>3525</v>
      </c>
      <c r="B108" t="s">
        <v>3291</v>
      </c>
      <c r="C108" t="s">
        <v>2299</v>
      </c>
      <c r="D108" s="1">
        <f t="shared" ca="1" si="7"/>
        <v>44689</v>
      </c>
      <c r="E108" s="5">
        <v>423</v>
      </c>
      <c r="F108" s="2" t="str">
        <f t="shared" si="4"/>
        <v>Budget</v>
      </c>
      <c r="G108" s="2">
        <f t="shared" si="5"/>
        <v>190.35</v>
      </c>
      <c r="H108" s="4">
        <v>0.55000000000000004</v>
      </c>
      <c r="I108" t="str">
        <f t="shared" ca="1" si="6"/>
        <v>May</v>
      </c>
    </row>
    <row r="109" spans="1:9" x14ac:dyDescent="0.3">
      <c r="A109" t="s">
        <v>3526</v>
      </c>
      <c r="B109" t="s">
        <v>3292</v>
      </c>
      <c r="C109" t="s">
        <v>2300</v>
      </c>
      <c r="D109" s="1">
        <f t="shared" ca="1" si="7"/>
        <v>44414</v>
      </c>
      <c r="E109" s="5">
        <v>621</v>
      </c>
      <c r="F109" s="2" t="str">
        <f t="shared" si="4"/>
        <v>Budget</v>
      </c>
      <c r="G109" s="2">
        <f t="shared" si="5"/>
        <v>279.45</v>
      </c>
      <c r="H109" s="4">
        <v>0.55000000000000004</v>
      </c>
      <c r="I109" t="str">
        <f t="shared" ca="1" si="6"/>
        <v>Aug</v>
      </c>
    </row>
    <row r="110" spans="1:9" x14ac:dyDescent="0.3">
      <c r="A110" t="s">
        <v>3527</v>
      </c>
      <c r="B110" t="s">
        <v>3293</v>
      </c>
      <c r="C110" t="s">
        <v>2301</v>
      </c>
      <c r="D110" s="1">
        <f t="shared" ca="1" si="7"/>
        <v>44722</v>
      </c>
      <c r="E110" s="5">
        <v>333</v>
      </c>
      <c r="F110" s="2" t="str">
        <f t="shared" si="4"/>
        <v>Budget</v>
      </c>
      <c r="G110" s="2">
        <f t="shared" si="5"/>
        <v>149.85</v>
      </c>
      <c r="H110" s="4">
        <v>0.55000000000000004</v>
      </c>
      <c r="I110" t="str">
        <f t="shared" ca="1" si="6"/>
        <v>Jun</v>
      </c>
    </row>
    <row r="111" spans="1:9" x14ac:dyDescent="0.3">
      <c r="A111" t="s">
        <v>3528</v>
      </c>
      <c r="B111" t="s">
        <v>3294</v>
      </c>
      <c r="C111" t="s">
        <v>2302</v>
      </c>
      <c r="D111" s="1">
        <f t="shared" ca="1" si="7"/>
        <v>44984</v>
      </c>
      <c r="E111" s="5">
        <v>236</v>
      </c>
      <c r="F111" s="2" t="str">
        <f t="shared" si="4"/>
        <v>Budget</v>
      </c>
      <c r="G111" s="2">
        <f t="shared" si="5"/>
        <v>118</v>
      </c>
      <c r="H111" s="4">
        <v>0.5</v>
      </c>
      <c r="I111" t="str">
        <f t="shared" ca="1" si="6"/>
        <v>Feb</v>
      </c>
    </row>
    <row r="112" spans="1:9" x14ac:dyDescent="0.3">
      <c r="A112" t="s">
        <v>3529</v>
      </c>
      <c r="B112" t="s">
        <v>3295</v>
      </c>
      <c r="C112" t="s">
        <v>2303</v>
      </c>
      <c r="D112" s="1">
        <f t="shared" ca="1" si="7"/>
        <v>44361</v>
      </c>
      <c r="E112" s="5">
        <v>456</v>
      </c>
      <c r="F112" s="2" t="str">
        <f t="shared" si="4"/>
        <v>Budget</v>
      </c>
      <c r="G112" s="2">
        <f t="shared" si="5"/>
        <v>228</v>
      </c>
      <c r="H112" s="4">
        <v>0.5</v>
      </c>
      <c r="I112" t="str">
        <f t="shared" ca="1" si="6"/>
        <v>Jun</v>
      </c>
    </row>
    <row r="113" spans="1:9" x14ac:dyDescent="0.3">
      <c r="A113" t="s">
        <v>3530</v>
      </c>
      <c r="B113" t="s">
        <v>3296</v>
      </c>
      <c r="C113" t="s">
        <v>2304</v>
      </c>
      <c r="D113" s="1">
        <f t="shared" ca="1" si="7"/>
        <v>44382</v>
      </c>
      <c r="E113" s="5">
        <v>963</v>
      </c>
      <c r="F113" s="2" t="str">
        <f t="shared" si="4"/>
        <v>Budget</v>
      </c>
      <c r="G113" s="2">
        <f t="shared" si="5"/>
        <v>481.5</v>
      </c>
      <c r="H113" s="4">
        <v>0.5</v>
      </c>
      <c r="I113" t="str">
        <f t="shared" ca="1" si="6"/>
        <v>Jul</v>
      </c>
    </row>
    <row r="114" spans="1:9" x14ac:dyDescent="0.3">
      <c r="A114" t="s">
        <v>3531</v>
      </c>
      <c r="B114" t="s">
        <v>3297</v>
      </c>
      <c r="C114" t="s">
        <v>2305</v>
      </c>
      <c r="D114" s="1">
        <f t="shared" ca="1" si="7"/>
        <v>44549</v>
      </c>
      <c r="E114" s="5">
        <v>234</v>
      </c>
      <c r="F114" s="2" t="str">
        <f t="shared" si="4"/>
        <v>Budget</v>
      </c>
      <c r="G114" s="2">
        <f t="shared" si="5"/>
        <v>117</v>
      </c>
      <c r="H114" s="4">
        <v>0.5</v>
      </c>
      <c r="I114" t="str">
        <f t="shared" ca="1" si="6"/>
        <v>Dec</v>
      </c>
    </row>
    <row r="115" spans="1:9" x14ac:dyDescent="0.3">
      <c r="A115" t="s">
        <v>3532</v>
      </c>
      <c r="B115" t="s">
        <v>3298</v>
      </c>
      <c r="C115" t="s">
        <v>2306</v>
      </c>
      <c r="D115" s="1">
        <f t="shared" ca="1" si="7"/>
        <v>44329</v>
      </c>
      <c r="E115" s="5">
        <v>456</v>
      </c>
      <c r="F115" s="2" t="str">
        <f t="shared" si="4"/>
        <v>Budget</v>
      </c>
      <c r="G115" s="2">
        <f t="shared" si="5"/>
        <v>228</v>
      </c>
      <c r="H115" s="4">
        <v>0.5</v>
      </c>
      <c r="I115" t="str">
        <f t="shared" ca="1" si="6"/>
        <v>May</v>
      </c>
    </row>
    <row r="116" spans="1:9" x14ac:dyDescent="0.3">
      <c r="A116" t="s">
        <v>3533</v>
      </c>
      <c r="B116" t="s">
        <v>3299</v>
      </c>
      <c r="C116" t="s">
        <v>2307</v>
      </c>
      <c r="D116" s="1">
        <f t="shared" ca="1" si="7"/>
        <v>44497</v>
      </c>
      <c r="E116" s="5">
        <v>564</v>
      </c>
      <c r="F116" s="2" t="str">
        <f t="shared" si="4"/>
        <v>Budget</v>
      </c>
      <c r="G116" s="2">
        <f t="shared" si="5"/>
        <v>394.79999999999995</v>
      </c>
      <c r="H116" s="4">
        <v>0.3</v>
      </c>
      <c r="I116" t="str">
        <f t="shared" ca="1" si="6"/>
        <v>Oct</v>
      </c>
    </row>
    <row r="117" spans="1:9" x14ac:dyDescent="0.3">
      <c r="A117" t="s">
        <v>3534</v>
      </c>
      <c r="B117" t="s">
        <v>3300</v>
      </c>
      <c r="C117" t="s">
        <v>2307</v>
      </c>
      <c r="D117" s="1">
        <f t="shared" ca="1" si="7"/>
        <v>44551</v>
      </c>
      <c r="E117" s="5">
        <v>634</v>
      </c>
      <c r="F117" s="2" t="str">
        <f t="shared" si="4"/>
        <v>Budget</v>
      </c>
      <c r="G117" s="2">
        <f t="shared" si="5"/>
        <v>431.11999999999995</v>
      </c>
      <c r="H117" s="4">
        <v>0.32</v>
      </c>
      <c r="I117" t="str">
        <f t="shared" ca="1" si="6"/>
        <v>Dec</v>
      </c>
    </row>
    <row r="118" spans="1:9" x14ac:dyDescent="0.3">
      <c r="A118" t="s">
        <v>3535</v>
      </c>
      <c r="B118" t="s">
        <v>3301</v>
      </c>
      <c r="C118" t="s">
        <v>2307</v>
      </c>
      <c r="D118" s="1">
        <f t="shared" ca="1" si="7"/>
        <v>44340</v>
      </c>
      <c r="E118" s="5">
        <v>236</v>
      </c>
      <c r="F118" s="2" t="str">
        <f t="shared" si="4"/>
        <v>Budget</v>
      </c>
      <c r="G118" s="2">
        <f t="shared" si="5"/>
        <v>177</v>
      </c>
      <c r="H118" s="4">
        <v>0.25</v>
      </c>
      <c r="I118" t="str">
        <f t="shared" ca="1" si="6"/>
        <v>May</v>
      </c>
    </row>
    <row r="119" spans="1:9" x14ac:dyDescent="0.3">
      <c r="A119" t="s">
        <v>3536</v>
      </c>
      <c r="B119" t="s">
        <v>3302</v>
      </c>
      <c r="C119" t="s">
        <v>2308</v>
      </c>
      <c r="D119" s="1">
        <f t="shared" ca="1" si="7"/>
        <v>44429</v>
      </c>
      <c r="E119" s="5">
        <v>444</v>
      </c>
      <c r="F119" s="2" t="str">
        <f t="shared" si="4"/>
        <v>Budget</v>
      </c>
      <c r="G119" s="2">
        <f t="shared" si="5"/>
        <v>244.20000000000002</v>
      </c>
      <c r="H119" s="4">
        <v>0.45</v>
      </c>
      <c r="I119" t="str">
        <f t="shared" ca="1" si="6"/>
        <v>Aug</v>
      </c>
    </row>
    <row r="120" spans="1:9" x14ac:dyDescent="0.3">
      <c r="A120" t="s">
        <v>3537</v>
      </c>
      <c r="B120" t="s">
        <v>3303</v>
      </c>
      <c r="C120" t="s">
        <v>2309</v>
      </c>
      <c r="D120" s="1">
        <f t="shared" ca="1" si="7"/>
        <v>44894</v>
      </c>
      <c r="E120" s="5">
        <v>456</v>
      </c>
      <c r="F120" s="2" t="str">
        <f t="shared" si="4"/>
        <v>Budget</v>
      </c>
      <c r="G120" s="2">
        <f t="shared" si="5"/>
        <v>387.59999999999997</v>
      </c>
      <c r="H120" s="4">
        <v>0.15</v>
      </c>
      <c r="I120" t="str">
        <f t="shared" ca="1" si="6"/>
        <v>Nov</v>
      </c>
    </row>
    <row r="121" spans="1:9" x14ac:dyDescent="0.3">
      <c r="A121" t="s">
        <v>3538</v>
      </c>
      <c r="B121" t="s">
        <v>3304</v>
      </c>
      <c r="C121" t="s">
        <v>2310</v>
      </c>
      <c r="D121" s="1">
        <f t="shared" ca="1" si="7"/>
        <v>44345</v>
      </c>
      <c r="E121" s="5">
        <v>963</v>
      </c>
      <c r="F121" s="2" t="str">
        <f t="shared" si="4"/>
        <v>Budget</v>
      </c>
      <c r="G121" s="2">
        <f t="shared" si="5"/>
        <v>645.20999999999992</v>
      </c>
      <c r="H121" s="4">
        <v>0.33</v>
      </c>
      <c r="I121" t="str">
        <f t="shared" ca="1" si="6"/>
        <v>May</v>
      </c>
    </row>
    <row r="122" spans="1:9" x14ac:dyDescent="0.3">
      <c r="A122" t="s">
        <v>3539</v>
      </c>
      <c r="B122" t="s">
        <v>3305</v>
      </c>
      <c r="C122" t="s">
        <v>2311</v>
      </c>
      <c r="D122" s="1">
        <f t="shared" ca="1" si="7"/>
        <v>44656</v>
      </c>
      <c r="E122" s="5">
        <v>456</v>
      </c>
      <c r="F122" s="2" t="str">
        <f t="shared" si="4"/>
        <v>Budget</v>
      </c>
      <c r="G122" s="2">
        <f t="shared" si="5"/>
        <v>264.48</v>
      </c>
      <c r="H122" s="4">
        <v>0.42</v>
      </c>
      <c r="I122" t="str">
        <f t="shared" ca="1" si="6"/>
        <v>Apr</v>
      </c>
    </row>
    <row r="123" spans="1:9" x14ac:dyDescent="0.3">
      <c r="A123" t="s">
        <v>3540</v>
      </c>
      <c r="B123" t="s">
        <v>3306</v>
      </c>
      <c r="C123" t="s">
        <v>2312</v>
      </c>
      <c r="D123" s="1">
        <f t="shared" ca="1" si="7"/>
        <v>44456</v>
      </c>
      <c r="E123" s="5">
        <v>1189</v>
      </c>
      <c r="F123" s="2" t="str">
        <f t="shared" si="4"/>
        <v>Economy</v>
      </c>
      <c r="G123" s="2">
        <f t="shared" si="5"/>
        <v>689.62000000000012</v>
      </c>
      <c r="H123" s="4">
        <v>0.42</v>
      </c>
      <c r="I123" t="str">
        <f t="shared" ca="1" si="6"/>
        <v>Sep</v>
      </c>
    </row>
    <row r="124" spans="1:9" x14ac:dyDescent="0.3">
      <c r="A124" t="s">
        <v>3541</v>
      </c>
      <c r="B124" t="s">
        <v>3307</v>
      </c>
      <c r="C124" t="s">
        <v>2313</v>
      </c>
      <c r="D124" s="1">
        <f t="shared" ca="1" si="7"/>
        <v>44510</v>
      </c>
      <c r="E124" s="5">
        <v>1298</v>
      </c>
      <c r="F124" s="2" t="str">
        <f t="shared" si="4"/>
        <v>Economy</v>
      </c>
      <c r="G124" s="2">
        <f t="shared" si="5"/>
        <v>791.78</v>
      </c>
      <c r="H124" s="4">
        <v>0.39</v>
      </c>
      <c r="I124" t="str">
        <f t="shared" ca="1" si="6"/>
        <v>Nov</v>
      </c>
    </row>
    <row r="125" spans="1:9" x14ac:dyDescent="0.3">
      <c r="A125" t="s">
        <v>3542</v>
      </c>
      <c r="B125" t="s">
        <v>3308</v>
      </c>
      <c r="C125" t="s">
        <v>2314</v>
      </c>
      <c r="D125" s="1">
        <f t="shared" ca="1" si="7"/>
        <v>44701</v>
      </c>
      <c r="E125" s="5">
        <v>1456</v>
      </c>
      <c r="F125" s="2" t="str">
        <f t="shared" si="4"/>
        <v>Economy</v>
      </c>
      <c r="G125" s="2">
        <f t="shared" si="5"/>
        <v>888.16</v>
      </c>
      <c r="H125" s="4">
        <v>0.39</v>
      </c>
      <c r="I125" t="str">
        <f t="shared" ca="1" si="6"/>
        <v>May</v>
      </c>
    </row>
    <row r="126" spans="1:9" x14ac:dyDescent="0.3">
      <c r="A126" t="s">
        <v>3543</v>
      </c>
      <c r="B126" t="s">
        <v>3309</v>
      </c>
      <c r="C126" t="s">
        <v>2315</v>
      </c>
      <c r="D126" s="1">
        <f t="shared" ca="1" si="7"/>
        <v>44832</v>
      </c>
      <c r="E126" s="5">
        <v>1478</v>
      </c>
      <c r="F126" s="2" t="str">
        <f t="shared" si="4"/>
        <v>Economy</v>
      </c>
      <c r="G126" s="2">
        <f t="shared" si="5"/>
        <v>901.57999999999993</v>
      </c>
      <c r="H126" s="4">
        <v>0.39</v>
      </c>
      <c r="I126" t="str">
        <f t="shared" ca="1" si="6"/>
        <v>Sep</v>
      </c>
    </row>
    <row r="127" spans="1:9" x14ac:dyDescent="0.3">
      <c r="A127" t="s">
        <v>3544</v>
      </c>
      <c r="B127" t="s">
        <v>3310</v>
      </c>
      <c r="C127" t="s">
        <v>2316</v>
      </c>
      <c r="D127" s="1">
        <f t="shared" ca="1" si="7"/>
        <v>44924</v>
      </c>
      <c r="E127" s="5">
        <v>256</v>
      </c>
      <c r="F127" s="2" t="str">
        <f t="shared" si="4"/>
        <v>Budget</v>
      </c>
      <c r="G127" s="2">
        <f t="shared" si="5"/>
        <v>156.16</v>
      </c>
      <c r="H127" s="4">
        <v>0.39</v>
      </c>
      <c r="I127" t="str">
        <f t="shared" ca="1" si="6"/>
        <v>Dec</v>
      </c>
    </row>
    <row r="128" spans="1:9" x14ac:dyDescent="0.3">
      <c r="A128" t="s">
        <v>3545</v>
      </c>
      <c r="B128" t="s">
        <v>3311</v>
      </c>
      <c r="C128" t="s">
        <v>2317</v>
      </c>
      <c r="D128" s="1">
        <f t="shared" ca="1" si="7"/>
        <v>44326</v>
      </c>
      <c r="E128" s="5">
        <v>2698</v>
      </c>
      <c r="F128" s="2" t="str">
        <f t="shared" si="4"/>
        <v>Expensive</v>
      </c>
      <c r="G128" s="2">
        <f t="shared" si="5"/>
        <v>1888.6</v>
      </c>
      <c r="H128" s="4">
        <v>0.3</v>
      </c>
      <c r="I128" t="str">
        <f t="shared" ca="1" si="6"/>
        <v>May</v>
      </c>
    </row>
    <row r="129" spans="1:9" x14ac:dyDescent="0.3">
      <c r="A129" t="s">
        <v>3546</v>
      </c>
      <c r="B129" t="s">
        <v>3312</v>
      </c>
      <c r="C129" t="s">
        <v>2318</v>
      </c>
      <c r="D129" s="1">
        <f t="shared" ca="1" si="7"/>
        <v>44378</v>
      </c>
      <c r="E129" s="5">
        <v>2364</v>
      </c>
      <c r="F129" s="2" t="str">
        <f t="shared" si="4"/>
        <v>Expensive</v>
      </c>
      <c r="G129" s="2">
        <f t="shared" si="5"/>
        <v>1654.8</v>
      </c>
      <c r="H129" s="4">
        <v>0.3</v>
      </c>
      <c r="I129" t="str">
        <f t="shared" ca="1" si="6"/>
        <v>Jul</v>
      </c>
    </row>
    <row r="130" spans="1:9" x14ac:dyDescent="0.3">
      <c r="A130" t="s">
        <v>3547</v>
      </c>
      <c r="B130" t="s">
        <v>3313</v>
      </c>
      <c r="C130" t="s">
        <v>2319</v>
      </c>
      <c r="D130" s="1">
        <f t="shared" ca="1" si="7"/>
        <v>44453</v>
      </c>
      <c r="E130" s="5">
        <v>1236</v>
      </c>
      <c r="F130" s="2" t="str">
        <f t="shared" ref="F130:F193" si="8">IF(E130&gt;3000,"Premium",IF(E130&gt;2000,"Expensive",IF(E130&gt;1000,"Economy",IF(E130&gt;0,"Budget"))))</f>
        <v>Economy</v>
      </c>
      <c r="G130" s="2">
        <f t="shared" ref="G130:G193" si="9">E130*(1-H130)</f>
        <v>865.19999999999993</v>
      </c>
      <c r="H130" s="4">
        <v>0.3</v>
      </c>
      <c r="I130" t="str">
        <f t="shared" ref="I130:I193" ca="1" si="10">TEXT(D130,"mmm")</f>
        <v>Sep</v>
      </c>
    </row>
    <row r="131" spans="1:9" x14ac:dyDescent="0.3">
      <c r="A131" t="s">
        <v>3548</v>
      </c>
      <c r="B131" t="s">
        <v>3314</v>
      </c>
      <c r="C131" t="s">
        <v>2320</v>
      </c>
      <c r="D131" s="1">
        <f t="shared" ref="D131:D194" ca="1" si="11">RANDBETWEEN(DATE(2021,1,1),DATE(2023,3,31))</f>
        <v>44915</v>
      </c>
      <c r="E131" s="5">
        <v>756</v>
      </c>
      <c r="F131" s="2" t="str">
        <f t="shared" si="8"/>
        <v>Budget</v>
      </c>
      <c r="G131" s="2">
        <f t="shared" si="9"/>
        <v>567</v>
      </c>
      <c r="H131" s="4">
        <v>0.25</v>
      </c>
      <c r="I131" t="str">
        <f t="shared" ca="1" si="10"/>
        <v>Dec</v>
      </c>
    </row>
    <row r="132" spans="1:9" x14ac:dyDescent="0.3">
      <c r="A132" t="s">
        <v>3549</v>
      </c>
      <c r="B132" t="s">
        <v>3315</v>
      </c>
      <c r="C132" t="s">
        <v>2321</v>
      </c>
      <c r="D132" s="1">
        <f t="shared" ca="1" si="11"/>
        <v>44587</v>
      </c>
      <c r="E132" s="5">
        <v>326</v>
      </c>
      <c r="F132" s="2" t="str">
        <f t="shared" si="8"/>
        <v>Budget</v>
      </c>
      <c r="G132" s="2">
        <f t="shared" si="9"/>
        <v>244.5</v>
      </c>
      <c r="H132" s="4">
        <v>0.25</v>
      </c>
      <c r="I132" t="str">
        <f t="shared" ca="1" si="10"/>
        <v>Jan</v>
      </c>
    </row>
    <row r="133" spans="1:9" x14ac:dyDescent="0.3">
      <c r="A133" t="s">
        <v>3550</v>
      </c>
      <c r="B133" t="s">
        <v>3316</v>
      </c>
      <c r="C133" t="s">
        <v>2321</v>
      </c>
      <c r="D133" s="1">
        <f t="shared" ca="1" si="11"/>
        <v>44972</v>
      </c>
      <c r="E133" s="5">
        <v>453</v>
      </c>
      <c r="F133" s="2" t="str">
        <f t="shared" si="8"/>
        <v>Budget</v>
      </c>
      <c r="G133" s="2">
        <f t="shared" si="9"/>
        <v>317.09999999999997</v>
      </c>
      <c r="H133" s="4">
        <v>0.3</v>
      </c>
      <c r="I133" t="str">
        <f t="shared" ca="1" si="10"/>
        <v>Feb</v>
      </c>
    </row>
    <row r="134" spans="1:9" x14ac:dyDescent="0.3">
      <c r="A134" t="s">
        <v>3551</v>
      </c>
      <c r="B134" t="s">
        <v>3317</v>
      </c>
      <c r="C134" t="s">
        <v>2321</v>
      </c>
      <c r="D134" s="1">
        <f t="shared" ca="1" si="11"/>
        <v>44547</v>
      </c>
      <c r="E134" s="5">
        <v>326</v>
      </c>
      <c r="F134" s="2" t="str">
        <f t="shared" si="8"/>
        <v>Budget</v>
      </c>
      <c r="G134" s="2">
        <f t="shared" si="9"/>
        <v>228.2</v>
      </c>
      <c r="H134" s="4">
        <v>0.3</v>
      </c>
      <c r="I134" t="str">
        <f t="shared" ca="1" si="10"/>
        <v>Dec</v>
      </c>
    </row>
    <row r="135" spans="1:9" x14ac:dyDescent="0.3">
      <c r="A135" t="s">
        <v>3552</v>
      </c>
      <c r="B135" t="s">
        <v>3318</v>
      </c>
      <c r="C135" t="s">
        <v>2321</v>
      </c>
      <c r="D135" s="1">
        <f t="shared" ca="1" si="11"/>
        <v>44856</v>
      </c>
      <c r="E135" s="5">
        <v>456</v>
      </c>
      <c r="F135" s="2" t="str">
        <f t="shared" si="8"/>
        <v>Budget</v>
      </c>
      <c r="G135" s="2">
        <f t="shared" si="9"/>
        <v>319.2</v>
      </c>
      <c r="H135" s="4">
        <v>0.3</v>
      </c>
      <c r="I135" t="str">
        <f t="shared" ca="1" si="10"/>
        <v>Oct</v>
      </c>
    </row>
    <row r="136" spans="1:9" x14ac:dyDescent="0.3">
      <c r="A136" t="s">
        <v>3553</v>
      </c>
      <c r="B136" t="s">
        <v>3319</v>
      </c>
      <c r="C136" t="s">
        <v>2321</v>
      </c>
      <c r="D136" s="1">
        <f t="shared" ca="1" si="11"/>
        <v>44227</v>
      </c>
      <c r="E136" s="5">
        <v>675</v>
      </c>
      <c r="F136" s="2" t="str">
        <f t="shared" si="8"/>
        <v>Budget</v>
      </c>
      <c r="G136" s="2">
        <f t="shared" si="9"/>
        <v>405</v>
      </c>
      <c r="H136" s="4">
        <v>0.4</v>
      </c>
      <c r="I136" t="str">
        <f t="shared" ca="1" si="10"/>
        <v>Jan</v>
      </c>
    </row>
    <row r="137" spans="1:9" x14ac:dyDescent="0.3">
      <c r="A137" t="s">
        <v>3554</v>
      </c>
      <c r="B137" t="s">
        <v>3320</v>
      </c>
      <c r="C137" t="s">
        <v>2322</v>
      </c>
      <c r="D137" s="1">
        <f t="shared" ca="1" si="11"/>
        <v>44807</v>
      </c>
      <c r="E137" s="5">
        <v>654</v>
      </c>
      <c r="F137" s="2" t="str">
        <f t="shared" si="8"/>
        <v>Budget</v>
      </c>
      <c r="G137" s="2">
        <f t="shared" si="9"/>
        <v>392.4</v>
      </c>
      <c r="H137" s="4">
        <v>0.4</v>
      </c>
      <c r="I137" t="str">
        <f t="shared" ca="1" si="10"/>
        <v>Sep</v>
      </c>
    </row>
    <row r="138" spans="1:9" x14ac:dyDescent="0.3">
      <c r="A138" t="s">
        <v>3555</v>
      </c>
      <c r="B138" t="s">
        <v>3321</v>
      </c>
      <c r="C138" t="s">
        <v>2323</v>
      </c>
      <c r="D138" s="1">
        <f t="shared" ca="1" si="11"/>
        <v>44389</v>
      </c>
      <c r="E138" s="5">
        <v>654</v>
      </c>
      <c r="F138" s="2" t="str">
        <f t="shared" si="8"/>
        <v>Budget</v>
      </c>
      <c r="G138" s="2">
        <f t="shared" si="9"/>
        <v>392.4</v>
      </c>
      <c r="H138" s="4">
        <v>0.4</v>
      </c>
      <c r="I138" t="str">
        <f t="shared" ca="1" si="10"/>
        <v>Jul</v>
      </c>
    </row>
    <row r="139" spans="1:9" x14ac:dyDescent="0.3">
      <c r="A139" t="s">
        <v>3556</v>
      </c>
      <c r="B139" t="s">
        <v>3322</v>
      </c>
      <c r="C139" t="s">
        <v>2324</v>
      </c>
      <c r="D139" s="1">
        <f t="shared" ca="1" si="11"/>
        <v>44822</v>
      </c>
      <c r="E139" s="5">
        <v>654</v>
      </c>
      <c r="F139" s="2" t="str">
        <f t="shared" si="8"/>
        <v>Budget</v>
      </c>
      <c r="G139" s="2">
        <f t="shared" si="9"/>
        <v>392.4</v>
      </c>
      <c r="H139" s="4">
        <v>0.4</v>
      </c>
      <c r="I139" t="str">
        <f t="shared" ca="1" si="10"/>
        <v>Sep</v>
      </c>
    </row>
    <row r="140" spans="1:9" x14ac:dyDescent="0.3">
      <c r="A140" t="s">
        <v>3557</v>
      </c>
      <c r="B140" t="s">
        <v>3323</v>
      </c>
      <c r="C140" t="s">
        <v>2325</v>
      </c>
      <c r="D140" s="1">
        <f t="shared" ca="1" si="11"/>
        <v>44627</v>
      </c>
      <c r="E140" s="5">
        <v>654</v>
      </c>
      <c r="F140" s="2" t="str">
        <f t="shared" si="8"/>
        <v>Budget</v>
      </c>
      <c r="G140" s="2">
        <f t="shared" si="9"/>
        <v>392.4</v>
      </c>
      <c r="H140" s="4">
        <v>0.4</v>
      </c>
      <c r="I140" t="str">
        <f t="shared" ca="1" si="10"/>
        <v>Mar</v>
      </c>
    </row>
    <row r="141" spans="1:9" x14ac:dyDescent="0.3">
      <c r="A141" t="s">
        <v>3558</v>
      </c>
      <c r="B141" t="s">
        <v>3324</v>
      </c>
      <c r="C141" t="s">
        <v>2326</v>
      </c>
      <c r="D141" s="1">
        <f t="shared" ca="1" si="11"/>
        <v>44498</v>
      </c>
      <c r="E141" s="5">
        <v>356</v>
      </c>
      <c r="F141" s="2" t="str">
        <f t="shared" si="8"/>
        <v>Budget</v>
      </c>
      <c r="G141" s="2">
        <f t="shared" si="9"/>
        <v>213.6</v>
      </c>
      <c r="H141" s="4">
        <v>0.4</v>
      </c>
      <c r="I141" t="str">
        <f t="shared" ca="1" si="10"/>
        <v>Oct</v>
      </c>
    </row>
    <row r="142" spans="1:9" x14ac:dyDescent="0.3">
      <c r="A142" t="s">
        <v>3559</v>
      </c>
      <c r="B142" t="s">
        <v>3325</v>
      </c>
      <c r="C142" t="s">
        <v>2326</v>
      </c>
      <c r="D142" s="1">
        <f t="shared" ca="1" si="11"/>
        <v>44591</v>
      </c>
      <c r="E142" s="5">
        <v>686</v>
      </c>
      <c r="F142" s="2" t="str">
        <f t="shared" si="8"/>
        <v>Budget</v>
      </c>
      <c r="G142" s="2">
        <f t="shared" si="9"/>
        <v>377.3</v>
      </c>
      <c r="H142" s="4">
        <v>0.45</v>
      </c>
      <c r="I142" t="str">
        <f t="shared" ca="1" si="10"/>
        <v>Jan</v>
      </c>
    </row>
    <row r="143" spans="1:9" x14ac:dyDescent="0.3">
      <c r="A143" t="s">
        <v>3560</v>
      </c>
      <c r="B143" t="s">
        <v>3326</v>
      </c>
      <c r="C143" t="s">
        <v>2326</v>
      </c>
      <c r="D143" s="1">
        <f t="shared" ca="1" si="11"/>
        <v>44641</v>
      </c>
      <c r="E143" s="5">
        <v>456</v>
      </c>
      <c r="F143" s="2" t="str">
        <f t="shared" si="8"/>
        <v>Budget</v>
      </c>
      <c r="G143" s="2">
        <f t="shared" si="9"/>
        <v>250.8</v>
      </c>
      <c r="H143" s="4">
        <v>0.45</v>
      </c>
      <c r="I143" t="str">
        <f t="shared" ca="1" si="10"/>
        <v>Mar</v>
      </c>
    </row>
    <row r="144" spans="1:9" x14ac:dyDescent="0.3">
      <c r="A144" t="s">
        <v>3561</v>
      </c>
      <c r="B144" t="s">
        <v>3327</v>
      </c>
      <c r="C144" t="s">
        <v>2327</v>
      </c>
      <c r="D144" s="1">
        <f t="shared" ca="1" si="11"/>
        <v>44640</v>
      </c>
      <c r="E144" s="5">
        <v>516</v>
      </c>
      <c r="F144" s="2" t="str">
        <f t="shared" si="8"/>
        <v>Budget</v>
      </c>
      <c r="G144" s="2">
        <f t="shared" si="9"/>
        <v>283.8</v>
      </c>
      <c r="H144" s="4">
        <v>0.45</v>
      </c>
      <c r="I144" t="str">
        <f t="shared" ca="1" si="10"/>
        <v>Mar</v>
      </c>
    </row>
    <row r="145" spans="1:9" x14ac:dyDescent="0.3">
      <c r="A145" t="s">
        <v>3562</v>
      </c>
      <c r="B145" t="s">
        <v>3328</v>
      </c>
      <c r="C145" t="s">
        <v>2328</v>
      </c>
      <c r="D145" s="1">
        <f t="shared" ca="1" si="11"/>
        <v>44331</v>
      </c>
      <c r="E145" s="5">
        <v>355</v>
      </c>
      <c r="F145" s="2" t="str">
        <f t="shared" si="8"/>
        <v>Budget</v>
      </c>
      <c r="G145" s="2">
        <f t="shared" si="9"/>
        <v>188.15</v>
      </c>
      <c r="H145" s="4">
        <v>0.47</v>
      </c>
      <c r="I145" t="str">
        <f t="shared" ca="1" si="10"/>
        <v>May</v>
      </c>
    </row>
    <row r="146" spans="1:9" x14ac:dyDescent="0.3">
      <c r="A146" t="s">
        <v>3563</v>
      </c>
      <c r="B146" t="s">
        <v>3329</v>
      </c>
      <c r="C146" t="s">
        <v>2329</v>
      </c>
      <c r="D146" s="1">
        <f t="shared" ca="1" si="11"/>
        <v>44510</v>
      </c>
      <c r="E146" s="5">
        <v>465</v>
      </c>
      <c r="F146" s="2" t="str">
        <f t="shared" si="8"/>
        <v>Budget</v>
      </c>
      <c r="G146" s="2">
        <f t="shared" si="9"/>
        <v>246.45000000000002</v>
      </c>
      <c r="H146" s="4">
        <v>0.47</v>
      </c>
      <c r="I146" t="str">
        <f t="shared" ca="1" si="10"/>
        <v>Nov</v>
      </c>
    </row>
    <row r="147" spans="1:9" x14ac:dyDescent="0.3">
      <c r="A147" t="s">
        <v>3564</v>
      </c>
      <c r="B147" t="s">
        <v>3330</v>
      </c>
      <c r="C147" t="s">
        <v>2330</v>
      </c>
      <c r="D147" s="1">
        <f t="shared" ca="1" si="11"/>
        <v>44637</v>
      </c>
      <c r="E147" s="5">
        <v>965</v>
      </c>
      <c r="F147" s="2" t="str">
        <f t="shared" si="8"/>
        <v>Budget</v>
      </c>
      <c r="G147" s="2">
        <f t="shared" si="9"/>
        <v>521.1</v>
      </c>
      <c r="H147" s="4">
        <v>0.46</v>
      </c>
      <c r="I147" t="str">
        <f t="shared" ca="1" si="10"/>
        <v>Mar</v>
      </c>
    </row>
    <row r="148" spans="1:9" x14ac:dyDescent="0.3">
      <c r="A148" t="s">
        <v>3565</v>
      </c>
      <c r="B148" t="s">
        <v>3331</v>
      </c>
      <c r="C148" t="s">
        <v>2331</v>
      </c>
      <c r="D148" s="1">
        <f t="shared" ca="1" si="11"/>
        <v>44525</v>
      </c>
      <c r="E148" s="5">
        <v>1158</v>
      </c>
      <c r="F148" s="2" t="str">
        <f t="shared" si="8"/>
        <v>Economy</v>
      </c>
      <c r="G148" s="2">
        <f t="shared" si="9"/>
        <v>625.32000000000005</v>
      </c>
      <c r="H148" s="4">
        <v>0.46</v>
      </c>
      <c r="I148" t="str">
        <f t="shared" ca="1" si="10"/>
        <v>Nov</v>
      </c>
    </row>
    <row r="149" spans="1:9" x14ac:dyDescent="0.3">
      <c r="A149" t="s">
        <v>3566</v>
      </c>
      <c r="B149" t="s">
        <v>3332</v>
      </c>
      <c r="C149" t="s">
        <v>2332</v>
      </c>
      <c r="D149" s="1">
        <f t="shared" ca="1" si="11"/>
        <v>44449</v>
      </c>
      <c r="E149" s="5">
        <v>264</v>
      </c>
      <c r="F149" s="2" t="str">
        <f t="shared" si="8"/>
        <v>Budget</v>
      </c>
      <c r="G149" s="2">
        <f t="shared" si="9"/>
        <v>142.56</v>
      </c>
      <c r="H149" s="4">
        <v>0.46</v>
      </c>
      <c r="I149" t="str">
        <f t="shared" ca="1" si="10"/>
        <v>Sep</v>
      </c>
    </row>
    <row r="150" spans="1:9" x14ac:dyDescent="0.3">
      <c r="A150" t="s">
        <v>3567</v>
      </c>
      <c r="B150" t="s">
        <v>3333</v>
      </c>
      <c r="C150" t="s">
        <v>2333</v>
      </c>
      <c r="D150" s="1">
        <f t="shared" ca="1" si="11"/>
        <v>44661</v>
      </c>
      <c r="E150" s="5">
        <v>433</v>
      </c>
      <c r="F150" s="2" t="str">
        <f t="shared" si="8"/>
        <v>Budget</v>
      </c>
      <c r="G150" s="2">
        <f t="shared" si="9"/>
        <v>303.09999999999997</v>
      </c>
      <c r="H150" s="4">
        <v>0.3</v>
      </c>
      <c r="I150" t="str">
        <f t="shared" ca="1" si="10"/>
        <v>Apr</v>
      </c>
    </row>
    <row r="151" spans="1:9" x14ac:dyDescent="0.3">
      <c r="A151" t="s">
        <v>3568</v>
      </c>
      <c r="B151" t="s">
        <v>3334</v>
      </c>
      <c r="C151" t="s">
        <v>2334</v>
      </c>
      <c r="D151" s="1">
        <f t="shared" ca="1" si="11"/>
        <v>44663</v>
      </c>
      <c r="E151" s="5">
        <v>562</v>
      </c>
      <c r="F151" s="2" t="str">
        <f t="shared" si="8"/>
        <v>Budget</v>
      </c>
      <c r="G151" s="2">
        <f t="shared" si="9"/>
        <v>393.4</v>
      </c>
      <c r="H151" s="4">
        <v>0.3</v>
      </c>
      <c r="I151" t="str">
        <f t="shared" ca="1" si="10"/>
        <v>Apr</v>
      </c>
    </row>
    <row r="152" spans="1:9" x14ac:dyDescent="0.3">
      <c r="A152" t="s">
        <v>3569</v>
      </c>
      <c r="B152" t="s">
        <v>3335</v>
      </c>
      <c r="C152" t="s">
        <v>2335</v>
      </c>
      <c r="D152" s="1">
        <f t="shared" ca="1" si="11"/>
        <v>44452</v>
      </c>
      <c r="E152" s="5">
        <v>423</v>
      </c>
      <c r="F152" s="2" t="str">
        <f t="shared" si="8"/>
        <v>Budget</v>
      </c>
      <c r="G152" s="2">
        <f t="shared" si="9"/>
        <v>296.09999999999997</v>
      </c>
      <c r="H152" s="4">
        <v>0.3</v>
      </c>
      <c r="I152" t="str">
        <f t="shared" ca="1" si="10"/>
        <v>Sep</v>
      </c>
    </row>
    <row r="153" spans="1:9" x14ac:dyDescent="0.3">
      <c r="A153" t="s">
        <v>3570</v>
      </c>
      <c r="B153" t="s">
        <v>3336</v>
      </c>
      <c r="C153" t="s">
        <v>2336</v>
      </c>
      <c r="D153" s="1">
        <f t="shared" ca="1" si="11"/>
        <v>44350</v>
      </c>
      <c r="E153" s="5">
        <v>621</v>
      </c>
      <c r="F153" s="2" t="str">
        <f t="shared" si="8"/>
        <v>Budget</v>
      </c>
      <c r="G153" s="2">
        <f t="shared" si="9"/>
        <v>434.7</v>
      </c>
      <c r="H153" s="4">
        <v>0.3</v>
      </c>
      <c r="I153" t="str">
        <f t="shared" ca="1" si="10"/>
        <v>Jun</v>
      </c>
    </row>
    <row r="154" spans="1:9" x14ac:dyDescent="0.3">
      <c r="A154" t="s">
        <v>3571</v>
      </c>
      <c r="B154" t="s">
        <v>3337</v>
      </c>
      <c r="C154" t="s">
        <v>2337</v>
      </c>
      <c r="D154" s="1">
        <f t="shared" ca="1" si="11"/>
        <v>44433</v>
      </c>
      <c r="E154" s="5">
        <v>333</v>
      </c>
      <c r="F154" s="2" t="str">
        <f t="shared" si="8"/>
        <v>Budget</v>
      </c>
      <c r="G154" s="2">
        <f t="shared" si="9"/>
        <v>233.1</v>
      </c>
      <c r="H154" s="4">
        <v>0.3</v>
      </c>
      <c r="I154" t="str">
        <f t="shared" ca="1" si="10"/>
        <v>Aug</v>
      </c>
    </row>
    <row r="155" spans="1:9" x14ac:dyDescent="0.3">
      <c r="A155" t="s">
        <v>3572</v>
      </c>
      <c r="B155" t="s">
        <v>3338</v>
      </c>
      <c r="C155" t="s">
        <v>2338</v>
      </c>
      <c r="D155" s="1">
        <f t="shared" ca="1" si="11"/>
        <v>44724</v>
      </c>
      <c r="E155" s="5">
        <v>236</v>
      </c>
      <c r="F155" s="2" t="str">
        <f t="shared" si="8"/>
        <v>Budget</v>
      </c>
      <c r="G155" s="2">
        <f t="shared" si="9"/>
        <v>153.4</v>
      </c>
      <c r="H155" s="4">
        <v>0.35</v>
      </c>
      <c r="I155" t="str">
        <f t="shared" ca="1" si="10"/>
        <v>Jun</v>
      </c>
    </row>
    <row r="156" spans="1:9" x14ac:dyDescent="0.3">
      <c r="A156" t="s">
        <v>3573</v>
      </c>
      <c r="B156" t="s">
        <v>3339</v>
      </c>
      <c r="C156" t="s">
        <v>2339</v>
      </c>
      <c r="D156" s="1">
        <f t="shared" ca="1" si="11"/>
        <v>45014</v>
      </c>
      <c r="E156" s="5">
        <v>456</v>
      </c>
      <c r="F156" s="2" t="str">
        <f t="shared" si="8"/>
        <v>Budget</v>
      </c>
      <c r="G156" s="2">
        <f t="shared" si="9"/>
        <v>296.40000000000003</v>
      </c>
      <c r="H156" s="4">
        <v>0.35</v>
      </c>
      <c r="I156" t="str">
        <f t="shared" ca="1" si="10"/>
        <v>Mar</v>
      </c>
    </row>
    <row r="157" spans="1:9" x14ac:dyDescent="0.3">
      <c r="A157" t="s">
        <v>3574</v>
      </c>
      <c r="B157" t="s">
        <v>3340</v>
      </c>
      <c r="C157" t="s">
        <v>2340</v>
      </c>
      <c r="D157" s="1">
        <f t="shared" ca="1" si="11"/>
        <v>44640</v>
      </c>
      <c r="E157" s="5">
        <v>963</v>
      </c>
      <c r="F157" s="2" t="str">
        <f t="shared" si="8"/>
        <v>Budget</v>
      </c>
      <c r="G157" s="2">
        <f t="shared" si="9"/>
        <v>625.95000000000005</v>
      </c>
      <c r="H157" s="4">
        <v>0.35</v>
      </c>
      <c r="I157" t="str">
        <f t="shared" ca="1" si="10"/>
        <v>Mar</v>
      </c>
    </row>
    <row r="158" spans="1:9" x14ac:dyDescent="0.3">
      <c r="A158" t="s">
        <v>3575</v>
      </c>
      <c r="B158" t="s">
        <v>3341</v>
      </c>
      <c r="C158" t="s">
        <v>2341</v>
      </c>
      <c r="D158" s="1">
        <f t="shared" ca="1" si="11"/>
        <v>44496</v>
      </c>
      <c r="E158" s="5">
        <v>234</v>
      </c>
      <c r="F158" s="2" t="str">
        <f t="shared" si="8"/>
        <v>Budget</v>
      </c>
      <c r="G158" s="2">
        <f t="shared" si="9"/>
        <v>152.1</v>
      </c>
      <c r="H158" s="4">
        <v>0.35</v>
      </c>
      <c r="I158" t="str">
        <f t="shared" ca="1" si="10"/>
        <v>Oct</v>
      </c>
    </row>
    <row r="159" spans="1:9" x14ac:dyDescent="0.3">
      <c r="A159" t="s">
        <v>3576</v>
      </c>
      <c r="B159" t="s">
        <v>3342</v>
      </c>
      <c r="C159" t="s">
        <v>2342</v>
      </c>
      <c r="D159" s="1">
        <f t="shared" ca="1" si="11"/>
        <v>44450</v>
      </c>
      <c r="E159" s="5">
        <v>456</v>
      </c>
      <c r="F159" s="2" t="str">
        <f t="shared" si="8"/>
        <v>Budget</v>
      </c>
      <c r="G159" s="2">
        <f t="shared" si="9"/>
        <v>296.40000000000003</v>
      </c>
      <c r="H159" s="4">
        <v>0.35</v>
      </c>
      <c r="I159" t="str">
        <f t="shared" ca="1" si="10"/>
        <v>Sep</v>
      </c>
    </row>
    <row r="160" spans="1:9" x14ac:dyDescent="0.3">
      <c r="A160" t="s">
        <v>3577</v>
      </c>
      <c r="B160" t="s">
        <v>3343</v>
      </c>
      <c r="C160" t="s">
        <v>2343</v>
      </c>
      <c r="D160" s="1">
        <f t="shared" ca="1" si="11"/>
        <v>44788</v>
      </c>
      <c r="E160" s="5">
        <v>564</v>
      </c>
      <c r="F160" s="2" t="str">
        <f t="shared" si="8"/>
        <v>Budget</v>
      </c>
      <c r="G160" s="2">
        <f t="shared" si="9"/>
        <v>366.6</v>
      </c>
      <c r="H160" s="4">
        <v>0.35</v>
      </c>
      <c r="I160" t="str">
        <f t="shared" ca="1" si="10"/>
        <v>Aug</v>
      </c>
    </row>
    <row r="161" spans="1:9" x14ac:dyDescent="0.3">
      <c r="A161" t="s">
        <v>3578</v>
      </c>
      <c r="B161" t="s">
        <v>3344</v>
      </c>
      <c r="C161" t="s">
        <v>2344</v>
      </c>
      <c r="D161" s="1">
        <f t="shared" ca="1" si="11"/>
        <v>44671</v>
      </c>
      <c r="E161" s="5">
        <v>634</v>
      </c>
      <c r="F161" s="2" t="str">
        <f t="shared" si="8"/>
        <v>Budget</v>
      </c>
      <c r="G161" s="2">
        <f t="shared" si="9"/>
        <v>380.4</v>
      </c>
      <c r="H161" s="4">
        <v>0.4</v>
      </c>
      <c r="I161" t="str">
        <f t="shared" ca="1" si="10"/>
        <v>Apr</v>
      </c>
    </row>
    <row r="162" spans="1:9" x14ac:dyDescent="0.3">
      <c r="A162" t="s">
        <v>3579</v>
      </c>
      <c r="B162" t="s">
        <v>3345</v>
      </c>
      <c r="C162" t="s">
        <v>2345</v>
      </c>
      <c r="D162" s="1">
        <f t="shared" ca="1" si="11"/>
        <v>44557</v>
      </c>
      <c r="E162" s="5">
        <v>236</v>
      </c>
      <c r="F162" s="2" t="str">
        <f t="shared" si="8"/>
        <v>Budget</v>
      </c>
      <c r="G162" s="2">
        <f t="shared" si="9"/>
        <v>141.6</v>
      </c>
      <c r="H162" s="4">
        <v>0.4</v>
      </c>
      <c r="I162" t="str">
        <f t="shared" ca="1" si="10"/>
        <v>Dec</v>
      </c>
    </row>
    <row r="163" spans="1:9" x14ac:dyDescent="0.3">
      <c r="A163" t="s">
        <v>3580</v>
      </c>
      <c r="B163" t="s">
        <v>3346</v>
      </c>
      <c r="C163" t="s">
        <v>2346</v>
      </c>
      <c r="D163" s="1">
        <f t="shared" ca="1" si="11"/>
        <v>44491</v>
      </c>
      <c r="E163" s="5">
        <v>444</v>
      </c>
      <c r="F163" s="2" t="str">
        <f t="shared" si="8"/>
        <v>Budget</v>
      </c>
      <c r="G163" s="2">
        <f t="shared" si="9"/>
        <v>377.4</v>
      </c>
      <c r="H163" s="4">
        <v>0.15</v>
      </c>
      <c r="I163" t="str">
        <f t="shared" ca="1" si="10"/>
        <v>Oct</v>
      </c>
    </row>
    <row r="164" spans="1:9" x14ac:dyDescent="0.3">
      <c r="A164" t="s">
        <v>3581</v>
      </c>
      <c r="B164" t="s">
        <v>3347</v>
      </c>
      <c r="C164" t="s">
        <v>2347</v>
      </c>
      <c r="D164" s="1">
        <f t="shared" ca="1" si="11"/>
        <v>44626</v>
      </c>
      <c r="E164" s="5">
        <v>456</v>
      </c>
      <c r="F164" s="2" t="str">
        <f t="shared" si="8"/>
        <v>Budget</v>
      </c>
      <c r="G164" s="2">
        <f t="shared" si="9"/>
        <v>387.59999999999997</v>
      </c>
      <c r="H164" s="4">
        <v>0.15</v>
      </c>
      <c r="I164" t="str">
        <f t="shared" ca="1" si="10"/>
        <v>Mar</v>
      </c>
    </row>
    <row r="165" spans="1:9" x14ac:dyDescent="0.3">
      <c r="A165" t="s">
        <v>3582</v>
      </c>
      <c r="B165" t="s">
        <v>3348</v>
      </c>
      <c r="C165" t="s">
        <v>2348</v>
      </c>
      <c r="D165" s="1">
        <f t="shared" ca="1" si="11"/>
        <v>44578</v>
      </c>
      <c r="E165" s="5">
        <v>963</v>
      </c>
      <c r="F165" s="2" t="str">
        <f t="shared" si="8"/>
        <v>Budget</v>
      </c>
      <c r="G165" s="2">
        <f t="shared" si="9"/>
        <v>818.55</v>
      </c>
      <c r="H165" s="4">
        <v>0.15</v>
      </c>
      <c r="I165" t="str">
        <f t="shared" ca="1" si="10"/>
        <v>Jan</v>
      </c>
    </row>
    <row r="166" spans="1:9" x14ac:dyDescent="0.3">
      <c r="A166" t="s">
        <v>3583</v>
      </c>
      <c r="B166" t="s">
        <v>3349</v>
      </c>
      <c r="C166" t="s">
        <v>2349</v>
      </c>
      <c r="D166" s="1">
        <f t="shared" ca="1" si="11"/>
        <v>44784</v>
      </c>
      <c r="E166" s="5">
        <v>456</v>
      </c>
      <c r="F166" s="2" t="str">
        <f t="shared" si="8"/>
        <v>Budget</v>
      </c>
      <c r="G166" s="2">
        <f t="shared" si="9"/>
        <v>296.40000000000003</v>
      </c>
      <c r="H166" s="4">
        <v>0.35</v>
      </c>
      <c r="I166" t="str">
        <f t="shared" ca="1" si="10"/>
        <v>Aug</v>
      </c>
    </row>
    <row r="167" spans="1:9" x14ac:dyDescent="0.3">
      <c r="A167" t="s">
        <v>3584</v>
      </c>
      <c r="B167" t="s">
        <v>3350</v>
      </c>
      <c r="C167" t="s">
        <v>2350</v>
      </c>
      <c r="D167" s="1">
        <f t="shared" ca="1" si="11"/>
        <v>44827</v>
      </c>
      <c r="E167" s="5">
        <v>1189</v>
      </c>
      <c r="F167" s="2" t="str">
        <f t="shared" si="8"/>
        <v>Economy</v>
      </c>
      <c r="G167" s="2">
        <f t="shared" si="9"/>
        <v>772.85</v>
      </c>
      <c r="H167" s="4">
        <v>0.35</v>
      </c>
      <c r="I167" t="str">
        <f t="shared" ca="1" si="10"/>
        <v>Sep</v>
      </c>
    </row>
    <row r="168" spans="1:9" x14ac:dyDescent="0.3">
      <c r="A168" t="s">
        <v>3585</v>
      </c>
      <c r="B168" t="s">
        <v>3351</v>
      </c>
      <c r="C168" t="s">
        <v>2351</v>
      </c>
      <c r="D168" s="1">
        <f t="shared" ca="1" si="11"/>
        <v>44520</v>
      </c>
      <c r="E168" s="5">
        <v>1298</v>
      </c>
      <c r="F168" s="2" t="str">
        <f t="shared" si="8"/>
        <v>Economy</v>
      </c>
      <c r="G168" s="2">
        <f t="shared" si="9"/>
        <v>843.7</v>
      </c>
      <c r="H168" s="4">
        <v>0.35</v>
      </c>
      <c r="I168" t="str">
        <f t="shared" ca="1" si="10"/>
        <v>Nov</v>
      </c>
    </row>
    <row r="169" spans="1:9" x14ac:dyDescent="0.3">
      <c r="A169" t="s">
        <v>3586</v>
      </c>
      <c r="B169" t="s">
        <v>3352</v>
      </c>
      <c r="C169" t="s">
        <v>2351</v>
      </c>
      <c r="D169" s="1">
        <f t="shared" ca="1" si="11"/>
        <v>44733</v>
      </c>
      <c r="E169" s="5">
        <v>1456</v>
      </c>
      <c r="F169" s="2" t="str">
        <f t="shared" si="8"/>
        <v>Economy</v>
      </c>
      <c r="G169" s="2">
        <f t="shared" si="9"/>
        <v>946.4</v>
      </c>
      <c r="H169" s="4">
        <v>0.35</v>
      </c>
      <c r="I169" t="str">
        <f t="shared" ca="1" si="10"/>
        <v>Jun</v>
      </c>
    </row>
    <row r="170" spans="1:9" x14ac:dyDescent="0.3">
      <c r="A170" t="s">
        <v>3587</v>
      </c>
      <c r="B170" t="s">
        <v>3353</v>
      </c>
      <c r="C170" t="s">
        <v>2351</v>
      </c>
      <c r="D170" s="1">
        <f t="shared" ca="1" si="11"/>
        <v>44381</v>
      </c>
      <c r="E170" s="5">
        <v>1478</v>
      </c>
      <c r="F170" s="2" t="str">
        <f t="shared" si="8"/>
        <v>Economy</v>
      </c>
      <c r="G170" s="2">
        <f t="shared" si="9"/>
        <v>665.09999999999991</v>
      </c>
      <c r="H170" s="4">
        <v>0.55000000000000004</v>
      </c>
      <c r="I170" t="str">
        <f t="shared" ca="1" si="10"/>
        <v>Jul</v>
      </c>
    </row>
    <row r="171" spans="1:9" x14ac:dyDescent="0.3">
      <c r="A171" t="s">
        <v>3588</v>
      </c>
      <c r="B171" t="s">
        <v>3354</v>
      </c>
      <c r="C171" t="s">
        <v>2352</v>
      </c>
      <c r="D171" s="1">
        <f t="shared" ca="1" si="11"/>
        <v>44260</v>
      </c>
      <c r="E171" s="5">
        <v>256</v>
      </c>
      <c r="F171" s="2" t="str">
        <f t="shared" si="8"/>
        <v>Budget</v>
      </c>
      <c r="G171" s="2">
        <f t="shared" si="9"/>
        <v>115.19999999999999</v>
      </c>
      <c r="H171" s="4">
        <v>0.55000000000000004</v>
      </c>
      <c r="I171" t="str">
        <f t="shared" ca="1" si="10"/>
        <v>Mar</v>
      </c>
    </row>
    <row r="172" spans="1:9" x14ac:dyDescent="0.3">
      <c r="A172" t="s">
        <v>3589</v>
      </c>
      <c r="B172" t="s">
        <v>3355</v>
      </c>
      <c r="C172" t="s">
        <v>2353</v>
      </c>
      <c r="D172" s="1">
        <f t="shared" ca="1" si="11"/>
        <v>44664</v>
      </c>
      <c r="E172" s="5">
        <v>2698</v>
      </c>
      <c r="F172" s="2" t="str">
        <f t="shared" si="8"/>
        <v>Expensive</v>
      </c>
      <c r="G172" s="2">
        <f t="shared" si="9"/>
        <v>1214.0999999999999</v>
      </c>
      <c r="H172" s="4">
        <v>0.55000000000000004</v>
      </c>
      <c r="I172" t="str">
        <f t="shared" ca="1" si="10"/>
        <v>Apr</v>
      </c>
    </row>
    <row r="173" spans="1:9" x14ac:dyDescent="0.3">
      <c r="A173" t="s">
        <v>3590</v>
      </c>
      <c r="B173" t="s">
        <v>3356</v>
      </c>
      <c r="C173" t="s">
        <v>2354</v>
      </c>
      <c r="D173" s="1">
        <f t="shared" ca="1" si="11"/>
        <v>44974</v>
      </c>
      <c r="E173" s="5">
        <v>2364</v>
      </c>
      <c r="F173" s="2" t="str">
        <f t="shared" si="8"/>
        <v>Expensive</v>
      </c>
      <c r="G173" s="2">
        <f t="shared" si="9"/>
        <v>1063.8</v>
      </c>
      <c r="H173" s="4">
        <v>0.55000000000000004</v>
      </c>
      <c r="I173" t="str">
        <f t="shared" ca="1" si="10"/>
        <v>Feb</v>
      </c>
    </row>
    <row r="174" spans="1:9" x14ac:dyDescent="0.3">
      <c r="A174" t="s">
        <v>3591</v>
      </c>
      <c r="B174" t="s">
        <v>3357</v>
      </c>
      <c r="C174" t="s">
        <v>2355</v>
      </c>
      <c r="D174" s="1">
        <f t="shared" ca="1" si="11"/>
        <v>44846</v>
      </c>
      <c r="E174" s="5">
        <v>1236</v>
      </c>
      <c r="F174" s="2" t="str">
        <f t="shared" si="8"/>
        <v>Economy</v>
      </c>
      <c r="G174" s="2">
        <f t="shared" si="9"/>
        <v>618</v>
      </c>
      <c r="H174" s="4">
        <v>0.5</v>
      </c>
      <c r="I174" t="str">
        <f t="shared" ca="1" si="10"/>
        <v>Oct</v>
      </c>
    </row>
    <row r="175" spans="1:9" x14ac:dyDescent="0.3">
      <c r="A175" t="s">
        <v>3592</v>
      </c>
      <c r="B175" t="s">
        <v>3358</v>
      </c>
      <c r="C175" t="s">
        <v>2356</v>
      </c>
      <c r="D175" s="1">
        <f t="shared" ca="1" si="11"/>
        <v>44704</v>
      </c>
      <c r="E175" s="5">
        <v>756</v>
      </c>
      <c r="F175" s="2" t="str">
        <f t="shared" si="8"/>
        <v>Budget</v>
      </c>
      <c r="G175" s="2">
        <f t="shared" si="9"/>
        <v>378</v>
      </c>
      <c r="H175" s="4">
        <v>0.5</v>
      </c>
      <c r="I175" t="str">
        <f t="shared" ca="1" si="10"/>
        <v>May</v>
      </c>
    </row>
    <row r="176" spans="1:9" x14ac:dyDescent="0.3">
      <c r="A176" t="s">
        <v>3593</v>
      </c>
      <c r="B176" t="s">
        <v>3359</v>
      </c>
      <c r="C176" t="s">
        <v>2357</v>
      </c>
      <c r="D176" s="1">
        <f t="shared" ca="1" si="11"/>
        <v>44990</v>
      </c>
      <c r="E176" s="5">
        <v>326</v>
      </c>
      <c r="F176" s="2" t="str">
        <f t="shared" si="8"/>
        <v>Budget</v>
      </c>
      <c r="G176" s="2">
        <f t="shared" si="9"/>
        <v>163</v>
      </c>
      <c r="H176" s="4">
        <v>0.5</v>
      </c>
      <c r="I176" t="str">
        <f t="shared" ca="1" si="10"/>
        <v>Mar</v>
      </c>
    </row>
    <row r="177" spans="1:9" x14ac:dyDescent="0.3">
      <c r="A177" t="s">
        <v>3594</v>
      </c>
      <c r="B177" t="s">
        <v>3360</v>
      </c>
      <c r="C177" t="s">
        <v>2358</v>
      </c>
      <c r="D177" s="1">
        <f t="shared" ca="1" si="11"/>
        <v>44621</v>
      </c>
      <c r="E177" s="5">
        <v>453</v>
      </c>
      <c r="F177" s="2" t="str">
        <f t="shared" si="8"/>
        <v>Budget</v>
      </c>
      <c r="G177" s="2">
        <f t="shared" si="9"/>
        <v>226.5</v>
      </c>
      <c r="H177" s="4">
        <v>0.5</v>
      </c>
      <c r="I177" t="str">
        <f t="shared" ca="1" si="10"/>
        <v>Mar</v>
      </c>
    </row>
    <row r="178" spans="1:9" x14ac:dyDescent="0.3">
      <c r="A178" t="s">
        <v>3595</v>
      </c>
      <c r="B178" t="s">
        <v>3361</v>
      </c>
      <c r="C178" t="s">
        <v>2359</v>
      </c>
      <c r="D178" s="1">
        <f t="shared" ca="1" si="11"/>
        <v>44931</v>
      </c>
      <c r="E178" s="5">
        <v>326</v>
      </c>
      <c r="F178" s="2" t="str">
        <f t="shared" si="8"/>
        <v>Budget</v>
      </c>
      <c r="G178" s="2">
        <f t="shared" si="9"/>
        <v>163</v>
      </c>
      <c r="H178" s="4">
        <v>0.5</v>
      </c>
      <c r="I178" t="str">
        <f t="shared" ca="1" si="10"/>
        <v>Jan</v>
      </c>
    </row>
    <row r="179" spans="1:9" x14ac:dyDescent="0.3">
      <c r="A179" t="s">
        <v>3596</v>
      </c>
      <c r="B179" t="s">
        <v>3362</v>
      </c>
      <c r="C179" t="s">
        <v>2360</v>
      </c>
      <c r="D179" s="1">
        <f t="shared" ca="1" si="11"/>
        <v>44210</v>
      </c>
      <c r="E179" s="5">
        <v>456</v>
      </c>
      <c r="F179" s="2" t="str">
        <f t="shared" si="8"/>
        <v>Budget</v>
      </c>
      <c r="G179" s="2">
        <f t="shared" si="9"/>
        <v>319.2</v>
      </c>
      <c r="H179" s="4">
        <v>0.3</v>
      </c>
      <c r="I179" t="str">
        <f t="shared" ca="1" si="10"/>
        <v>Jan</v>
      </c>
    </row>
    <row r="180" spans="1:9" x14ac:dyDescent="0.3">
      <c r="A180" t="s">
        <v>3597</v>
      </c>
      <c r="B180" t="s">
        <v>3363</v>
      </c>
      <c r="C180" t="s">
        <v>2361</v>
      </c>
      <c r="D180" s="1">
        <f t="shared" ca="1" si="11"/>
        <v>44696</v>
      </c>
      <c r="E180" s="5">
        <v>456</v>
      </c>
      <c r="F180" s="2" t="str">
        <f t="shared" si="8"/>
        <v>Budget</v>
      </c>
      <c r="G180" s="2">
        <f t="shared" si="9"/>
        <v>310.08</v>
      </c>
      <c r="H180" s="4">
        <v>0.32</v>
      </c>
      <c r="I180" t="str">
        <f t="shared" ca="1" si="10"/>
        <v>May</v>
      </c>
    </row>
    <row r="181" spans="1:9" x14ac:dyDescent="0.3">
      <c r="A181" t="s">
        <v>3598</v>
      </c>
      <c r="B181" t="s">
        <v>3364</v>
      </c>
      <c r="C181" t="s">
        <v>2362</v>
      </c>
      <c r="D181" s="1">
        <f t="shared" ca="1" si="11"/>
        <v>44351</v>
      </c>
      <c r="E181" s="5">
        <v>456</v>
      </c>
      <c r="F181" s="2" t="str">
        <f t="shared" si="8"/>
        <v>Budget</v>
      </c>
      <c r="G181" s="2">
        <f t="shared" si="9"/>
        <v>342</v>
      </c>
      <c r="H181" s="4">
        <v>0.25</v>
      </c>
      <c r="I181" t="str">
        <f t="shared" ca="1" si="10"/>
        <v>Jun</v>
      </c>
    </row>
    <row r="182" spans="1:9" x14ac:dyDescent="0.3">
      <c r="A182" t="s">
        <v>3599</v>
      </c>
      <c r="B182" t="s">
        <v>3365</v>
      </c>
      <c r="C182" t="s">
        <v>2363</v>
      </c>
      <c r="D182" s="1">
        <f t="shared" ca="1" si="11"/>
        <v>44774</v>
      </c>
      <c r="E182" s="5">
        <v>456</v>
      </c>
      <c r="F182" s="2" t="str">
        <f t="shared" si="8"/>
        <v>Budget</v>
      </c>
      <c r="G182" s="2">
        <f t="shared" si="9"/>
        <v>250.8</v>
      </c>
      <c r="H182" s="4">
        <v>0.45</v>
      </c>
      <c r="I182" t="str">
        <f t="shared" ca="1" si="10"/>
        <v>Aug</v>
      </c>
    </row>
    <row r="183" spans="1:9" x14ac:dyDescent="0.3">
      <c r="A183" t="s">
        <v>3600</v>
      </c>
      <c r="B183" t="s">
        <v>3366</v>
      </c>
      <c r="C183" t="s">
        <v>2364</v>
      </c>
      <c r="D183" s="1">
        <f t="shared" ca="1" si="11"/>
        <v>44231</v>
      </c>
      <c r="E183" s="5">
        <v>236</v>
      </c>
      <c r="F183" s="2" t="str">
        <f t="shared" si="8"/>
        <v>Budget</v>
      </c>
      <c r="G183" s="2">
        <f t="shared" si="9"/>
        <v>200.6</v>
      </c>
      <c r="H183" s="4">
        <v>0.15</v>
      </c>
      <c r="I183" t="str">
        <f t="shared" ca="1" si="10"/>
        <v>Feb</v>
      </c>
    </row>
    <row r="184" spans="1:9" x14ac:dyDescent="0.3">
      <c r="A184" t="s">
        <v>3601</v>
      </c>
      <c r="B184" t="s">
        <v>3367</v>
      </c>
      <c r="C184" t="s">
        <v>2365</v>
      </c>
      <c r="D184" s="1">
        <f t="shared" ca="1" si="11"/>
        <v>44788</v>
      </c>
      <c r="E184" s="5">
        <v>996</v>
      </c>
      <c r="F184" s="2" t="str">
        <f t="shared" si="8"/>
        <v>Budget</v>
      </c>
      <c r="G184" s="2">
        <f t="shared" si="9"/>
        <v>667.31999999999994</v>
      </c>
      <c r="H184" s="4">
        <v>0.33</v>
      </c>
      <c r="I184" t="str">
        <f t="shared" ca="1" si="10"/>
        <v>Aug</v>
      </c>
    </row>
    <row r="185" spans="1:9" x14ac:dyDescent="0.3">
      <c r="A185" t="s">
        <v>3602</v>
      </c>
      <c r="B185" t="s">
        <v>3368</v>
      </c>
      <c r="C185" t="s">
        <v>2366</v>
      </c>
      <c r="D185" s="1">
        <f t="shared" ca="1" si="11"/>
        <v>44430</v>
      </c>
      <c r="E185" s="5">
        <v>654</v>
      </c>
      <c r="F185" s="2" t="str">
        <f t="shared" si="8"/>
        <v>Budget</v>
      </c>
      <c r="G185" s="2">
        <f t="shared" si="9"/>
        <v>379.32000000000005</v>
      </c>
      <c r="H185" s="4">
        <v>0.42</v>
      </c>
      <c r="I185" t="str">
        <f t="shared" ca="1" si="10"/>
        <v>Aug</v>
      </c>
    </row>
    <row r="186" spans="1:9" x14ac:dyDescent="0.3">
      <c r="A186" t="s">
        <v>3603</v>
      </c>
      <c r="B186" t="s">
        <v>3369</v>
      </c>
      <c r="C186" t="s">
        <v>2367</v>
      </c>
      <c r="D186" s="1">
        <f t="shared" ca="1" si="11"/>
        <v>44523</v>
      </c>
      <c r="E186" s="5">
        <v>456</v>
      </c>
      <c r="F186" s="2" t="str">
        <f t="shared" si="8"/>
        <v>Budget</v>
      </c>
      <c r="G186" s="2">
        <f t="shared" si="9"/>
        <v>264.48</v>
      </c>
      <c r="H186" s="4">
        <v>0.42</v>
      </c>
      <c r="I186" t="str">
        <f t="shared" ca="1" si="10"/>
        <v>Nov</v>
      </c>
    </row>
    <row r="187" spans="1:9" x14ac:dyDescent="0.3">
      <c r="A187" t="s">
        <v>3604</v>
      </c>
      <c r="B187" t="s">
        <v>3370</v>
      </c>
      <c r="C187" t="s">
        <v>2368</v>
      </c>
      <c r="D187" s="1">
        <f t="shared" ca="1" si="11"/>
        <v>44415</v>
      </c>
      <c r="E187" s="5">
        <v>785</v>
      </c>
      <c r="F187" s="2" t="str">
        <f t="shared" si="8"/>
        <v>Budget</v>
      </c>
      <c r="G187" s="2">
        <f t="shared" si="9"/>
        <v>478.84999999999997</v>
      </c>
      <c r="H187" s="4">
        <v>0.39</v>
      </c>
      <c r="I187" t="str">
        <f t="shared" ca="1" si="10"/>
        <v>Aug</v>
      </c>
    </row>
    <row r="188" spans="1:9" x14ac:dyDescent="0.3">
      <c r="A188" t="s">
        <v>3605</v>
      </c>
      <c r="B188" t="s">
        <v>3371</v>
      </c>
      <c r="C188" t="s">
        <v>2369</v>
      </c>
      <c r="D188" s="1">
        <f t="shared" ca="1" si="11"/>
        <v>44829</v>
      </c>
      <c r="E188" s="5">
        <v>365</v>
      </c>
      <c r="F188" s="2" t="str">
        <f t="shared" si="8"/>
        <v>Budget</v>
      </c>
      <c r="G188" s="2">
        <f t="shared" si="9"/>
        <v>222.65</v>
      </c>
      <c r="H188" s="4">
        <v>0.39</v>
      </c>
      <c r="I188" t="str">
        <f t="shared" ca="1" si="10"/>
        <v>Sep</v>
      </c>
    </row>
    <row r="189" spans="1:9" x14ac:dyDescent="0.3">
      <c r="A189" t="s">
        <v>3606</v>
      </c>
      <c r="B189" t="s">
        <v>3372</v>
      </c>
      <c r="C189" t="s">
        <v>2370</v>
      </c>
      <c r="D189" s="1">
        <f t="shared" ca="1" si="11"/>
        <v>44244</v>
      </c>
      <c r="E189" s="5">
        <v>965</v>
      </c>
      <c r="F189" s="2" t="str">
        <f t="shared" si="8"/>
        <v>Budget</v>
      </c>
      <c r="G189" s="2">
        <f t="shared" si="9"/>
        <v>588.65</v>
      </c>
      <c r="H189" s="4">
        <v>0.39</v>
      </c>
      <c r="I189" t="str">
        <f t="shared" ca="1" si="10"/>
        <v>Feb</v>
      </c>
    </row>
    <row r="190" spans="1:9" x14ac:dyDescent="0.3">
      <c r="A190" t="s">
        <v>3607</v>
      </c>
      <c r="B190" t="s">
        <v>3373</v>
      </c>
      <c r="C190" t="s">
        <v>2371</v>
      </c>
      <c r="D190" s="1">
        <f t="shared" ca="1" si="11"/>
        <v>44310</v>
      </c>
      <c r="E190" s="5">
        <v>444</v>
      </c>
      <c r="F190" s="2" t="str">
        <f t="shared" si="8"/>
        <v>Budget</v>
      </c>
      <c r="G190" s="2">
        <f t="shared" si="9"/>
        <v>270.83999999999997</v>
      </c>
      <c r="H190" s="4">
        <v>0.39</v>
      </c>
      <c r="I190" t="str">
        <f t="shared" ca="1" si="10"/>
        <v>Apr</v>
      </c>
    </row>
    <row r="191" spans="1:9" x14ac:dyDescent="0.3">
      <c r="A191" t="s">
        <v>3608</v>
      </c>
      <c r="B191" t="s">
        <v>3374</v>
      </c>
      <c r="C191" t="s">
        <v>2372</v>
      </c>
      <c r="D191" s="1">
        <f t="shared" ca="1" si="11"/>
        <v>44913</v>
      </c>
      <c r="E191" s="5">
        <v>569</v>
      </c>
      <c r="F191" s="2" t="str">
        <f t="shared" si="8"/>
        <v>Budget</v>
      </c>
      <c r="G191" s="2">
        <f t="shared" si="9"/>
        <v>398.29999999999995</v>
      </c>
      <c r="H191" s="4">
        <v>0.3</v>
      </c>
      <c r="I191" t="str">
        <f t="shared" ca="1" si="10"/>
        <v>Dec</v>
      </c>
    </row>
    <row r="192" spans="1:9" x14ac:dyDescent="0.3">
      <c r="A192" t="s">
        <v>3609</v>
      </c>
      <c r="B192" t="s">
        <v>3375</v>
      </c>
      <c r="C192" t="s">
        <v>2373</v>
      </c>
      <c r="D192" s="1">
        <f t="shared" ca="1" si="11"/>
        <v>44283</v>
      </c>
      <c r="E192" s="5">
        <v>475</v>
      </c>
      <c r="F192" s="2" t="str">
        <f t="shared" si="8"/>
        <v>Budget</v>
      </c>
      <c r="G192" s="2">
        <f t="shared" si="9"/>
        <v>332.5</v>
      </c>
      <c r="H192" s="4">
        <v>0.3</v>
      </c>
      <c r="I192" t="str">
        <f t="shared" ca="1" si="10"/>
        <v>Mar</v>
      </c>
    </row>
    <row r="193" spans="1:9" x14ac:dyDescent="0.3">
      <c r="A193" t="s">
        <v>3610</v>
      </c>
      <c r="B193" t="s">
        <v>3376</v>
      </c>
      <c r="C193" t="s">
        <v>2374</v>
      </c>
      <c r="D193" s="1">
        <f t="shared" ca="1" si="11"/>
        <v>44684</v>
      </c>
      <c r="E193" s="5">
        <v>598</v>
      </c>
      <c r="F193" s="2" t="str">
        <f t="shared" si="8"/>
        <v>Budget</v>
      </c>
      <c r="G193" s="2">
        <f t="shared" si="9"/>
        <v>418.59999999999997</v>
      </c>
      <c r="H193" s="4">
        <v>0.3</v>
      </c>
      <c r="I193" t="str">
        <f t="shared" ca="1" si="10"/>
        <v>May</v>
      </c>
    </row>
    <row r="194" spans="1:9" x14ac:dyDescent="0.3">
      <c r="A194" t="s">
        <v>3611</v>
      </c>
      <c r="B194" t="s">
        <v>3377</v>
      </c>
      <c r="C194" t="s">
        <v>2375</v>
      </c>
      <c r="D194" s="1">
        <f t="shared" ca="1" si="11"/>
        <v>44871</v>
      </c>
      <c r="E194" s="5">
        <v>536</v>
      </c>
      <c r="F194" s="2" t="str">
        <f t="shared" ref="F194:F257" si="12">IF(E194&gt;3000,"Premium",IF(E194&gt;2000,"Expensive",IF(E194&gt;1000,"Economy",IF(E194&gt;0,"Budget"))))</f>
        <v>Budget</v>
      </c>
      <c r="G194" s="2">
        <f t="shared" ref="G194:G257" si="13">E194*(1-H194)</f>
        <v>402</v>
      </c>
      <c r="H194" s="4">
        <v>0.25</v>
      </c>
      <c r="I194" t="str">
        <f t="shared" ref="I194:I257" ca="1" si="14">TEXT(D194,"mmm")</f>
        <v>Nov</v>
      </c>
    </row>
    <row r="195" spans="1:9" x14ac:dyDescent="0.3">
      <c r="A195" t="s">
        <v>3612</v>
      </c>
      <c r="B195" t="s">
        <v>3378</v>
      </c>
      <c r="C195" t="s">
        <v>2376</v>
      </c>
      <c r="D195" s="1">
        <f t="shared" ref="D195:D258" ca="1" si="15">RANDBETWEEN(DATE(2021,1,1),DATE(2023,3,31))</f>
        <v>44290</v>
      </c>
      <c r="E195" s="5">
        <v>256</v>
      </c>
      <c r="F195" s="2" t="str">
        <f t="shared" si="12"/>
        <v>Budget</v>
      </c>
      <c r="G195" s="2">
        <f t="shared" si="13"/>
        <v>192</v>
      </c>
      <c r="H195" s="4">
        <v>0.25</v>
      </c>
      <c r="I195" t="str">
        <f t="shared" ca="1" si="14"/>
        <v>Apr</v>
      </c>
    </row>
    <row r="196" spans="1:9" x14ac:dyDescent="0.3">
      <c r="A196" t="s">
        <v>3613</v>
      </c>
      <c r="B196" t="s">
        <v>3379</v>
      </c>
      <c r="C196" t="s">
        <v>2377</v>
      </c>
      <c r="D196" s="1">
        <f t="shared" ca="1" si="15"/>
        <v>44304</v>
      </c>
      <c r="E196" s="5">
        <v>456</v>
      </c>
      <c r="F196" s="2" t="str">
        <f t="shared" si="12"/>
        <v>Budget</v>
      </c>
      <c r="G196" s="2">
        <f t="shared" si="13"/>
        <v>319.2</v>
      </c>
      <c r="H196" s="4">
        <v>0.3</v>
      </c>
      <c r="I196" t="str">
        <f t="shared" ca="1" si="14"/>
        <v>Apr</v>
      </c>
    </row>
    <row r="197" spans="1:9" x14ac:dyDescent="0.3">
      <c r="A197" t="s">
        <v>3614</v>
      </c>
      <c r="B197" t="s">
        <v>3380</v>
      </c>
      <c r="C197" t="s">
        <v>2378</v>
      </c>
      <c r="D197" s="1">
        <f t="shared" ca="1" si="15"/>
        <v>44870</v>
      </c>
      <c r="E197" s="5">
        <v>456</v>
      </c>
      <c r="F197" s="2" t="str">
        <f t="shared" si="12"/>
        <v>Budget</v>
      </c>
      <c r="G197" s="2">
        <f t="shared" si="13"/>
        <v>319.2</v>
      </c>
      <c r="H197" s="4">
        <v>0.3</v>
      </c>
      <c r="I197" t="str">
        <f t="shared" ca="1" si="14"/>
        <v>Nov</v>
      </c>
    </row>
    <row r="198" spans="1:9" x14ac:dyDescent="0.3">
      <c r="A198" t="s">
        <v>3615</v>
      </c>
      <c r="B198" t="s">
        <v>3381</v>
      </c>
      <c r="C198" t="s">
        <v>2379</v>
      </c>
      <c r="D198" s="1">
        <f t="shared" ca="1" si="15"/>
        <v>45003</v>
      </c>
      <c r="E198" s="5">
        <v>745</v>
      </c>
      <c r="F198" s="2" t="str">
        <f t="shared" si="12"/>
        <v>Budget</v>
      </c>
      <c r="G198" s="2">
        <f t="shared" si="13"/>
        <v>521.5</v>
      </c>
      <c r="H198" s="4">
        <v>0.3</v>
      </c>
      <c r="I198" t="str">
        <f t="shared" ca="1" si="14"/>
        <v>Mar</v>
      </c>
    </row>
    <row r="199" spans="1:9" x14ac:dyDescent="0.3">
      <c r="A199" t="s">
        <v>3616</v>
      </c>
      <c r="B199" t="s">
        <v>3382</v>
      </c>
      <c r="C199" t="s">
        <v>2380</v>
      </c>
      <c r="D199" s="1">
        <f t="shared" ca="1" si="15"/>
        <v>44701</v>
      </c>
      <c r="E199" s="5">
        <v>356</v>
      </c>
      <c r="F199" s="2" t="str">
        <f t="shared" si="12"/>
        <v>Budget</v>
      </c>
      <c r="G199" s="2">
        <f t="shared" si="13"/>
        <v>213.6</v>
      </c>
      <c r="H199" s="4">
        <v>0.4</v>
      </c>
      <c r="I199" t="str">
        <f t="shared" ca="1" si="14"/>
        <v>May</v>
      </c>
    </row>
    <row r="200" spans="1:9" x14ac:dyDescent="0.3">
      <c r="A200" t="s">
        <v>3617</v>
      </c>
      <c r="B200" t="s">
        <v>3383</v>
      </c>
      <c r="C200" t="s">
        <v>2381</v>
      </c>
      <c r="D200" s="1">
        <f t="shared" ca="1" si="15"/>
        <v>44934</v>
      </c>
      <c r="E200" s="5">
        <v>1189</v>
      </c>
      <c r="F200" s="2" t="str">
        <f t="shared" si="12"/>
        <v>Economy</v>
      </c>
      <c r="G200" s="2">
        <f t="shared" si="13"/>
        <v>713.4</v>
      </c>
      <c r="H200" s="4">
        <v>0.4</v>
      </c>
      <c r="I200" t="str">
        <f t="shared" ca="1" si="14"/>
        <v>Jan</v>
      </c>
    </row>
    <row r="201" spans="1:9" x14ac:dyDescent="0.3">
      <c r="A201" t="s">
        <v>3618</v>
      </c>
      <c r="B201" t="s">
        <v>3384</v>
      </c>
      <c r="C201" t="s">
        <v>2381</v>
      </c>
      <c r="D201" s="1">
        <f t="shared" ca="1" si="15"/>
        <v>44765</v>
      </c>
      <c r="E201" s="5">
        <v>426</v>
      </c>
      <c r="F201" s="2" t="str">
        <f t="shared" si="12"/>
        <v>Budget</v>
      </c>
      <c r="G201" s="2">
        <f t="shared" si="13"/>
        <v>255.6</v>
      </c>
      <c r="H201" s="4">
        <v>0.4</v>
      </c>
      <c r="I201" t="str">
        <f t="shared" ca="1" si="14"/>
        <v>Jul</v>
      </c>
    </row>
    <row r="202" spans="1:9" x14ac:dyDescent="0.3">
      <c r="A202" t="s">
        <v>3619</v>
      </c>
      <c r="B202" t="s">
        <v>3285</v>
      </c>
      <c r="C202" t="s">
        <v>2381</v>
      </c>
      <c r="D202" s="1">
        <f t="shared" ca="1" si="15"/>
        <v>44232</v>
      </c>
      <c r="E202" s="5">
        <v>1126</v>
      </c>
      <c r="F202" s="2" t="str">
        <f t="shared" si="12"/>
        <v>Economy</v>
      </c>
      <c r="G202" s="2">
        <f t="shared" si="13"/>
        <v>675.6</v>
      </c>
      <c r="H202" s="4">
        <v>0.4</v>
      </c>
      <c r="I202" t="str">
        <f t="shared" ca="1" si="14"/>
        <v>Feb</v>
      </c>
    </row>
    <row r="203" spans="1:9" x14ac:dyDescent="0.3">
      <c r="A203" t="s">
        <v>3620</v>
      </c>
      <c r="B203" t="s">
        <v>3286</v>
      </c>
      <c r="C203" t="s">
        <v>2381</v>
      </c>
      <c r="D203" s="1">
        <f t="shared" ca="1" si="15"/>
        <v>44959</v>
      </c>
      <c r="E203" s="5">
        <v>1145</v>
      </c>
      <c r="F203" s="2" t="str">
        <f t="shared" si="12"/>
        <v>Economy</v>
      </c>
      <c r="G203" s="2">
        <f t="shared" si="13"/>
        <v>687</v>
      </c>
      <c r="H203" s="4">
        <v>0.4</v>
      </c>
      <c r="I203" t="str">
        <f t="shared" ca="1" si="14"/>
        <v>Feb</v>
      </c>
    </row>
    <row r="204" spans="1:9" x14ac:dyDescent="0.3">
      <c r="A204" t="s">
        <v>3621</v>
      </c>
      <c r="B204" t="s">
        <v>3287</v>
      </c>
      <c r="C204" t="s">
        <v>2382</v>
      </c>
      <c r="D204" s="1">
        <f t="shared" ca="1" si="15"/>
        <v>44865</v>
      </c>
      <c r="E204" s="5">
        <v>1235</v>
      </c>
      <c r="F204" s="2" t="str">
        <f t="shared" si="12"/>
        <v>Economy</v>
      </c>
      <c r="G204" s="2">
        <f t="shared" si="13"/>
        <v>741</v>
      </c>
      <c r="H204" s="4">
        <v>0.4</v>
      </c>
      <c r="I204" t="str">
        <f t="shared" ca="1" si="14"/>
        <v>Oct</v>
      </c>
    </row>
    <row r="205" spans="1:9" x14ac:dyDescent="0.3">
      <c r="A205" t="s">
        <v>3622</v>
      </c>
      <c r="B205" t="s">
        <v>3288</v>
      </c>
      <c r="C205" t="s">
        <v>2383</v>
      </c>
      <c r="D205" s="1">
        <f t="shared" ca="1" si="15"/>
        <v>44444</v>
      </c>
      <c r="E205" s="5">
        <v>1564</v>
      </c>
      <c r="F205" s="2" t="str">
        <f t="shared" si="12"/>
        <v>Economy</v>
      </c>
      <c r="G205" s="2">
        <f t="shared" si="13"/>
        <v>860.2</v>
      </c>
      <c r="H205" s="4">
        <v>0.45</v>
      </c>
      <c r="I205" t="str">
        <f t="shared" ca="1" si="14"/>
        <v>Sep</v>
      </c>
    </row>
    <row r="206" spans="1:9" x14ac:dyDescent="0.3">
      <c r="A206" t="s">
        <v>3623</v>
      </c>
      <c r="B206" t="s">
        <v>3289</v>
      </c>
      <c r="C206" t="s">
        <v>2384</v>
      </c>
      <c r="D206" s="1">
        <f t="shared" ca="1" si="15"/>
        <v>44776</v>
      </c>
      <c r="E206" s="5">
        <v>654</v>
      </c>
      <c r="F206" s="2" t="str">
        <f t="shared" si="12"/>
        <v>Budget</v>
      </c>
      <c r="G206" s="2">
        <f t="shared" si="13"/>
        <v>359.70000000000005</v>
      </c>
      <c r="H206" s="4">
        <v>0.45</v>
      </c>
      <c r="I206" t="str">
        <f t="shared" ca="1" si="14"/>
        <v>Aug</v>
      </c>
    </row>
    <row r="207" spans="1:9" x14ac:dyDescent="0.3">
      <c r="A207" t="s">
        <v>3624</v>
      </c>
      <c r="B207" t="s">
        <v>3290</v>
      </c>
      <c r="C207" t="s">
        <v>2385</v>
      </c>
      <c r="D207" s="1">
        <f t="shared" ca="1" si="15"/>
        <v>44405</v>
      </c>
      <c r="E207" s="5">
        <v>854</v>
      </c>
      <c r="F207" s="2" t="str">
        <f t="shared" si="12"/>
        <v>Budget</v>
      </c>
      <c r="G207" s="2">
        <f t="shared" si="13"/>
        <v>469.70000000000005</v>
      </c>
      <c r="H207" s="4">
        <v>0.45</v>
      </c>
      <c r="I207" t="str">
        <f t="shared" ca="1" si="14"/>
        <v>Jul</v>
      </c>
    </row>
    <row r="208" spans="1:9" x14ac:dyDescent="0.3">
      <c r="A208" t="s">
        <v>3625</v>
      </c>
      <c r="B208" t="s">
        <v>3291</v>
      </c>
      <c r="C208" t="s">
        <v>2386</v>
      </c>
      <c r="D208" s="1">
        <f t="shared" ca="1" si="15"/>
        <v>44756</v>
      </c>
      <c r="E208" s="5">
        <v>475</v>
      </c>
      <c r="F208" s="2" t="str">
        <f t="shared" si="12"/>
        <v>Budget</v>
      </c>
      <c r="G208" s="2">
        <f t="shared" si="13"/>
        <v>251.75</v>
      </c>
      <c r="H208" s="4">
        <v>0.47</v>
      </c>
      <c r="I208" t="str">
        <f t="shared" ca="1" si="14"/>
        <v>Jul</v>
      </c>
    </row>
    <row r="209" spans="1:9" x14ac:dyDescent="0.3">
      <c r="A209" t="s">
        <v>3626</v>
      </c>
      <c r="B209" t="s">
        <v>3292</v>
      </c>
      <c r="C209" t="s">
        <v>2387</v>
      </c>
      <c r="D209" s="1">
        <f t="shared" ca="1" si="15"/>
        <v>44497</v>
      </c>
      <c r="E209" s="5">
        <v>349</v>
      </c>
      <c r="F209" s="2" t="str">
        <f t="shared" si="12"/>
        <v>Budget</v>
      </c>
      <c r="G209" s="2">
        <f t="shared" si="13"/>
        <v>184.97</v>
      </c>
      <c r="H209" s="4">
        <v>0.47</v>
      </c>
      <c r="I209" t="str">
        <f t="shared" ca="1" si="14"/>
        <v>Oct</v>
      </c>
    </row>
    <row r="210" spans="1:9" x14ac:dyDescent="0.3">
      <c r="A210" t="s">
        <v>3627</v>
      </c>
      <c r="B210" t="s">
        <v>3293</v>
      </c>
      <c r="C210" t="s">
        <v>2388</v>
      </c>
      <c r="D210" s="1">
        <f t="shared" ca="1" si="15"/>
        <v>44531</v>
      </c>
      <c r="E210" s="5">
        <v>350</v>
      </c>
      <c r="F210" s="2" t="str">
        <f t="shared" si="12"/>
        <v>Budget</v>
      </c>
      <c r="G210" s="2">
        <f t="shared" si="13"/>
        <v>189</v>
      </c>
      <c r="H210" s="4">
        <v>0.46</v>
      </c>
      <c r="I210" t="str">
        <f t="shared" ca="1" si="14"/>
        <v>Dec</v>
      </c>
    </row>
    <row r="211" spans="1:9" x14ac:dyDescent="0.3">
      <c r="A211" t="s">
        <v>3628</v>
      </c>
      <c r="B211" t="s">
        <v>3294</v>
      </c>
      <c r="C211" t="s">
        <v>2389</v>
      </c>
      <c r="D211" s="1">
        <f t="shared" ca="1" si="15"/>
        <v>44866</v>
      </c>
      <c r="E211" s="5">
        <v>351</v>
      </c>
      <c r="F211" s="2" t="str">
        <f t="shared" si="12"/>
        <v>Budget</v>
      </c>
      <c r="G211" s="2">
        <f t="shared" si="13"/>
        <v>189.54000000000002</v>
      </c>
      <c r="H211" s="4">
        <v>0.46</v>
      </c>
      <c r="I211" t="str">
        <f t="shared" ca="1" si="14"/>
        <v>Nov</v>
      </c>
    </row>
    <row r="212" spans="1:9" x14ac:dyDescent="0.3">
      <c r="A212" t="s">
        <v>3629</v>
      </c>
      <c r="B212" t="s">
        <v>3295</v>
      </c>
      <c r="C212" t="s">
        <v>2390</v>
      </c>
      <c r="D212" s="1">
        <f t="shared" ca="1" si="15"/>
        <v>44444</v>
      </c>
      <c r="E212" s="5">
        <v>352</v>
      </c>
      <c r="F212" s="2" t="str">
        <f t="shared" si="12"/>
        <v>Budget</v>
      </c>
      <c r="G212" s="2">
        <f t="shared" si="13"/>
        <v>190.08</v>
      </c>
      <c r="H212" s="4">
        <v>0.46</v>
      </c>
      <c r="I212" t="str">
        <f t="shared" ca="1" si="14"/>
        <v>Sep</v>
      </c>
    </row>
    <row r="213" spans="1:9" x14ac:dyDescent="0.3">
      <c r="A213" t="s">
        <v>3630</v>
      </c>
      <c r="B213" t="s">
        <v>3296</v>
      </c>
      <c r="C213" t="s">
        <v>2391</v>
      </c>
      <c r="D213" s="1">
        <f t="shared" ca="1" si="15"/>
        <v>44708</v>
      </c>
      <c r="E213" s="5">
        <v>353</v>
      </c>
      <c r="F213" s="2" t="str">
        <f t="shared" si="12"/>
        <v>Budget</v>
      </c>
      <c r="G213" s="2">
        <f t="shared" si="13"/>
        <v>247.1</v>
      </c>
      <c r="H213" s="4">
        <v>0.3</v>
      </c>
      <c r="I213" t="str">
        <f t="shared" ca="1" si="14"/>
        <v>May</v>
      </c>
    </row>
    <row r="214" spans="1:9" x14ac:dyDescent="0.3">
      <c r="A214" t="s">
        <v>3631</v>
      </c>
      <c r="B214" t="s">
        <v>3297</v>
      </c>
      <c r="C214" t="s">
        <v>2392</v>
      </c>
      <c r="D214" s="1">
        <f t="shared" ca="1" si="15"/>
        <v>44396</v>
      </c>
      <c r="E214" s="5">
        <v>354</v>
      </c>
      <c r="F214" s="2" t="str">
        <f t="shared" si="12"/>
        <v>Budget</v>
      </c>
      <c r="G214" s="2">
        <f t="shared" si="13"/>
        <v>247.79999999999998</v>
      </c>
      <c r="H214" s="4">
        <v>0.3</v>
      </c>
      <c r="I214" t="str">
        <f t="shared" ca="1" si="14"/>
        <v>Jul</v>
      </c>
    </row>
    <row r="215" spans="1:9" x14ac:dyDescent="0.3">
      <c r="A215" t="s">
        <v>3632</v>
      </c>
      <c r="B215" t="s">
        <v>3298</v>
      </c>
      <c r="C215" t="s">
        <v>2393</v>
      </c>
      <c r="D215" s="1">
        <f t="shared" ca="1" si="15"/>
        <v>44921</v>
      </c>
      <c r="E215" s="5">
        <v>355</v>
      </c>
      <c r="F215" s="2" t="str">
        <f t="shared" si="12"/>
        <v>Budget</v>
      </c>
      <c r="G215" s="2">
        <f t="shared" si="13"/>
        <v>248.49999999999997</v>
      </c>
      <c r="H215" s="4">
        <v>0.3</v>
      </c>
      <c r="I215" t="str">
        <f t="shared" ca="1" si="14"/>
        <v>Dec</v>
      </c>
    </row>
    <row r="216" spans="1:9" x14ac:dyDescent="0.3">
      <c r="A216" t="s">
        <v>3633</v>
      </c>
      <c r="B216" t="s">
        <v>3299</v>
      </c>
      <c r="C216" t="s">
        <v>2394</v>
      </c>
      <c r="D216" s="1">
        <f t="shared" ca="1" si="15"/>
        <v>44326</v>
      </c>
      <c r="E216" s="5">
        <v>356</v>
      </c>
      <c r="F216" s="2" t="str">
        <f t="shared" si="12"/>
        <v>Budget</v>
      </c>
      <c r="G216" s="2">
        <f t="shared" si="13"/>
        <v>249.2</v>
      </c>
      <c r="H216" s="4">
        <v>0.3</v>
      </c>
      <c r="I216" t="str">
        <f t="shared" ca="1" si="14"/>
        <v>May</v>
      </c>
    </row>
    <row r="217" spans="1:9" x14ac:dyDescent="0.3">
      <c r="A217" t="s">
        <v>3634</v>
      </c>
      <c r="B217" t="s">
        <v>3300</v>
      </c>
      <c r="C217" t="s">
        <v>2395</v>
      </c>
      <c r="D217" s="1">
        <f t="shared" ca="1" si="15"/>
        <v>44242</v>
      </c>
      <c r="E217" s="5">
        <v>999</v>
      </c>
      <c r="F217" s="2" t="str">
        <f t="shared" si="12"/>
        <v>Budget</v>
      </c>
      <c r="G217" s="2">
        <f t="shared" si="13"/>
        <v>699.3</v>
      </c>
      <c r="H217" s="4">
        <v>0.3</v>
      </c>
      <c r="I217" t="str">
        <f t="shared" ca="1" si="14"/>
        <v>Feb</v>
      </c>
    </row>
    <row r="218" spans="1:9" x14ac:dyDescent="0.3">
      <c r="A218" t="s">
        <v>3635</v>
      </c>
      <c r="B218" t="s">
        <v>3301</v>
      </c>
      <c r="C218" t="s">
        <v>2396</v>
      </c>
      <c r="D218" s="1">
        <f t="shared" ca="1" si="15"/>
        <v>44705</v>
      </c>
      <c r="E218" s="5">
        <v>555</v>
      </c>
      <c r="F218" s="2" t="str">
        <f t="shared" si="12"/>
        <v>Budget</v>
      </c>
      <c r="G218" s="2">
        <f t="shared" si="13"/>
        <v>360.75</v>
      </c>
      <c r="H218" s="4">
        <v>0.35</v>
      </c>
      <c r="I218" t="str">
        <f t="shared" ca="1" si="14"/>
        <v>May</v>
      </c>
    </row>
    <row r="219" spans="1:9" x14ac:dyDescent="0.3">
      <c r="A219" t="s">
        <v>3636</v>
      </c>
      <c r="B219" t="s">
        <v>3302</v>
      </c>
      <c r="C219" t="s">
        <v>2397</v>
      </c>
      <c r="D219" s="1">
        <f t="shared" ca="1" si="15"/>
        <v>44764</v>
      </c>
      <c r="E219" s="5">
        <v>555</v>
      </c>
      <c r="F219" s="2" t="str">
        <f t="shared" si="12"/>
        <v>Budget</v>
      </c>
      <c r="G219" s="2">
        <f t="shared" si="13"/>
        <v>360.75</v>
      </c>
      <c r="H219" s="4">
        <v>0.35</v>
      </c>
      <c r="I219" t="str">
        <f t="shared" ca="1" si="14"/>
        <v>Jul</v>
      </c>
    </row>
    <row r="220" spans="1:9" x14ac:dyDescent="0.3">
      <c r="A220" t="s">
        <v>3637</v>
      </c>
      <c r="B220" t="s">
        <v>3303</v>
      </c>
      <c r="C220" t="s">
        <v>2398</v>
      </c>
      <c r="D220" s="1">
        <f t="shared" ca="1" si="15"/>
        <v>44519</v>
      </c>
      <c r="E220" s="5">
        <v>555</v>
      </c>
      <c r="F220" s="2" t="str">
        <f t="shared" si="12"/>
        <v>Budget</v>
      </c>
      <c r="G220" s="2">
        <f t="shared" si="13"/>
        <v>360.75</v>
      </c>
      <c r="H220" s="4">
        <v>0.35</v>
      </c>
      <c r="I220" t="str">
        <f t="shared" ca="1" si="14"/>
        <v>Nov</v>
      </c>
    </row>
    <row r="221" spans="1:9" x14ac:dyDescent="0.3">
      <c r="A221" t="s">
        <v>3638</v>
      </c>
      <c r="B221" t="s">
        <v>3304</v>
      </c>
      <c r="C221" t="s">
        <v>2399</v>
      </c>
      <c r="D221" s="1">
        <f t="shared" ca="1" si="15"/>
        <v>44527</v>
      </c>
      <c r="E221" s="5">
        <v>555</v>
      </c>
      <c r="F221" s="2" t="str">
        <f t="shared" si="12"/>
        <v>Budget</v>
      </c>
      <c r="G221" s="2">
        <f t="shared" si="13"/>
        <v>360.75</v>
      </c>
      <c r="H221" s="4">
        <v>0.35</v>
      </c>
      <c r="I221" t="str">
        <f t="shared" ca="1" si="14"/>
        <v>Nov</v>
      </c>
    </row>
    <row r="222" spans="1:9" x14ac:dyDescent="0.3">
      <c r="A222" t="s">
        <v>3639</v>
      </c>
      <c r="B222" t="s">
        <v>3305</v>
      </c>
      <c r="C222" t="s">
        <v>2400</v>
      </c>
      <c r="D222" s="1">
        <f t="shared" ca="1" si="15"/>
        <v>44593</v>
      </c>
      <c r="E222" s="5">
        <v>1025</v>
      </c>
      <c r="F222" s="2" t="str">
        <f t="shared" si="12"/>
        <v>Economy</v>
      </c>
      <c r="G222" s="2">
        <f t="shared" si="13"/>
        <v>666.25</v>
      </c>
      <c r="H222" s="4">
        <v>0.35</v>
      </c>
      <c r="I222" t="str">
        <f t="shared" ca="1" si="14"/>
        <v>Feb</v>
      </c>
    </row>
    <row r="223" spans="1:9" x14ac:dyDescent="0.3">
      <c r="A223" t="s">
        <v>3640</v>
      </c>
      <c r="B223" t="s">
        <v>3306</v>
      </c>
      <c r="C223" t="s">
        <v>2401</v>
      </c>
      <c r="D223" s="1">
        <f t="shared" ca="1" si="15"/>
        <v>44340</v>
      </c>
      <c r="E223" s="5">
        <v>1025</v>
      </c>
      <c r="F223" s="2" t="str">
        <f t="shared" si="12"/>
        <v>Economy</v>
      </c>
      <c r="G223" s="2">
        <f t="shared" si="13"/>
        <v>666.25</v>
      </c>
      <c r="H223" s="4">
        <v>0.35</v>
      </c>
      <c r="I223" t="str">
        <f t="shared" ca="1" si="14"/>
        <v>May</v>
      </c>
    </row>
    <row r="224" spans="1:9" x14ac:dyDescent="0.3">
      <c r="A224" t="s">
        <v>3641</v>
      </c>
      <c r="B224" t="s">
        <v>3307</v>
      </c>
      <c r="C224" t="s">
        <v>2401</v>
      </c>
      <c r="D224" s="1">
        <f t="shared" ca="1" si="15"/>
        <v>44373</v>
      </c>
      <c r="E224" s="5">
        <v>1025</v>
      </c>
      <c r="F224" s="2" t="str">
        <f t="shared" si="12"/>
        <v>Economy</v>
      </c>
      <c r="G224" s="2">
        <f t="shared" si="13"/>
        <v>615</v>
      </c>
      <c r="H224" s="4">
        <v>0.4</v>
      </c>
      <c r="I224" t="str">
        <f t="shared" ca="1" si="14"/>
        <v>Jun</v>
      </c>
    </row>
    <row r="225" spans="1:9" x14ac:dyDescent="0.3">
      <c r="A225" t="s">
        <v>3642</v>
      </c>
      <c r="B225" t="s">
        <v>3308</v>
      </c>
      <c r="C225" t="s">
        <v>2401</v>
      </c>
      <c r="D225" s="1">
        <f t="shared" ca="1" si="15"/>
        <v>44719</v>
      </c>
      <c r="E225" s="5">
        <v>555</v>
      </c>
      <c r="F225" s="2" t="str">
        <f t="shared" si="12"/>
        <v>Budget</v>
      </c>
      <c r="G225" s="2">
        <f t="shared" si="13"/>
        <v>333</v>
      </c>
      <c r="H225" s="4">
        <v>0.4</v>
      </c>
      <c r="I225" t="str">
        <f t="shared" ca="1" si="14"/>
        <v>Jun</v>
      </c>
    </row>
    <row r="226" spans="1:9" x14ac:dyDescent="0.3">
      <c r="A226" t="s">
        <v>3643</v>
      </c>
      <c r="B226" t="s">
        <v>3309</v>
      </c>
      <c r="C226" t="s">
        <v>2402</v>
      </c>
      <c r="D226" s="1">
        <f t="shared" ca="1" si="15"/>
        <v>44796</v>
      </c>
      <c r="E226" s="5">
        <v>599</v>
      </c>
      <c r="F226" s="2" t="str">
        <f t="shared" si="12"/>
        <v>Budget</v>
      </c>
      <c r="G226" s="2">
        <f t="shared" si="13"/>
        <v>509.15</v>
      </c>
      <c r="H226" s="4">
        <v>0.15</v>
      </c>
      <c r="I226" t="str">
        <f t="shared" ca="1" si="14"/>
        <v>Aug</v>
      </c>
    </row>
    <row r="227" spans="1:9" x14ac:dyDescent="0.3">
      <c r="A227" t="s">
        <v>3644</v>
      </c>
      <c r="B227" t="s">
        <v>3310</v>
      </c>
      <c r="C227" t="s">
        <v>2403</v>
      </c>
      <c r="D227" s="1">
        <f t="shared" ca="1" si="15"/>
        <v>44728</v>
      </c>
      <c r="E227" s="5">
        <v>555</v>
      </c>
      <c r="F227" s="2" t="str">
        <f t="shared" si="12"/>
        <v>Budget</v>
      </c>
      <c r="G227" s="2">
        <f t="shared" si="13"/>
        <v>471.75</v>
      </c>
      <c r="H227" s="4">
        <v>0.15</v>
      </c>
      <c r="I227" t="str">
        <f t="shared" ca="1" si="14"/>
        <v>Jun</v>
      </c>
    </row>
    <row r="228" spans="1:9" x14ac:dyDescent="0.3">
      <c r="A228" t="s">
        <v>3645</v>
      </c>
      <c r="B228" t="s">
        <v>3311</v>
      </c>
      <c r="C228" t="s">
        <v>2404</v>
      </c>
      <c r="D228" s="1">
        <f t="shared" ca="1" si="15"/>
        <v>44910</v>
      </c>
      <c r="E228" s="5">
        <v>555</v>
      </c>
      <c r="F228" s="2" t="str">
        <f t="shared" si="12"/>
        <v>Budget</v>
      </c>
      <c r="G228" s="2">
        <f t="shared" si="13"/>
        <v>471.75</v>
      </c>
      <c r="H228" s="4">
        <v>0.15</v>
      </c>
      <c r="I228" t="str">
        <f t="shared" ca="1" si="14"/>
        <v>Dec</v>
      </c>
    </row>
    <row r="229" spans="1:9" x14ac:dyDescent="0.3">
      <c r="A229" t="s">
        <v>3646</v>
      </c>
      <c r="B229" t="s">
        <v>3312</v>
      </c>
      <c r="C229" t="s">
        <v>2405</v>
      </c>
      <c r="D229" s="1">
        <f t="shared" ca="1" si="15"/>
        <v>44249</v>
      </c>
      <c r="E229" s="5">
        <v>2245</v>
      </c>
      <c r="F229" s="2" t="str">
        <f t="shared" si="12"/>
        <v>Expensive</v>
      </c>
      <c r="G229" s="2">
        <f t="shared" si="13"/>
        <v>1459.25</v>
      </c>
      <c r="H229" s="4">
        <v>0.35</v>
      </c>
      <c r="I229" t="str">
        <f t="shared" ca="1" si="14"/>
        <v>Feb</v>
      </c>
    </row>
    <row r="230" spans="1:9" x14ac:dyDescent="0.3">
      <c r="A230" t="s">
        <v>3647</v>
      </c>
      <c r="B230" t="s">
        <v>3313</v>
      </c>
      <c r="C230" t="s">
        <v>2406</v>
      </c>
      <c r="D230" s="1">
        <f t="shared" ca="1" si="15"/>
        <v>44805</v>
      </c>
      <c r="E230" s="5">
        <v>2256</v>
      </c>
      <c r="F230" s="2" t="str">
        <f t="shared" si="12"/>
        <v>Expensive</v>
      </c>
      <c r="G230" s="2">
        <f t="shared" si="13"/>
        <v>1466.4</v>
      </c>
      <c r="H230" s="4">
        <v>0.35</v>
      </c>
      <c r="I230" t="str">
        <f t="shared" ca="1" si="14"/>
        <v>Sep</v>
      </c>
    </row>
    <row r="231" spans="1:9" x14ac:dyDescent="0.3">
      <c r="A231" t="s">
        <v>3648</v>
      </c>
      <c r="B231" t="s">
        <v>3314</v>
      </c>
      <c r="C231" t="s">
        <v>2407</v>
      </c>
      <c r="D231" s="1">
        <f t="shared" ca="1" si="15"/>
        <v>44341</v>
      </c>
      <c r="E231" s="5">
        <v>2214</v>
      </c>
      <c r="F231" s="2" t="str">
        <f t="shared" si="12"/>
        <v>Expensive</v>
      </c>
      <c r="G231" s="2">
        <f t="shared" si="13"/>
        <v>1439.1000000000001</v>
      </c>
      <c r="H231" s="4">
        <v>0.35</v>
      </c>
      <c r="I231" t="str">
        <f t="shared" ca="1" si="14"/>
        <v>May</v>
      </c>
    </row>
    <row r="232" spans="1:9" x14ac:dyDescent="0.3">
      <c r="A232" t="s">
        <v>3649</v>
      </c>
      <c r="B232" t="s">
        <v>3315</v>
      </c>
      <c r="C232" t="s">
        <v>2408</v>
      </c>
      <c r="D232" s="1">
        <f t="shared" ca="1" si="15"/>
        <v>45008</v>
      </c>
      <c r="E232" s="5">
        <v>2145</v>
      </c>
      <c r="F232" s="2" t="str">
        <f t="shared" si="12"/>
        <v>Expensive</v>
      </c>
      <c r="G232" s="2">
        <f t="shared" si="13"/>
        <v>1394.25</v>
      </c>
      <c r="H232" s="4">
        <v>0.35</v>
      </c>
      <c r="I232" t="str">
        <f t="shared" ca="1" si="14"/>
        <v>Mar</v>
      </c>
    </row>
    <row r="233" spans="1:9" x14ac:dyDescent="0.3">
      <c r="A233" t="s">
        <v>3650</v>
      </c>
      <c r="B233" t="s">
        <v>3316</v>
      </c>
      <c r="C233" t="s">
        <v>2409</v>
      </c>
      <c r="D233" s="1">
        <f t="shared" ca="1" si="15"/>
        <v>44424</v>
      </c>
      <c r="E233" s="5">
        <v>2325</v>
      </c>
      <c r="F233" s="2" t="str">
        <f t="shared" si="12"/>
        <v>Expensive</v>
      </c>
      <c r="G233" s="2">
        <f t="shared" si="13"/>
        <v>1046.25</v>
      </c>
      <c r="H233" s="4">
        <v>0.55000000000000004</v>
      </c>
      <c r="I233" t="str">
        <f t="shared" ca="1" si="14"/>
        <v>Aug</v>
      </c>
    </row>
    <row r="234" spans="1:9" x14ac:dyDescent="0.3">
      <c r="A234" t="s">
        <v>3651</v>
      </c>
      <c r="B234" t="s">
        <v>3317</v>
      </c>
      <c r="C234" t="s">
        <v>2410</v>
      </c>
      <c r="D234" s="1">
        <f t="shared" ca="1" si="15"/>
        <v>44994</v>
      </c>
      <c r="E234" s="5">
        <v>2256</v>
      </c>
      <c r="F234" s="2" t="str">
        <f t="shared" si="12"/>
        <v>Expensive</v>
      </c>
      <c r="G234" s="2">
        <f t="shared" si="13"/>
        <v>1015.1999999999999</v>
      </c>
      <c r="H234" s="4">
        <v>0.55000000000000004</v>
      </c>
      <c r="I234" t="str">
        <f t="shared" ca="1" si="14"/>
        <v>Mar</v>
      </c>
    </row>
    <row r="235" spans="1:9" x14ac:dyDescent="0.3">
      <c r="A235" t="s">
        <v>3652</v>
      </c>
      <c r="B235" t="s">
        <v>3318</v>
      </c>
      <c r="C235" t="s">
        <v>2411</v>
      </c>
      <c r="D235" s="1">
        <f t="shared" ca="1" si="15"/>
        <v>44582</v>
      </c>
      <c r="E235" s="5">
        <v>1425</v>
      </c>
      <c r="F235" s="2" t="str">
        <f t="shared" si="12"/>
        <v>Economy</v>
      </c>
      <c r="G235" s="2">
        <f t="shared" si="13"/>
        <v>641.24999999999989</v>
      </c>
      <c r="H235" s="4">
        <v>0.55000000000000004</v>
      </c>
      <c r="I235" t="str">
        <f t="shared" ca="1" si="14"/>
        <v>Jan</v>
      </c>
    </row>
    <row r="236" spans="1:9" x14ac:dyDescent="0.3">
      <c r="A236" t="s">
        <v>3653</v>
      </c>
      <c r="B236" t="s">
        <v>3319</v>
      </c>
      <c r="C236" t="s">
        <v>2412</v>
      </c>
      <c r="D236" s="1">
        <f t="shared" ca="1" si="15"/>
        <v>44382</v>
      </c>
      <c r="E236" s="5">
        <v>2236</v>
      </c>
      <c r="F236" s="2" t="str">
        <f t="shared" si="12"/>
        <v>Expensive</v>
      </c>
      <c r="G236" s="2">
        <f t="shared" si="13"/>
        <v>1006.1999999999999</v>
      </c>
      <c r="H236" s="4">
        <v>0.55000000000000004</v>
      </c>
      <c r="I236" t="str">
        <f t="shared" ca="1" si="14"/>
        <v>Jul</v>
      </c>
    </row>
    <row r="237" spans="1:9" x14ac:dyDescent="0.3">
      <c r="A237" t="s">
        <v>3654</v>
      </c>
      <c r="B237" t="s">
        <v>3320</v>
      </c>
      <c r="C237" t="s">
        <v>2413</v>
      </c>
      <c r="D237" s="1">
        <f t="shared" ca="1" si="15"/>
        <v>44986</v>
      </c>
      <c r="E237" s="5">
        <v>2525</v>
      </c>
      <c r="F237" s="2" t="str">
        <f t="shared" si="12"/>
        <v>Expensive</v>
      </c>
      <c r="G237" s="2">
        <f t="shared" si="13"/>
        <v>1262.5</v>
      </c>
      <c r="H237" s="4">
        <v>0.5</v>
      </c>
      <c r="I237" t="str">
        <f t="shared" ca="1" si="14"/>
        <v>Mar</v>
      </c>
    </row>
    <row r="238" spans="1:9" x14ac:dyDescent="0.3">
      <c r="A238" t="s">
        <v>3655</v>
      </c>
      <c r="B238" t="s">
        <v>3321</v>
      </c>
      <c r="C238" t="s">
        <v>2414</v>
      </c>
      <c r="D238" s="1">
        <f t="shared" ca="1" si="15"/>
        <v>44875</v>
      </c>
      <c r="E238" s="5">
        <v>2145</v>
      </c>
      <c r="F238" s="2" t="str">
        <f t="shared" si="12"/>
        <v>Expensive</v>
      </c>
      <c r="G238" s="2">
        <f t="shared" si="13"/>
        <v>1072.5</v>
      </c>
      <c r="H238" s="4">
        <v>0.5</v>
      </c>
      <c r="I238" t="str">
        <f t="shared" ca="1" si="14"/>
        <v>Nov</v>
      </c>
    </row>
    <row r="239" spans="1:9" x14ac:dyDescent="0.3">
      <c r="A239" t="s">
        <v>3656</v>
      </c>
      <c r="B239" t="s">
        <v>3322</v>
      </c>
      <c r="C239" t="s">
        <v>2415</v>
      </c>
      <c r="D239" s="1">
        <f t="shared" ca="1" si="15"/>
        <v>44516</v>
      </c>
      <c r="E239" s="5">
        <v>2365</v>
      </c>
      <c r="F239" s="2" t="str">
        <f t="shared" si="12"/>
        <v>Expensive</v>
      </c>
      <c r="G239" s="2">
        <f t="shared" si="13"/>
        <v>1182.5</v>
      </c>
      <c r="H239" s="4">
        <v>0.5</v>
      </c>
      <c r="I239" t="str">
        <f t="shared" ca="1" si="14"/>
        <v>Nov</v>
      </c>
    </row>
    <row r="240" spans="1:9" x14ac:dyDescent="0.3">
      <c r="A240" t="s">
        <v>3657</v>
      </c>
      <c r="B240" t="s">
        <v>3323</v>
      </c>
      <c r="C240" t="s">
        <v>2416</v>
      </c>
      <c r="D240" s="1">
        <f t="shared" ca="1" si="15"/>
        <v>44253</v>
      </c>
      <c r="E240" s="5">
        <v>1245</v>
      </c>
      <c r="F240" s="2" t="str">
        <f t="shared" si="12"/>
        <v>Economy</v>
      </c>
      <c r="G240" s="2">
        <f t="shared" si="13"/>
        <v>622.5</v>
      </c>
      <c r="H240" s="4">
        <v>0.5</v>
      </c>
      <c r="I240" t="str">
        <f t="shared" ca="1" si="14"/>
        <v>Feb</v>
      </c>
    </row>
    <row r="241" spans="1:9" x14ac:dyDescent="0.3">
      <c r="A241" t="s">
        <v>3658</v>
      </c>
      <c r="B241" t="s">
        <v>3324</v>
      </c>
      <c r="C241" t="s">
        <v>2417</v>
      </c>
      <c r="D241" s="1">
        <f t="shared" ca="1" si="15"/>
        <v>44951</v>
      </c>
      <c r="E241" s="5">
        <v>3245</v>
      </c>
      <c r="F241" s="2" t="str">
        <f t="shared" si="12"/>
        <v>Premium</v>
      </c>
      <c r="G241" s="2">
        <f t="shared" si="13"/>
        <v>1622.5</v>
      </c>
      <c r="H241" s="4">
        <v>0.5</v>
      </c>
      <c r="I241" t="str">
        <f t="shared" ca="1" si="14"/>
        <v>Jan</v>
      </c>
    </row>
    <row r="242" spans="1:9" x14ac:dyDescent="0.3">
      <c r="A242" t="s">
        <v>3659</v>
      </c>
      <c r="B242" t="s">
        <v>3325</v>
      </c>
      <c r="C242" t="s">
        <v>2418</v>
      </c>
      <c r="D242" s="1">
        <f t="shared" ca="1" si="15"/>
        <v>44207</v>
      </c>
      <c r="E242" s="5">
        <v>1222</v>
      </c>
      <c r="F242" s="2" t="str">
        <f t="shared" si="12"/>
        <v>Economy</v>
      </c>
      <c r="G242" s="2">
        <f t="shared" si="13"/>
        <v>855.4</v>
      </c>
      <c r="H242" s="4">
        <v>0.3</v>
      </c>
      <c r="I242" t="str">
        <f t="shared" ca="1" si="14"/>
        <v>Jan</v>
      </c>
    </row>
    <row r="243" spans="1:9" x14ac:dyDescent="0.3">
      <c r="A243" t="s">
        <v>3660</v>
      </c>
      <c r="B243" t="s">
        <v>3326</v>
      </c>
      <c r="C243" t="s">
        <v>2419</v>
      </c>
      <c r="D243" s="1">
        <f t="shared" ca="1" si="15"/>
        <v>44661</v>
      </c>
      <c r="E243" s="5">
        <v>2451</v>
      </c>
      <c r="F243" s="2" t="str">
        <f t="shared" si="12"/>
        <v>Expensive</v>
      </c>
      <c r="G243" s="2">
        <f t="shared" si="13"/>
        <v>1666.6799999999998</v>
      </c>
      <c r="H243" s="4">
        <v>0.32</v>
      </c>
      <c r="I243" t="str">
        <f t="shared" ca="1" si="14"/>
        <v>Apr</v>
      </c>
    </row>
    <row r="244" spans="1:9" x14ac:dyDescent="0.3">
      <c r="A244" t="s">
        <v>3661</v>
      </c>
      <c r="B244" t="s">
        <v>3327</v>
      </c>
      <c r="C244" t="s">
        <v>2420</v>
      </c>
      <c r="D244" s="1">
        <f t="shared" ca="1" si="15"/>
        <v>44432</v>
      </c>
      <c r="E244" s="5">
        <v>2256</v>
      </c>
      <c r="F244" s="2" t="str">
        <f t="shared" si="12"/>
        <v>Expensive</v>
      </c>
      <c r="G244" s="2">
        <f t="shared" si="13"/>
        <v>1692</v>
      </c>
      <c r="H244" s="4">
        <v>0.25</v>
      </c>
      <c r="I244" t="str">
        <f t="shared" ca="1" si="14"/>
        <v>Aug</v>
      </c>
    </row>
    <row r="245" spans="1:9" x14ac:dyDescent="0.3">
      <c r="A245" t="s">
        <v>3662</v>
      </c>
      <c r="B245" t="s">
        <v>3328</v>
      </c>
      <c r="C245" t="s">
        <v>2421</v>
      </c>
      <c r="D245" s="1">
        <f t="shared" ca="1" si="15"/>
        <v>44512</v>
      </c>
      <c r="E245" s="5">
        <v>399</v>
      </c>
      <c r="F245" s="2" t="str">
        <f t="shared" si="12"/>
        <v>Budget</v>
      </c>
      <c r="G245" s="2">
        <f t="shared" si="13"/>
        <v>219.45000000000002</v>
      </c>
      <c r="H245" s="4">
        <v>0.45</v>
      </c>
      <c r="I245" t="str">
        <f t="shared" ca="1" si="14"/>
        <v>Nov</v>
      </c>
    </row>
    <row r="246" spans="1:9" x14ac:dyDescent="0.3">
      <c r="A246" t="s">
        <v>3663</v>
      </c>
      <c r="B246" t="s">
        <v>3329</v>
      </c>
      <c r="C246" t="s">
        <v>2422</v>
      </c>
      <c r="D246" s="1">
        <f t="shared" ca="1" si="15"/>
        <v>44966</v>
      </c>
      <c r="E246" s="5">
        <v>399</v>
      </c>
      <c r="F246" s="2" t="str">
        <f t="shared" si="12"/>
        <v>Budget</v>
      </c>
      <c r="G246" s="2">
        <f t="shared" si="13"/>
        <v>339.15</v>
      </c>
      <c r="H246" s="4">
        <v>0.15</v>
      </c>
      <c r="I246" t="str">
        <f t="shared" ca="1" si="14"/>
        <v>Feb</v>
      </c>
    </row>
    <row r="247" spans="1:9" x14ac:dyDescent="0.3">
      <c r="A247" t="s">
        <v>3664</v>
      </c>
      <c r="B247" t="s">
        <v>3330</v>
      </c>
      <c r="C247" t="s">
        <v>2423</v>
      </c>
      <c r="D247" s="1">
        <f t="shared" ca="1" si="15"/>
        <v>44805</v>
      </c>
      <c r="E247" s="5">
        <v>399</v>
      </c>
      <c r="F247" s="2" t="str">
        <f t="shared" si="12"/>
        <v>Budget</v>
      </c>
      <c r="G247" s="2">
        <f t="shared" si="13"/>
        <v>267.33</v>
      </c>
      <c r="H247" s="4">
        <v>0.33</v>
      </c>
      <c r="I247" t="str">
        <f t="shared" ca="1" si="14"/>
        <v>Sep</v>
      </c>
    </row>
    <row r="248" spans="1:9" x14ac:dyDescent="0.3">
      <c r="A248" t="s">
        <v>3665</v>
      </c>
      <c r="B248" t="s">
        <v>3331</v>
      </c>
      <c r="C248" t="s">
        <v>2424</v>
      </c>
      <c r="D248" s="1">
        <f t="shared" ca="1" si="15"/>
        <v>44304</v>
      </c>
      <c r="E248" s="5">
        <v>399</v>
      </c>
      <c r="F248" s="2" t="str">
        <f t="shared" si="12"/>
        <v>Budget</v>
      </c>
      <c r="G248" s="2">
        <f t="shared" si="13"/>
        <v>231.42000000000002</v>
      </c>
      <c r="H248" s="4">
        <v>0.42</v>
      </c>
      <c r="I248" t="str">
        <f t="shared" ca="1" si="14"/>
        <v>Apr</v>
      </c>
    </row>
    <row r="249" spans="1:9" x14ac:dyDescent="0.3">
      <c r="A249" t="s">
        <v>3666</v>
      </c>
      <c r="B249" t="s">
        <v>3332</v>
      </c>
      <c r="C249" t="s">
        <v>2425</v>
      </c>
      <c r="D249" s="1">
        <f t="shared" ca="1" si="15"/>
        <v>44358</v>
      </c>
      <c r="E249" s="5">
        <v>555</v>
      </c>
      <c r="F249" s="2" t="str">
        <f t="shared" si="12"/>
        <v>Budget</v>
      </c>
      <c r="G249" s="2">
        <f t="shared" si="13"/>
        <v>321.90000000000003</v>
      </c>
      <c r="H249" s="4">
        <v>0.42</v>
      </c>
      <c r="I249" t="str">
        <f t="shared" ca="1" si="14"/>
        <v>Jun</v>
      </c>
    </row>
    <row r="250" spans="1:9" x14ac:dyDescent="0.3">
      <c r="A250" t="s">
        <v>3667</v>
      </c>
      <c r="B250" t="s">
        <v>3333</v>
      </c>
      <c r="C250" t="s">
        <v>2426</v>
      </c>
      <c r="D250" s="1">
        <f t="shared" ca="1" si="15"/>
        <v>44356</v>
      </c>
      <c r="E250" s="5">
        <v>555</v>
      </c>
      <c r="F250" s="2" t="str">
        <f t="shared" si="12"/>
        <v>Budget</v>
      </c>
      <c r="G250" s="2">
        <f t="shared" si="13"/>
        <v>338.55</v>
      </c>
      <c r="H250" s="4">
        <v>0.39</v>
      </c>
      <c r="I250" t="str">
        <f t="shared" ca="1" si="14"/>
        <v>Jun</v>
      </c>
    </row>
    <row r="251" spans="1:9" x14ac:dyDescent="0.3">
      <c r="A251" t="s">
        <v>3668</v>
      </c>
      <c r="B251" t="s">
        <v>3334</v>
      </c>
      <c r="C251" t="s">
        <v>2427</v>
      </c>
      <c r="D251" s="1">
        <f t="shared" ca="1" si="15"/>
        <v>44522</v>
      </c>
      <c r="E251" s="5">
        <v>555</v>
      </c>
      <c r="F251" s="2" t="str">
        <f t="shared" si="12"/>
        <v>Budget</v>
      </c>
      <c r="G251" s="2">
        <f t="shared" si="13"/>
        <v>338.55</v>
      </c>
      <c r="H251" s="4">
        <v>0.39</v>
      </c>
      <c r="I251" t="str">
        <f t="shared" ca="1" si="14"/>
        <v>Nov</v>
      </c>
    </row>
    <row r="252" spans="1:9" x14ac:dyDescent="0.3">
      <c r="A252" t="s">
        <v>3669</v>
      </c>
      <c r="B252" t="s">
        <v>3335</v>
      </c>
      <c r="C252" t="s">
        <v>2427</v>
      </c>
      <c r="D252" s="1">
        <f t="shared" ca="1" si="15"/>
        <v>44395</v>
      </c>
      <c r="E252" s="5">
        <v>555</v>
      </c>
      <c r="F252" s="2" t="str">
        <f t="shared" si="12"/>
        <v>Budget</v>
      </c>
      <c r="G252" s="2">
        <f t="shared" si="13"/>
        <v>338.55</v>
      </c>
      <c r="H252" s="4">
        <v>0.39</v>
      </c>
      <c r="I252" t="str">
        <f t="shared" ca="1" si="14"/>
        <v>Jul</v>
      </c>
    </row>
    <row r="253" spans="1:9" x14ac:dyDescent="0.3">
      <c r="A253" t="s">
        <v>3670</v>
      </c>
      <c r="B253" t="s">
        <v>3336</v>
      </c>
      <c r="C253" t="s">
        <v>2427</v>
      </c>
      <c r="D253" s="1">
        <f t="shared" ca="1" si="15"/>
        <v>44919</v>
      </c>
      <c r="E253" s="5">
        <v>675</v>
      </c>
      <c r="F253" s="2" t="str">
        <f t="shared" si="12"/>
        <v>Budget</v>
      </c>
      <c r="G253" s="2">
        <f t="shared" si="13"/>
        <v>411.75</v>
      </c>
      <c r="H253" s="4">
        <v>0.39</v>
      </c>
      <c r="I253" t="str">
        <f t="shared" ca="1" si="14"/>
        <v>Dec</v>
      </c>
    </row>
    <row r="254" spans="1:9" x14ac:dyDescent="0.3">
      <c r="A254" t="s">
        <v>3671</v>
      </c>
      <c r="B254" t="s">
        <v>3337</v>
      </c>
      <c r="C254" t="s">
        <v>2427</v>
      </c>
      <c r="D254" s="1">
        <f t="shared" ca="1" si="15"/>
        <v>44344</v>
      </c>
      <c r="E254" s="5">
        <v>675</v>
      </c>
      <c r="F254" s="2" t="str">
        <f t="shared" si="12"/>
        <v>Budget</v>
      </c>
      <c r="G254" s="2">
        <f t="shared" si="13"/>
        <v>472.49999999999994</v>
      </c>
      <c r="H254" s="4">
        <v>0.3</v>
      </c>
      <c r="I254" t="str">
        <f t="shared" ca="1" si="14"/>
        <v>May</v>
      </c>
    </row>
    <row r="255" spans="1:9" x14ac:dyDescent="0.3">
      <c r="A255" t="s">
        <v>3672</v>
      </c>
      <c r="B255" t="s">
        <v>3338</v>
      </c>
      <c r="C255" t="s">
        <v>2427</v>
      </c>
      <c r="D255" s="1">
        <f t="shared" ca="1" si="15"/>
        <v>44508</v>
      </c>
      <c r="E255" s="5">
        <v>675</v>
      </c>
      <c r="F255" s="2" t="str">
        <f t="shared" si="12"/>
        <v>Budget</v>
      </c>
      <c r="G255" s="2">
        <f t="shared" si="13"/>
        <v>472.49999999999994</v>
      </c>
      <c r="H255" s="4">
        <v>0.3</v>
      </c>
      <c r="I255" t="str">
        <f t="shared" ca="1" si="14"/>
        <v>Nov</v>
      </c>
    </row>
    <row r="256" spans="1:9" x14ac:dyDescent="0.3">
      <c r="A256" t="s">
        <v>3673</v>
      </c>
      <c r="B256" t="s">
        <v>3339</v>
      </c>
      <c r="C256" t="s">
        <v>2428</v>
      </c>
      <c r="D256" s="1">
        <f t="shared" ca="1" si="15"/>
        <v>44668</v>
      </c>
      <c r="E256" s="5">
        <v>654</v>
      </c>
      <c r="F256" s="2" t="str">
        <f t="shared" si="12"/>
        <v>Budget</v>
      </c>
      <c r="G256" s="2">
        <f t="shared" si="13"/>
        <v>457.79999999999995</v>
      </c>
      <c r="H256" s="4">
        <v>0.3</v>
      </c>
      <c r="I256" t="str">
        <f t="shared" ca="1" si="14"/>
        <v>Apr</v>
      </c>
    </row>
    <row r="257" spans="1:9" x14ac:dyDescent="0.3">
      <c r="A257" t="s">
        <v>3674</v>
      </c>
      <c r="B257" t="s">
        <v>3340</v>
      </c>
      <c r="C257" t="s">
        <v>2429</v>
      </c>
      <c r="D257" s="1">
        <f t="shared" ca="1" si="15"/>
        <v>44476</v>
      </c>
      <c r="E257" s="5">
        <v>654</v>
      </c>
      <c r="F257" s="2" t="str">
        <f t="shared" si="12"/>
        <v>Budget</v>
      </c>
      <c r="G257" s="2">
        <f t="shared" si="13"/>
        <v>490.5</v>
      </c>
      <c r="H257" s="4">
        <v>0.25</v>
      </c>
      <c r="I257" t="str">
        <f t="shared" ca="1" si="14"/>
        <v>Oct</v>
      </c>
    </row>
    <row r="258" spans="1:9" x14ac:dyDescent="0.3">
      <c r="A258" t="s">
        <v>3675</v>
      </c>
      <c r="B258" t="s">
        <v>3341</v>
      </c>
      <c r="C258" t="s">
        <v>2430</v>
      </c>
      <c r="D258" s="1">
        <f t="shared" ca="1" si="15"/>
        <v>44490</v>
      </c>
      <c r="E258" s="5">
        <v>654</v>
      </c>
      <c r="F258" s="2" t="str">
        <f t="shared" ref="F258:F321" si="16">IF(E258&gt;3000,"Premium",IF(E258&gt;2000,"Expensive",IF(E258&gt;1000,"Economy",IF(E258&gt;0,"Budget"))))</f>
        <v>Budget</v>
      </c>
      <c r="G258" s="2">
        <f t="shared" ref="G258:G321" si="17">E258*(1-H258)</f>
        <v>490.5</v>
      </c>
      <c r="H258" s="4">
        <v>0.25</v>
      </c>
      <c r="I258" t="str">
        <f t="shared" ref="I258:I321" ca="1" si="18">TEXT(D258,"mmm")</f>
        <v>Oct</v>
      </c>
    </row>
    <row r="259" spans="1:9" x14ac:dyDescent="0.3">
      <c r="A259" t="s">
        <v>3676</v>
      </c>
      <c r="B259" t="s">
        <v>3342</v>
      </c>
      <c r="C259" t="s">
        <v>2431</v>
      </c>
      <c r="D259" s="1">
        <f t="shared" ref="D259:D322" ca="1" si="19">RANDBETWEEN(DATE(2021,1,1),DATE(2023,3,31))</f>
        <v>44593</v>
      </c>
      <c r="E259" s="5">
        <v>654</v>
      </c>
      <c r="F259" s="2" t="str">
        <f t="shared" si="16"/>
        <v>Budget</v>
      </c>
      <c r="G259" s="2">
        <f t="shared" si="17"/>
        <v>457.79999999999995</v>
      </c>
      <c r="H259" s="4">
        <v>0.3</v>
      </c>
      <c r="I259" t="str">
        <f t="shared" ca="1" si="18"/>
        <v>Feb</v>
      </c>
    </row>
    <row r="260" spans="1:9" x14ac:dyDescent="0.3">
      <c r="A260" t="s">
        <v>3677</v>
      </c>
      <c r="B260" t="s">
        <v>3343</v>
      </c>
      <c r="C260" t="s">
        <v>2432</v>
      </c>
      <c r="D260" s="1">
        <f t="shared" ca="1" si="19"/>
        <v>44972</v>
      </c>
      <c r="E260" s="5">
        <v>356</v>
      </c>
      <c r="F260" s="2" t="str">
        <f t="shared" si="16"/>
        <v>Budget</v>
      </c>
      <c r="G260" s="2">
        <f t="shared" si="17"/>
        <v>249.2</v>
      </c>
      <c r="H260" s="4">
        <v>0.3</v>
      </c>
      <c r="I260" t="str">
        <f t="shared" ca="1" si="18"/>
        <v>Feb</v>
      </c>
    </row>
    <row r="261" spans="1:9" x14ac:dyDescent="0.3">
      <c r="A261" t="s">
        <v>3678</v>
      </c>
      <c r="B261" t="s">
        <v>3344</v>
      </c>
      <c r="C261" t="s">
        <v>2433</v>
      </c>
      <c r="D261" s="1">
        <f t="shared" ca="1" si="19"/>
        <v>44586</v>
      </c>
      <c r="E261" s="5">
        <v>686</v>
      </c>
      <c r="F261" s="2" t="str">
        <f t="shared" si="16"/>
        <v>Budget</v>
      </c>
      <c r="G261" s="2">
        <f t="shared" si="17"/>
        <v>480.2</v>
      </c>
      <c r="H261" s="4">
        <v>0.3</v>
      </c>
      <c r="I261" t="str">
        <f t="shared" ca="1" si="18"/>
        <v>Jan</v>
      </c>
    </row>
    <row r="262" spans="1:9" x14ac:dyDescent="0.3">
      <c r="A262" t="s">
        <v>3679</v>
      </c>
      <c r="B262" t="s">
        <v>3345</v>
      </c>
      <c r="C262" t="s">
        <v>2434</v>
      </c>
      <c r="D262" s="1">
        <f t="shared" ca="1" si="19"/>
        <v>44335</v>
      </c>
      <c r="E262" s="5">
        <v>456</v>
      </c>
      <c r="F262" s="2" t="str">
        <f t="shared" si="16"/>
        <v>Budget</v>
      </c>
      <c r="G262" s="2">
        <f t="shared" si="17"/>
        <v>273.59999999999997</v>
      </c>
      <c r="H262" s="4">
        <v>0.4</v>
      </c>
      <c r="I262" t="str">
        <f t="shared" ca="1" si="18"/>
        <v>May</v>
      </c>
    </row>
    <row r="263" spans="1:9" x14ac:dyDescent="0.3">
      <c r="A263" t="s">
        <v>3680</v>
      </c>
      <c r="B263" t="s">
        <v>3346</v>
      </c>
      <c r="C263" t="s">
        <v>2435</v>
      </c>
      <c r="D263" s="1">
        <f t="shared" ca="1" si="19"/>
        <v>44798</v>
      </c>
      <c r="E263" s="5">
        <v>516</v>
      </c>
      <c r="F263" s="2" t="str">
        <f t="shared" si="16"/>
        <v>Budget</v>
      </c>
      <c r="G263" s="2">
        <f t="shared" si="17"/>
        <v>309.59999999999997</v>
      </c>
      <c r="H263" s="4">
        <v>0.4</v>
      </c>
      <c r="I263" t="str">
        <f t="shared" ca="1" si="18"/>
        <v>Aug</v>
      </c>
    </row>
    <row r="264" spans="1:9" x14ac:dyDescent="0.3">
      <c r="A264" t="s">
        <v>3681</v>
      </c>
      <c r="B264" t="s">
        <v>3347</v>
      </c>
      <c r="C264" t="s">
        <v>2436</v>
      </c>
      <c r="D264" s="1">
        <f t="shared" ca="1" si="19"/>
        <v>44366</v>
      </c>
      <c r="E264" s="5">
        <v>355</v>
      </c>
      <c r="F264" s="2" t="str">
        <f t="shared" si="16"/>
        <v>Budget</v>
      </c>
      <c r="G264" s="2">
        <f t="shared" si="17"/>
        <v>213</v>
      </c>
      <c r="H264" s="4">
        <v>0.4</v>
      </c>
      <c r="I264" t="str">
        <f t="shared" ca="1" si="18"/>
        <v>Jun</v>
      </c>
    </row>
    <row r="265" spans="1:9" x14ac:dyDescent="0.3">
      <c r="A265" t="s">
        <v>3682</v>
      </c>
      <c r="B265" t="s">
        <v>3348</v>
      </c>
      <c r="C265" t="s">
        <v>2437</v>
      </c>
      <c r="D265" s="1">
        <f t="shared" ca="1" si="19"/>
        <v>44490</v>
      </c>
      <c r="E265" s="5">
        <v>465</v>
      </c>
      <c r="F265" s="2" t="str">
        <f t="shared" si="16"/>
        <v>Budget</v>
      </c>
      <c r="G265" s="2">
        <f t="shared" si="17"/>
        <v>279</v>
      </c>
      <c r="H265" s="4">
        <v>0.4</v>
      </c>
      <c r="I265" t="str">
        <f t="shared" ca="1" si="18"/>
        <v>Oct</v>
      </c>
    </row>
    <row r="266" spans="1:9" x14ac:dyDescent="0.3">
      <c r="A266" t="s">
        <v>3683</v>
      </c>
      <c r="B266" t="s">
        <v>3349</v>
      </c>
      <c r="C266" t="s">
        <v>2438</v>
      </c>
      <c r="D266" s="1">
        <f t="shared" ca="1" si="19"/>
        <v>44747</v>
      </c>
      <c r="E266" s="5">
        <v>965</v>
      </c>
      <c r="F266" s="2" t="str">
        <f t="shared" si="16"/>
        <v>Budget</v>
      </c>
      <c r="G266" s="2">
        <f t="shared" si="17"/>
        <v>579</v>
      </c>
      <c r="H266" s="4">
        <v>0.4</v>
      </c>
      <c r="I266" t="str">
        <f t="shared" ca="1" si="18"/>
        <v>Jul</v>
      </c>
    </row>
    <row r="267" spans="1:9" x14ac:dyDescent="0.3">
      <c r="A267" t="s">
        <v>3684</v>
      </c>
      <c r="B267" t="s">
        <v>3350</v>
      </c>
      <c r="C267" t="s">
        <v>2439</v>
      </c>
      <c r="D267" s="1">
        <f t="shared" ca="1" si="19"/>
        <v>44881</v>
      </c>
      <c r="E267" s="5">
        <v>1158</v>
      </c>
      <c r="F267" s="2" t="str">
        <f t="shared" si="16"/>
        <v>Economy</v>
      </c>
      <c r="G267" s="2">
        <f t="shared" si="17"/>
        <v>694.8</v>
      </c>
      <c r="H267" s="4">
        <v>0.4</v>
      </c>
      <c r="I267" t="str">
        <f t="shared" ca="1" si="18"/>
        <v>Nov</v>
      </c>
    </row>
    <row r="268" spans="1:9" x14ac:dyDescent="0.3">
      <c r="A268" t="s">
        <v>3685</v>
      </c>
      <c r="B268" t="s">
        <v>3351</v>
      </c>
      <c r="C268" t="s">
        <v>2440</v>
      </c>
      <c r="D268" s="1">
        <f t="shared" ca="1" si="19"/>
        <v>44549</v>
      </c>
      <c r="E268" s="5">
        <v>264</v>
      </c>
      <c r="F268" s="2" t="str">
        <f t="shared" si="16"/>
        <v>Budget</v>
      </c>
      <c r="G268" s="2">
        <f t="shared" si="17"/>
        <v>145.20000000000002</v>
      </c>
      <c r="H268" s="4">
        <v>0.45</v>
      </c>
      <c r="I268" t="str">
        <f t="shared" ca="1" si="18"/>
        <v>Dec</v>
      </c>
    </row>
    <row r="269" spans="1:9" x14ac:dyDescent="0.3">
      <c r="A269" t="s">
        <v>3686</v>
      </c>
      <c r="B269" t="s">
        <v>3352</v>
      </c>
      <c r="C269" t="s">
        <v>2441</v>
      </c>
      <c r="D269" s="1">
        <f t="shared" ca="1" si="19"/>
        <v>44686</v>
      </c>
      <c r="E269" s="5">
        <v>433</v>
      </c>
      <c r="F269" s="2" t="str">
        <f t="shared" si="16"/>
        <v>Budget</v>
      </c>
      <c r="G269" s="2">
        <f t="shared" si="17"/>
        <v>238.15</v>
      </c>
      <c r="H269" s="4">
        <v>0.45</v>
      </c>
      <c r="I269" t="str">
        <f t="shared" ca="1" si="18"/>
        <v>May</v>
      </c>
    </row>
    <row r="270" spans="1:9" x14ac:dyDescent="0.3">
      <c r="A270" t="s">
        <v>3687</v>
      </c>
      <c r="B270" t="s">
        <v>3353</v>
      </c>
      <c r="C270" t="s">
        <v>2442</v>
      </c>
      <c r="D270" s="1">
        <f t="shared" ca="1" si="19"/>
        <v>44349</v>
      </c>
      <c r="E270" s="5">
        <v>562</v>
      </c>
      <c r="F270" s="2" t="str">
        <f t="shared" si="16"/>
        <v>Budget</v>
      </c>
      <c r="G270" s="2">
        <f t="shared" si="17"/>
        <v>309.10000000000002</v>
      </c>
      <c r="H270" s="4">
        <v>0.45</v>
      </c>
      <c r="I270" t="str">
        <f t="shared" ca="1" si="18"/>
        <v>Jun</v>
      </c>
    </row>
    <row r="271" spans="1:9" x14ac:dyDescent="0.3">
      <c r="A271" t="s">
        <v>3688</v>
      </c>
      <c r="B271" t="s">
        <v>3354</v>
      </c>
      <c r="C271" t="s">
        <v>2443</v>
      </c>
      <c r="D271" s="1">
        <f t="shared" ca="1" si="19"/>
        <v>44477</v>
      </c>
      <c r="E271" s="5">
        <v>423</v>
      </c>
      <c r="F271" s="2" t="str">
        <f t="shared" si="16"/>
        <v>Budget</v>
      </c>
      <c r="G271" s="2">
        <f t="shared" si="17"/>
        <v>224.19</v>
      </c>
      <c r="H271" s="4">
        <v>0.47</v>
      </c>
      <c r="I271" t="str">
        <f t="shared" ca="1" si="18"/>
        <v>Oct</v>
      </c>
    </row>
    <row r="272" spans="1:9" x14ac:dyDescent="0.3">
      <c r="A272" t="s">
        <v>3689</v>
      </c>
      <c r="B272" t="s">
        <v>3355</v>
      </c>
      <c r="C272" t="s">
        <v>2444</v>
      </c>
      <c r="D272" s="1">
        <f t="shared" ca="1" si="19"/>
        <v>44936</v>
      </c>
      <c r="E272" s="5">
        <v>621</v>
      </c>
      <c r="F272" s="2" t="str">
        <f t="shared" si="16"/>
        <v>Budget</v>
      </c>
      <c r="G272" s="2">
        <f t="shared" si="17"/>
        <v>329.13</v>
      </c>
      <c r="H272" s="4">
        <v>0.47</v>
      </c>
      <c r="I272" t="str">
        <f t="shared" ca="1" si="18"/>
        <v>Jan</v>
      </c>
    </row>
    <row r="273" spans="1:9" x14ac:dyDescent="0.3">
      <c r="A273" t="s">
        <v>3690</v>
      </c>
      <c r="B273" t="s">
        <v>3356</v>
      </c>
      <c r="C273" t="s">
        <v>2445</v>
      </c>
      <c r="D273" s="1">
        <f t="shared" ca="1" si="19"/>
        <v>44792</v>
      </c>
      <c r="E273" s="5">
        <v>333</v>
      </c>
      <c r="F273" s="2" t="str">
        <f t="shared" si="16"/>
        <v>Budget</v>
      </c>
      <c r="G273" s="2">
        <f t="shared" si="17"/>
        <v>179.82000000000002</v>
      </c>
      <c r="H273" s="4">
        <v>0.46</v>
      </c>
      <c r="I273" t="str">
        <f t="shared" ca="1" si="18"/>
        <v>Aug</v>
      </c>
    </row>
    <row r="274" spans="1:9" x14ac:dyDescent="0.3">
      <c r="A274" t="s">
        <v>3691</v>
      </c>
      <c r="B274" t="s">
        <v>3357</v>
      </c>
      <c r="C274" t="s">
        <v>2446</v>
      </c>
      <c r="D274" s="1">
        <f t="shared" ca="1" si="19"/>
        <v>44301</v>
      </c>
      <c r="E274" s="5">
        <v>236</v>
      </c>
      <c r="F274" s="2" t="str">
        <f t="shared" si="16"/>
        <v>Budget</v>
      </c>
      <c r="G274" s="2">
        <f t="shared" si="17"/>
        <v>127.44000000000001</v>
      </c>
      <c r="H274" s="4">
        <v>0.46</v>
      </c>
      <c r="I274" t="str">
        <f t="shared" ca="1" si="18"/>
        <v>Apr</v>
      </c>
    </row>
    <row r="275" spans="1:9" x14ac:dyDescent="0.3">
      <c r="A275" t="s">
        <v>3692</v>
      </c>
      <c r="B275" t="s">
        <v>3358</v>
      </c>
      <c r="C275" t="s">
        <v>2447</v>
      </c>
      <c r="D275" s="1">
        <f t="shared" ca="1" si="19"/>
        <v>44234</v>
      </c>
      <c r="E275" s="5">
        <v>456</v>
      </c>
      <c r="F275" s="2" t="str">
        <f t="shared" si="16"/>
        <v>Budget</v>
      </c>
      <c r="G275" s="2">
        <f t="shared" si="17"/>
        <v>246.24</v>
      </c>
      <c r="H275" s="4">
        <v>0.46</v>
      </c>
      <c r="I275" t="str">
        <f t="shared" ca="1" si="18"/>
        <v>Feb</v>
      </c>
    </row>
    <row r="276" spans="1:9" x14ac:dyDescent="0.3">
      <c r="A276" t="s">
        <v>3693</v>
      </c>
      <c r="B276" t="s">
        <v>3359</v>
      </c>
      <c r="C276" t="s">
        <v>2448</v>
      </c>
      <c r="D276" s="1">
        <f t="shared" ca="1" si="19"/>
        <v>44793</v>
      </c>
      <c r="E276" s="5">
        <v>963</v>
      </c>
      <c r="F276" s="2" t="str">
        <f t="shared" si="16"/>
        <v>Budget</v>
      </c>
      <c r="G276" s="2">
        <f t="shared" si="17"/>
        <v>674.09999999999991</v>
      </c>
      <c r="H276" s="4">
        <v>0.3</v>
      </c>
      <c r="I276" t="str">
        <f t="shared" ca="1" si="18"/>
        <v>Aug</v>
      </c>
    </row>
    <row r="277" spans="1:9" x14ac:dyDescent="0.3">
      <c r="A277" t="s">
        <v>3694</v>
      </c>
      <c r="B277" t="s">
        <v>3360</v>
      </c>
      <c r="C277" t="s">
        <v>2449</v>
      </c>
      <c r="D277" s="1">
        <f t="shared" ca="1" si="19"/>
        <v>44860</v>
      </c>
      <c r="E277" s="5">
        <v>234</v>
      </c>
      <c r="F277" s="2" t="str">
        <f t="shared" si="16"/>
        <v>Budget</v>
      </c>
      <c r="G277" s="2">
        <f t="shared" si="17"/>
        <v>163.79999999999998</v>
      </c>
      <c r="H277" s="4">
        <v>0.3</v>
      </c>
      <c r="I277" t="str">
        <f t="shared" ca="1" si="18"/>
        <v>Oct</v>
      </c>
    </row>
    <row r="278" spans="1:9" x14ac:dyDescent="0.3">
      <c r="A278" t="s">
        <v>3695</v>
      </c>
      <c r="B278" t="s">
        <v>3361</v>
      </c>
      <c r="C278" t="s">
        <v>2450</v>
      </c>
      <c r="D278" s="1">
        <f t="shared" ca="1" si="19"/>
        <v>44448</v>
      </c>
      <c r="E278" s="5">
        <v>456</v>
      </c>
      <c r="F278" s="2" t="str">
        <f t="shared" si="16"/>
        <v>Budget</v>
      </c>
      <c r="G278" s="2">
        <f t="shared" si="17"/>
        <v>319.2</v>
      </c>
      <c r="H278" s="4">
        <v>0.3</v>
      </c>
      <c r="I278" t="str">
        <f t="shared" ca="1" si="18"/>
        <v>Sep</v>
      </c>
    </row>
    <row r="279" spans="1:9" x14ac:dyDescent="0.3">
      <c r="A279" t="s">
        <v>3696</v>
      </c>
      <c r="B279" t="s">
        <v>3362</v>
      </c>
      <c r="C279" t="s">
        <v>2451</v>
      </c>
      <c r="D279" s="1">
        <f t="shared" ca="1" si="19"/>
        <v>44555</v>
      </c>
      <c r="E279" s="5">
        <v>564</v>
      </c>
      <c r="F279" s="2" t="str">
        <f t="shared" si="16"/>
        <v>Budget</v>
      </c>
      <c r="G279" s="2">
        <f t="shared" si="17"/>
        <v>394.79999999999995</v>
      </c>
      <c r="H279" s="4">
        <v>0.3</v>
      </c>
      <c r="I279" t="str">
        <f t="shared" ca="1" si="18"/>
        <v>Dec</v>
      </c>
    </row>
    <row r="280" spans="1:9" x14ac:dyDescent="0.3">
      <c r="A280" t="s">
        <v>3697</v>
      </c>
      <c r="B280" t="s">
        <v>3363</v>
      </c>
      <c r="C280" t="s">
        <v>2452</v>
      </c>
      <c r="D280" s="1">
        <f t="shared" ca="1" si="19"/>
        <v>44205</v>
      </c>
      <c r="E280" s="5">
        <v>634</v>
      </c>
      <c r="F280" s="2" t="str">
        <f t="shared" si="16"/>
        <v>Budget</v>
      </c>
      <c r="G280" s="2">
        <f t="shared" si="17"/>
        <v>443.79999999999995</v>
      </c>
      <c r="H280" s="4">
        <v>0.3</v>
      </c>
      <c r="I280" t="str">
        <f t="shared" ca="1" si="18"/>
        <v>Jan</v>
      </c>
    </row>
    <row r="281" spans="1:9" x14ac:dyDescent="0.3">
      <c r="A281" t="s">
        <v>3698</v>
      </c>
      <c r="B281" t="s">
        <v>3364</v>
      </c>
      <c r="C281" t="s">
        <v>2453</v>
      </c>
      <c r="D281" s="1">
        <f t="shared" ca="1" si="19"/>
        <v>44425</v>
      </c>
      <c r="E281" s="5">
        <v>236</v>
      </c>
      <c r="F281" s="2" t="str">
        <f t="shared" si="16"/>
        <v>Budget</v>
      </c>
      <c r="G281" s="2">
        <f t="shared" si="17"/>
        <v>153.4</v>
      </c>
      <c r="H281" s="4">
        <v>0.35</v>
      </c>
      <c r="I281" t="str">
        <f t="shared" ca="1" si="18"/>
        <v>Aug</v>
      </c>
    </row>
    <row r="282" spans="1:9" x14ac:dyDescent="0.3">
      <c r="A282" t="s">
        <v>3699</v>
      </c>
      <c r="B282" t="s">
        <v>3365</v>
      </c>
      <c r="C282" t="s">
        <v>2454</v>
      </c>
      <c r="D282" s="1">
        <f t="shared" ca="1" si="19"/>
        <v>44419</v>
      </c>
      <c r="E282" s="5">
        <v>444</v>
      </c>
      <c r="F282" s="2" t="str">
        <f t="shared" si="16"/>
        <v>Budget</v>
      </c>
      <c r="G282" s="2">
        <f t="shared" si="17"/>
        <v>288.60000000000002</v>
      </c>
      <c r="H282" s="4">
        <v>0.35</v>
      </c>
      <c r="I282" t="str">
        <f t="shared" ca="1" si="18"/>
        <v>Aug</v>
      </c>
    </row>
    <row r="283" spans="1:9" x14ac:dyDescent="0.3">
      <c r="A283" t="s">
        <v>3700</v>
      </c>
      <c r="B283" t="s">
        <v>3366</v>
      </c>
      <c r="C283" t="s">
        <v>2455</v>
      </c>
      <c r="D283" s="1">
        <f t="shared" ca="1" si="19"/>
        <v>44546</v>
      </c>
      <c r="E283" s="5">
        <v>456</v>
      </c>
      <c r="F283" s="2" t="str">
        <f t="shared" si="16"/>
        <v>Budget</v>
      </c>
      <c r="G283" s="2">
        <f t="shared" si="17"/>
        <v>296.40000000000003</v>
      </c>
      <c r="H283" s="4">
        <v>0.35</v>
      </c>
      <c r="I283" t="str">
        <f t="shared" ca="1" si="18"/>
        <v>Dec</v>
      </c>
    </row>
    <row r="284" spans="1:9" x14ac:dyDescent="0.3">
      <c r="A284" t="s">
        <v>3701</v>
      </c>
      <c r="B284" t="s">
        <v>3367</v>
      </c>
      <c r="C284" t="s">
        <v>2456</v>
      </c>
      <c r="D284" s="1">
        <f t="shared" ca="1" si="19"/>
        <v>44673</v>
      </c>
      <c r="E284" s="5">
        <v>963</v>
      </c>
      <c r="F284" s="2" t="str">
        <f t="shared" si="16"/>
        <v>Budget</v>
      </c>
      <c r="G284" s="2">
        <f t="shared" si="17"/>
        <v>625.95000000000005</v>
      </c>
      <c r="H284" s="4">
        <v>0.35</v>
      </c>
      <c r="I284" t="str">
        <f t="shared" ca="1" si="18"/>
        <v>Apr</v>
      </c>
    </row>
    <row r="285" spans="1:9" x14ac:dyDescent="0.3">
      <c r="A285" t="s">
        <v>3702</v>
      </c>
      <c r="B285" t="s">
        <v>3368</v>
      </c>
      <c r="C285" t="s">
        <v>2457</v>
      </c>
      <c r="D285" s="1">
        <f t="shared" ca="1" si="19"/>
        <v>44935</v>
      </c>
      <c r="E285" s="5">
        <v>456</v>
      </c>
      <c r="F285" s="2" t="str">
        <f t="shared" si="16"/>
        <v>Budget</v>
      </c>
      <c r="G285" s="2">
        <f t="shared" si="17"/>
        <v>296.40000000000003</v>
      </c>
      <c r="H285" s="4">
        <v>0.35</v>
      </c>
      <c r="I285" t="str">
        <f t="shared" ca="1" si="18"/>
        <v>Jan</v>
      </c>
    </row>
    <row r="286" spans="1:9" x14ac:dyDescent="0.3">
      <c r="A286" t="s">
        <v>3703</v>
      </c>
      <c r="B286" t="s">
        <v>3369</v>
      </c>
      <c r="C286" t="s">
        <v>2458</v>
      </c>
      <c r="D286" s="1">
        <f t="shared" ca="1" si="19"/>
        <v>44584</v>
      </c>
      <c r="E286" s="5">
        <v>1189</v>
      </c>
      <c r="F286" s="2" t="str">
        <f t="shared" si="16"/>
        <v>Economy</v>
      </c>
      <c r="G286" s="2">
        <f t="shared" si="17"/>
        <v>772.85</v>
      </c>
      <c r="H286" s="4">
        <v>0.35</v>
      </c>
      <c r="I286" t="str">
        <f t="shared" ca="1" si="18"/>
        <v>Jan</v>
      </c>
    </row>
    <row r="287" spans="1:9" x14ac:dyDescent="0.3">
      <c r="A287" t="s">
        <v>3704</v>
      </c>
      <c r="B287" t="s">
        <v>3370</v>
      </c>
      <c r="C287" t="s">
        <v>2458</v>
      </c>
      <c r="D287" s="1">
        <f t="shared" ca="1" si="19"/>
        <v>44568</v>
      </c>
      <c r="E287" s="5">
        <v>1298</v>
      </c>
      <c r="F287" s="2" t="str">
        <f t="shared" si="16"/>
        <v>Economy</v>
      </c>
      <c r="G287" s="2">
        <f t="shared" si="17"/>
        <v>778.8</v>
      </c>
      <c r="H287" s="4">
        <v>0.4</v>
      </c>
      <c r="I287" t="str">
        <f t="shared" ca="1" si="18"/>
        <v>Jan</v>
      </c>
    </row>
    <row r="288" spans="1:9" x14ac:dyDescent="0.3">
      <c r="A288" t="s">
        <v>3705</v>
      </c>
      <c r="B288" t="s">
        <v>3371</v>
      </c>
      <c r="C288" t="s">
        <v>2458</v>
      </c>
      <c r="D288" s="1">
        <f t="shared" ca="1" si="19"/>
        <v>44841</v>
      </c>
      <c r="E288" s="5">
        <v>1456</v>
      </c>
      <c r="F288" s="2" t="str">
        <f t="shared" si="16"/>
        <v>Economy</v>
      </c>
      <c r="G288" s="2">
        <f t="shared" si="17"/>
        <v>873.6</v>
      </c>
      <c r="H288" s="4">
        <v>0.4</v>
      </c>
      <c r="I288" t="str">
        <f t="shared" ca="1" si="18"/>
        <v>Oct</v>
      </c>
    </row>
    <row r="289" spans="1:9" x14ac:dyDescent="0.3">
      <c r="A289" t="s">
        <v>3706</v>
      </c>
      <c r="B289" t="s">
        <v>3372</v>
      </c>
      <c r="C289" t="s">
        <v>2459</v>
      </c>
      <c r="D289" s="1">
        <f t="shared" ca="1" si="19"/>
        <v>44883</v>
      </c>
      <c r="E289" s="5">
        <v>1478</v>
      </c>
      <c r="F289" s="2" t="str">
        <f t="shared" si="16"/>
        <v>Economy</v>
      </c>
      <c r="G289" s="2">
        <f t="shared" si="17"/>
        <v>1256.3</v>
      </c>
      <c r="H289" s="4">
        <v>0.15</v>
      </c>
      <c r="I289" t="str">
        <f t="shared" ca="1" si="18"/>
        <v>Nov</v>
      </c>
    </row>
    <row r="290" spans="1:9" x14ac:dyDescent="0.3">
      <c r="A290" t="s">
        <v>3707</v>
      </c>
      <c r="B290" t="s">
        <v>3373</v>
      </c>
      <c r="C290" t="s">
        <v>2460</v>
      </c>
      <c r="D290" s="1">
        <f t="shared" ca="1" si="19"/>
        <v>44264</v>
      </c>
      <c r="E290" s="5">
        <v>256</v>
      </c>
      <c r="F290" s="2" t="str">
        <f t="shared" si="16"/>
        <v>Budget</v>
      </c>
      <c r="G290" s="2">
        <f t="shared" si="17"/>
        <v>217.6</v>
      </c>
      <c r="H290" s="4">
        <v>0.15</v>
      </c>
      <c r="I290" t="str">
        <f t="shared" ca="1" si="18"/>
        <v>Mar</v>
      </c>
    </row>
    <row r="291" spans="1:9" x14ac:dyDescent="0.3">
      <c r="A291" t="s">
        <v>3708</v>
      </c>
      <c r="B291" t="s">
        <v>3374</v>
      </c>
      <c r="C291" t="s">
        <v>2461</v>
      </c>
      <c r="D291" s="1">
        <f t="shared" ca="1" si="19"/>
        <v>44785</v>
      </c>
      <c r="E291" s="5">
        <v>2698</v>
      </c>
      <c r="F291" s="2" t="str">
        <f t="shared" si="16"/>
        <v>Expensive</v>
      </c>
      <c r="G291" s="2">
        <f t="shared" si="17"/>
        <v>2293.2999999999997</v>
      </c>
      <c r="H291" s="4">
        <v>0.15</v>
      </c>
      <c r="I291" t="str">
        <f t="shared" ca="1" si="18"/>
        <v>Aug</v>
      </c>
    </row>
    <row r="292" spans="1:9" x14ac:dyDescent="0.3">
      <c r="A292" t="s">
        <v>3709</v>
      </c>
      <c r="B292" t="s">
        <v>3375</v>
      </c>
      <c r="C292" t="s">
        <v>2462</v>
      </c>
      <c r="D292" s="1">
        <f t="shared" ca="1" si="19"/>
        <v>44418</v>
      </c>
      <c r="E292" s="5">
        <v>2364</v>
      </c>
      <c r="F292" s="2" t="str">
        <f t="shared" si="16"/>
        <v>Expensive</v>
      </c>
      <c r="G292" s="2">
        <f t="shared" si="17"/>
        <v>1536.6000000000001</v>
      </c>
      <c r="H292" s="4">
        <v>0.35</v>
      </c>
      <c r="I292" t="str">
        <f t="shared" ca="1" si="18"/>
        <v>Aug</v>
      </c>
    </row>
    <row r="293" spans="1:9" x14ac:dyDescent="0.3">
      <c r="A293" t="s">
        <v>3710</v>
      </c>
      <c r="B293" t="s">
        <v>3376</v>
      </c>
      <c r="C293" t="s">
        <v>2463</v>
      </c>
      <c r="D293" s="1">
        <f t="shared" ca="1" si="19"/>
        <v>44831</v>
      </c>
      <c r="E293" s="5">
        <v>1236</v>
      </c>
      <c r="F293" s="2" t="str">
        <f t="shared" si="16"/>
        <v>Economy</v>
      </c>
      <c r="G293" s="2">
        <f t="shared" si="17"/>
        <v>803.4</v>
      </c>
      <c r="H293" s="4">
        <v>0.35</v>
      </c>
      <c r="I293" t="str">
        <f t="shared" ca="1" si="18"/>
        <v>Sep</v>
      </c>
    </row>
    <row r="294" spans="1:9" x14ac:dyDescent="0.3">
      <c r="A294" t="s">
        <v>3711</v>
      </c>
      <c r="B294" t="s">
        <v>3377</v>
      </c>
      <c r="C294" t="s">
        <v>2464</v>
      </c>
      <c r="D294" s="1">
        <f t="shared" ca="1" si="19"/>
        <v>44987</v>
      </c>
      <c r="E294" s="5">
        <v>756</v>
      </c>
      <c r="F294" s="2" t="str">
        <f t="shared" si="16"/>
        <v>Budget</v>
      </c>
      <c r="G294" s="2">
        <f t="shared" si="17"/>
        <v>491.40000000000003</v>
      </c>
      <c r="H294" s="4">
        <v>0.35</v>
      </c>
      <c r="I294" t="str">
        <f t="shared" ca="1" si="18"/>
        <v>Mar</v>
      </c>
    </row>
    <row r="295" spans="1:9" x14ac:dyDescent="0.3">
      <c r="A295" t="s">
        <v>3712</v>
      </c>
      <c r="B295" t="s">
        <v>3378</v>
      </c>
      <c r="C295" t="s">
        <v>2465</v>
      </c>
      <c r="D295" s="1">
        <f t="shared" ca="1" si="19"/>
        <v>44834</v>
      </c>
      <c r="E295" s="5">
        <v>326</v>
      </c>
      <c r="F295" s="2" t="str">
        <f t="shared" si="16"/>
        <v>Budget</v>
      </c>
      <c r="G295" s="2">
        <f t="shared" si="17"/>
        <v>211.9</v>
      </c>
      <c r="H295" s="4">
        <v>0.35</v>
      </c>
      <c r="I295" t="str">
        <f t="shared" ca="1" si="18"/>
        <v>Sep</v>
      </c>
    </row>
    <row r="296" spans="1:9" x14ac:dyDescent="0.3">
      <c r="A296" t="s">
        <v>3713</v>
      </c>
      <c r="B296" t="s">
        <v>3379</v>
      </c>
      <c r="C296" t="s">
        <v>2466</v>
      </c>
      <c r="D296" s="1">
        <f t="shared" ca="1" si="19"/>
        <v>44678</v>
      </c>
      <c r="E296" s="5">
        <v>453</v>
      </c>
      <c r="F296" s="2" t="str">
        <f t="shared" si="16"/>
        <v>Budget</v>
      </c>
      <c r="G296" s="2">
        <f t="shared" si="17"/>
        <v>203.84999999999997</v>
      </c>
      <c r="H296" s="4">
        <v>0.55000000000000004</v>
      </c>
      <c r="I296" t="str">
        <f t="shared" ca="1" si="18"/>
        <v>Apr</v>
      </c>
    </row>
    <row r="297" spans="1:9" x14ac:dyDescent="0.3">
      <c r="A297" t="s">
        <v>3714</v>
      </c>
      <c r="B297" t="s">
        <v>3380</v>
      </c>
      <c r="C297" t="s">
        <v>2467</v>
      </c>
      <c r="D297" s="1">
        <f t="shared" ca="1" si="19"/>
        <v>44385</v>
      </c>
      <c r="E297" s="5">
        <v>326</v>
      </c>
      <c r="F297" s="2" t="str">
        <f t="shared" si="16"/>
        <v>Budget</v>
      </c>
      <c r="G297" s="2">
        <f t="shared" si="17"/>
        <v>146.69999999999999</v>
      </c>
      <c r="H297" s="4">
        <v>0.55000000000000004</v>
      </c>
      <c r="I297" t="str">
        <f t="shared" ca="1" si="18"/>
        <v>Jul</v>
      </c>
    </row>
    <row r="298" spans="1:9" x14ac:dyDescent="0.3">
      <c r="A298" t="s">
        <v>3715</v>
      </c>
      <c r="B298" t="s">
        <v>3381</v>
      </c>
      <c r="C298" t="s">
        <v>2468</v>
      </c>
      <c r="D298" s="1">
        <f t="shared" ca="1" si="19"/>
        <v>44424</v>
      </c>
      <c r="E298" s="5">
        <v>456</v>
      </c>
      <c r="F298" s="2" t="str">
        <f t="shared" si="16"/>
        <v>Budget</v>
      </c>
      <c r="G298" s="2">
        <f t="shared" si="17"/>
        <v>205.2</v>
      </c>
      <c r="H298" s="4">
        <v>0.55000000000000004</v>
      </c>
      <c r="I298" t="str">
        <f t="shared" ca="1" si="18"/>
        <v>Aug</v>
      </c>
    </row>
    <row r="299" spans="1:9" x14ac:dyDescent="0.3">
      <c r="A299" t="s">
        <v>3716</v>
      </c>
      <c r="B299" t="s">
        <v>3382</v>
      </c>
      <c r="C299" t="s">
        <v>2469</v>
      </c>
      <c r="D299" s="1">
        <f t="shared" ca="1" si="19"/>
        <v>44647</v>
      </c>
      <c r="E299" s="5">
        <v>675</v>
      </c>
      <c r="F299" s="2" t="str">
        <f t="shared" si="16"/>
        <v>Budget</v>
      </c>
      <c r="G299" s="2">
        <f t="shared" si="17"/>
        <v>303.74999999999994</v>
      </c>
      <c r="H299" s="4">
        <v>0.55000000000000004</v>
      </c>
      <c r="I299" t="str">
        <f t="shared" ca="1" si="18"/>
        <v>Mar</v>
      </c>
    </row>
    <row r="300" spans="1:9" x14ac:dyDescent="0.3">
      <c r="A300" t="s">
        <v>3717</v>
      </c>
      <c r="B300" t="s">
        <v>3383</v>
      </c>
      <c r="C300" t="s">
        <v>2470</v>
      </c>
      <c r="D300" s="1">
        <f t="shared" ca="1" si="19"/>
        <v>44603</v>
      </c>
      <c r="E300" s="5">
        <v>654</v>
      </c>
      <c r="F300" s="2" t="str">
        <f t="shared" si="16"/>
        <v>Budget</v>
      </c>
      <c r="G300" s="2">
        <f t="shared" si="17"/>
        <v>327</v>
      </c>
      <c r="H300" s="4">
        <v>0.5</v>
      </c>
      <c r="I300" t="str">
        <f t="shared" ca="1" si="18"/>
        <v>Feb</v>
      </c>
    </row>
    <row r="301" spans="1:9" x14ac:dyDescent="0.3">
      <c r="A301" t="s">
        <v>3718</v>
      </c>
      <c r="B301" t="s">
        <v>3384</v>
      </c>
      <c r="C301" t="s">
        <v>2470</v>
      </c>
      <c r="D301" s="1">
        <f t="shared" ca="1" si="19"/>
        <v>44489</v>
      </c>
      <c r="E301" s="5">
        <v>654</v>
      </c>
      <c r="F301" s="2" t="str">
        <f t="shared" si="16"/>
        <v>Budget</v>
      </c>
      <c r="G301" s="2">
        <f t="shared" si="17"/>
        <v>327</v>
      </c>
      <c r="H301" s="4">
        <v>0.5</v>
      </c>
      <c r="I301" t="str">
        <f t="shared" ca="1" si="18"/>
        <v>Oct</v>
      </c>
    </row>
    <row r="302" spans="1:9" x14ac:dyDescent="0.3">
      <c r="A302" t="s">
        <v>3719</v>
      </c>
      <c r="B302" t="s">
        <v>3384</v>
      </c>
      <c r="C302" t="s">
        <v>2470</v>
      </c>
      <c r="D302" s="1">
        <f t="shared" ca="1" si="19"/>
        <v>44353</v>
      </c>
      <c r="E302" s="5">
        <v>654</v>
      </c>
      <c r="F302" s="2" t="str">
        <f t="shared" si="16"/>
        <v>Budget</v>
      </c>
      <c r="G302" s="2">
        <f t="shared" si="17"/>
        <v>327</v>
      </c>
      <c r="H302" s="4">
        <v>0.5</v>
      </c>
      <c r="I302" t="str">
        <f t="shared" ca="1" si="18"/>
        <v>Jun</v>
      </c>
    </row>
    <row r="303" spans="1:9" x14ac:dyDescent="0.3">
      <c r="A303" t="s">
        <v>3720</v>
      </c>
      <c r="B303" t="s">
        <v>3384</v>
      </c>
      <c r="C303" t="s">
        <v>2470</v>
      </c>
      <c r="D303" s="1">
        <f t="shared" ca="1" si="19"/>
        <v>44934</v>
      </c>
      <c r="E303" s="5">
        <v>654</v>
      </c>
      <c r="F303" s="2" t="str">
        <f t="shared" si="16"/>
        <v>Budget</v>
      </c>
      <c r="G303" s="2">
        <f t="shared" si="17"/>
        <v>327</v>
      </c>
      <c r="H303" s="4">
        <v>0.5</v>
      </c>
      <c r="I303" t="str">
        <f t="shared" ca="1" si="18"/>
        <v>Jan</v>
      </c>
    </row>
    <row r="304" spans="1:9" x14ac:dyDescent="0.3">
      <c r="A304" t="s">
        <v>3721</v>
      </c>
      <c r="B304" t="s">
        <v>3384</v>
      </c>
      <c r="C304" t="s">
        <v>2470</v>
      </c>
      <c r="D304" s="1">
        <f t="shared" ca="1" si="19"/>
        <v>44999</v>
      </c>
      <c r="E304" s="5">
        <v>356</v>
      </c>
      <c r="F304" s="2" t="str">
        <f t="shared" si="16"/>
        <v>Budget</v>
      </c>
      <c r="G304" s="2">
        <f t="shared" si="17"/>
        <v>178</v>
      </c>
      <c r="H304" s="4">
        <v>0.5</v>
      </c>
      <c r="I304" t="str">
        <f t="shared" ca="1" si="18"/>
        <v>Mar</v>
      </c>
    </row>
    <row r="305" spans="1:9" x14ac:dyDescent="0.3">
      <c r="A305" t="s">
        <v>3722</v>
      </c>
      <c r="B305" t="s">
        <v>3384</v>
      </c>
      <c r="C305" t="s">
        <v>2470</v>
      </c>
      <c r="D305" s="1">
        <f t="shared" ca="1" si="19"/>
        <v>44959</v>
      </c>
      <c r="E305" s="5">
        <v>686</v>
      </c>
      <c r="F305" s="2" t="str">
        <f t="shared" si="16"/>
        <v>Budget</v>
      </c>
      <c r="G305" s="2">
        <f t="shared" si="17"/>
        <v>480.2</v>
      </c>
      <c r="H305" s="4">
        <v>0.3</v>
      </c>
      <c r="I305" t="str">
        <f t="shared" ca="1" si="18"/>
        <v>Feb</v>
      </c>
    </row>
    <row r="306" spans="1:9" x14ac:dyDescent="0.3">
      <c r="A306" t="s">
        <v>3723</v>
      </c>
      <c r="B306" t="s">
        <v>3384</v>
      </c>
      <c r="C306" t="s">
        <v>2471</v>
      </c>
      <c r="D306" s="1">
        <f t="shared" ca="1" si="19"/>
        <v>44864</v>
      </c>
      <c r="E306" s="5">
        <v>456</v>
      </c>
      <c r="F306" s="2" t="str">
        <f t="shared" si="16"/>
        <v>Budget</v>
      </c>
      <c r="G306" s="2">
        <f t="shared" si="17"/>
        <v>310.08</v>
      </c>
      <c r="H306" s="4">
        <v>0.32</v>
      </c>
      <c r="I306" t="str">
        <f t="shared" ca="1" si="18"/>
        <v>Oct</v>
      </c>
    </row>
    <row r="307" spans="1:9" x14ac:dyDescent="0.3">
      <c r="A307" t="s">
        <v>3724</v>
      </c>
      <c r="B307" t="s">
        <v>3384</v>
      </c>
      <c r="C307" t="s">
        <v>2472</v>
      </c>
      <c r="D307" s="1">
        <f t="shared" ca="1" si="19"/>
        <v>44852</v>
      </c>
      <c r="E307" s="5">
        <v>516</v>
      </c>
      <c r="F307" s="2" t="str">
        <f t="shared" si="16"/>
        <v>Budget</v>
      </c>
      <c r="G307" s="2">
        <f t="shared" si="17"/>
        <v>387</v>
      </c>
      <c r="H307" s="4">
        <v>0.25</v>
      </c>
      <c r="I307" t="str">
        <f t="shared" ca="1" si="18"/>
        <v>Oct</v>
      </c>
    </row>
    <row r="308" spans="1:9" x14ac:dyDescent="0.3">
      <c r="A308" t="s">
        <v>3725</v>
      </c>
      <c r="B308" t="s">
        <v>3384</v>
      </c>
      <c r="C308" t="s">
        <v>2473</v>
      </c>
      <c r="D308" s="1">
        <f t="shared" ca="1" si="19"/>
        <v>44851</v>
      </c>
      <c r="E308" s="5">
        <v>355</v>
      </c>
      <c r="F308" s="2" t="str">
        <f t="shared" si="16"/>
        <v>Budget</v>
      </c>
      <c r="G308" s="2">
        <f t="shared" si="17"/>
        <v>195.25000000000003</v>
      </c>
      <c r="H308" s="4">
        <v>0.45</v>
      </c>
      <c r="I308" t="str">
        <f t="shared" ca="1" si="18"/>
        <v>Oct</v>
      </c>
    </row>
    <row r="309" spans="1:9" x14ac:dyDescent="0.3">
      <c r="A309" t="s">
        <v>3726</v>
      </c>
      <c r="B309" t="s">
        <v>3383</v>
      </c>
      <c r="C309" t="s">
        <v>2474</v>
      </c>
      <c r="D309" s="1">
        <f t="shared" ca="1" si="19"/>
        <v>44318</v>
      </c>
      <c r="E309" s="5">
        <v>465</v>
      </c>
      <c r="F309" s="2" t="str">
        <f t="shared" si="16"/>
        <v>Budget</v>
      </c>
      <c r="G309" s="2">
        <f t="shared" si="17"/>
        <v>395.25</v>
      </c>
      <c r="H309" s="4">
        <v>0.15</v>
      </c>
      <c r="I309" t="str">
        <f t="shared" ca="1" si="18"/>
        <v>May</v>
      </c>
    </row>
    <row r="310" spans="1:9" x14ac:dyDescent="0.3">
      <c r="A310" t="s">
        <v>3727</v>
      </c>
      <c r="B310" t="s">
        <v>3383</v>
      </c>
      <c r="C310" t="s">
        <v>2475</v>
      </c>
      <c r="D310" s="1">
        <f t="shared" ca="1" si="19"/>
        <v>44266</v>
      </c>
      <c r="E310" s="5">
        <v>965</v>
      </c>
      <c r="F310" s="2" t="str">
        <f t="shared" si="16"/>
        <v>Budget</v>
      </c>
      <c r="G310" s="2">
        <f t="shared" si="17"/>
        <v>646.54999999999995</v>
      </c>
      <c r="H310" s="4">
        <v>0.33</v>
      </c>
      <c r="I310" t="str">
        <f t="shared" ca="1" si="18"/>
        <v>Mar</v>
      </c>
    </row>
    <row r="311" spans="1:9" x14ac:dyDescent="0.3">
      <c r="A311" t="s">
        <v>3728</v>
      </c>
      <c r="B311" t="s">
        <v>3383</v>
      </c>
      <c r="C311" t="s">
        <v>2476</v>
      </c>
      <c r="D311" s="1">
        <f t="shared" ca="1" si="19"/>
        <v>44406</v>
      </c>
      <c r="E311" s="5">
        <v>1158</v>
      </c>
      <c r="F311" s="2" t="str">
        <f t="shared" si="16"/>
        <v>Economy</v>
      </c>
      <c r="G311" s="2">
        <f t="shared" si="17"/>
        <v>671.6400000000001</v>
      </c>
      <c r="H311" s="4">
        <v>0.42</v>
      </c>
      <c r="I311" t="str">
        <f t="shared" ca="1" si="18"/>
        <v>Jul</v>
      </c>
    </row>
    <row r="312" spans="1:9" x14ac:dyDescent="0.3">
      <c r="A312" t="s">
        <v>3729</v>
      </c>
      <c r="B312" t="s">
        <v>3383</v>
      </c>
      <c r="C312" t="s">
        <v>2477</v>
      </c>
      <c r="D312" s="1">
        <f t="shared" ca="1" si="19"/>
        <v>44999</v>
      </c>
      <c r="E312" s="5">
        <v>264</v>
      </c>
      <c r="F312" s="2" t="str">
        <f t="shared" si="16"/>
        <v>Budget</v>
      </c>
      <c r="G312" s="2">
        <f t="shared" si="17"/>
        <v>153.12</v>
      </c>
      <c r="H312" s="4">
        <v>0.42</v>
      </c>
      <c r="I312" t="str">
        <f t="shared" ca="1" si="18"/>
        <v>Mar</v>
      </c>
    </row>
    <row r="313" spans="1:9" x14ac:dyDescent="0.3">
      <c r="A313" t="s">
        <v>3730</v>
      </c>
      <c r="B313" t="s">
        <v>3383</v>
      </c>
      <c r="C313" t="s">
        <v>2478</v>
      </c>
      <c r="D313" s="1">
        <f t="shared" ca="1" si="19"/>
        <v>44823</v>
      </c>
      <c r="E313" s="5">
        <v>433</v>
      </c>
      <c r="F313" s="2" t="str">
        <f t="shared" si="16"/>
        <v>Budget</v>
      </c>
      <c r="G313" s="2">
        <f t="shared" si="17"/>
        <v>264.13</v>
      </c>
      <c r="H313" s="4">
        <v>0.39</v>
      </c>
      <c r="I313" t="str">
        <f t="shared" ca="1" si="18"/>
        <v>Sep</v>
      </c>
    </row>
    <row r="314" spans="1:9" x14ac:dyDescent="0.3">
      <c r="A314" t="s">
        <v>3731</v>
      </c>
      <c r="B314" t="s">
        <v>3383</v>
      </c>
      <c r="C314" t="s">
        <v>2479</v>
      </c>
      <c r="D314" s="1">
        <f t="shared" ca="1" si="19"/>
        <v>44869</v>
      </c>
      <c r="E314" s="5">
        <v>562</v>
      </c>
      <c r="F314" s="2" t="str">
        <f t="shared" si="16"/>
        <v>Budget</v>
      </c>
      <c r="G314" s="2">
        <f t="shared" si="17"/>
        <v>342.82</v>
      </c>
      <c r="H314" s="4">
        <v>0.39</v>
      </c>
      <c r="I314" t="str">
        <f t="shared" ca="1" si="18"/>
        <v>Nov</v>
      </c>
    </row>
    <row r="315" spans="1:9" x14ac:dyDescent="0.3">
      <c r="A315" t="s">
        <v>3732</v>
      </c>
      <c r="B315" t="s">
        <v>3383</v>
      </c>
      <c r="C315" t="s">
        <v>2480</v>
      </c>
      <c r="D315" s="1">
        <f t="shared" ca="1" si="19"/>
        <v>44414</v>
      </c>
      <c r="E315" s="5">
        <v>423</v>
      </c>
      <c r="F315" s="2" t="str">
        <f t="shared" si="16"/>
        <v>Budget</v>
      </c>
      <c r="G315" s="2">
        <f t="shared" si="17"/>
        <v>258.02999999999997</v>
      </c>
      <c r="H315" s="4">
        <v>0.39</v>
      </c>
      <c r="I315" t="str">
        <f t="shared" ca="1" si="18"/>
        <v>Aug</v>
      </c>
    </row>
    <row r="316" spans="1:9" x14ac:dyDescent="0.3">
      <c r="A316" t="s">
        <v>3733</v>
      </c>
      <c r="B316" t="s">
        <v>3383</v>
      </c>
      <c r="C316" t="s">
        <v>2481</v>
      </c>
      <c r="D316" s="1">
        <f t="shared" ca="1" si="19"/>
        <v>44508</v>
      </c>
      <c r="E316" s="5">
        <v>621</v>
      </c>
      <c r="F316" s="2" t="str">
        <f t="shared" si="16"/>
        <v>Budget</v>
      </c>
      <c r="G316" s="2">
        <f t="shared" si="17"/>
        <v>378.81</v>
      </c>
      <c r="H316" s="4">
        <v>0.39</v>
      </c>
      <c r="I316" t="str">
        <f t="shared" ca="1" si="18"/>
        <v>Nov</v>
      </c>
    </row>
    <row r="317" spans="1:9" x14ac:dyDescent="0.3">
      <c r="A317" t="s">
        <v>3734</v>
      </c>
      <c r="B317" t="s">
        <v>3285</v>
      </c>
      <c r="C317" t="s">
        <v>2482</v>
      </c>
      <c r="D317" s="1">
        <f t="shared" ca="1" si="19"/>
        <v>44363</v>
      </c>
      <c r="E317" s="5">
        <v>333</v>
      </c>
      <c r="F317" s="2" t="str">
        <f t="shared" si="16"/>
        <v>Budget</v>
      </c>
      <c r="G317" s="2">
        <f t="shared" si="17"/>
        <v>233.1</v>
      </c>
      <c r="H317" s="4">
        <v>0.3</v>
      </c>
      <c r="I317" t="str">
        <f t="shared" ca="1" si="18"/>
        <v>Jun</v>
      </c>
    </row>
    <row r="318" spans="1:9" x14ac:dyDescent="0.3">
      <c r="A318" t="s">
        <v>3735</v>
      </c>
      <c r="B318" t="s">
        <v>3286</v>
      </c>
      <c r="C318" t="s">
        <v>2483</v>
      </c>
      <c r="D318" s="1">
        <f t="shared" ca="1" si="19"/>
        <v>44482</v>
      </c>
      <c r="E318" s="5">
        <v>236</v>
      </c>
      <c r="F318" s="2" t="str">
        <f t="shared" si="16"/>
        <v>Budget</v>
      </c>
      <c r="G318" s="2">
        <f t="shared" si="17"/>
        <v>165.2</v>
      </c>
      <c r="H318" s="4">
        <v>0.3</v>
      </c>
      <c r="I318" t="str">
        <f t="shared" ca="1" si="18"/>
        <v>Oct</v>
      </c>
    </row>
    <row r="319" spans="1:9" x14ac:dyDescent="0.3">
      <c r="A319" t="s">
        <v>3736</v>
      </c>
      <c r="B319" t="s">
        <v>3287</v>
      </c>
      <c r="C319" t="s">
        <v>2484</v>
      </c>
      <c r="D319" s="1">
        <f t="shared" ca="1" si="19"/>
        <v>44878</v>
      </c>
      <c r="E319" s="5">
        <v>456</v>
      </c>
      <c r="F319" s="2" t="str">
        <f t="shared" si="16"/>
        <v>Budget</v>
      </c>
      <c r="G319" s="2">
        <f t="shared" si="17"/>
        <v>319.2</v>
      </c>
      <c r="H319" s="4">
        <v>0.3</v>
      </c>
      <c r="I319" t="str">
        <f t="shared" ca="1" si="18"/>
        <v>Nov</v>
      </c>
    </row>
    <row r="320" spans="1:9" x14ac:dyDescent="0.3">
      <c r="A320" t="s">
        <v>3737</v>
      </c>
      <c r="B320" t="s">
        <v>3288</v>
      </c>
      <c r="C320" t="s">
        <v>2485</v>
      </c>
      <c r="D320" s="1">
        <f t="shared" ca="1" si="19"/>
        <v>44592</v>
      </c>
      <c r="E320" s="5">
        <v>963</v>
      </c>
      <c r="F320" s="2" t="str">
        <f t="shared" si="16"/>
        <v>Budget</v>
      </c>
      <c r="G320" s="2">
        <f t="shared" si="17"/>
        <v>722.25</v>
      </c>
      <c r="H320" s="4">
        <v>0.25</v>
      </c>
      <c r="I320" t="str">
        <f t="shared" ca="1" si="18"/>
        <v>Jan</v>
      </c>
    </row>
    <row r="321" spans="1:9" x14ac:dyDescent="0.3">
      <c r="A321" t="s">
        <v>3738</v>
      </c>
      <c r="B321" t="s">
        <v>3289</v>
      </c>
      <c r="C321" t="s">
        <v>2486</v>
      </c>
      <c r="D321" s="1">
        <f t="shared" ca="1" si="19"/>
        <v>44516</v>
      </c>
      <c r="E321" s="5">
        <v>234</v>
      </c>
      <c r="F321" s="2" t="str">
        <f t="shared" si="16"/>
        <v>Budget</v>
      </c>
      <c r="G321" s="2">
        <f t="shared" si="17"/>
        <v>175.5</v>
      </c>
      <c r="H321" s="4">
        <v>0.25</v>
      </c>
      <c r="I321" t="str">
        <f t="shared" ca="1" si="18"/>
        <v>Nov</v>
      </c>
    </row>
    <row r="322" spans="1:9" x14ac:dyDescent="0.3">
      <c r="A322" t="s">
        <v>3739</v>
      </c>
      <c r="B322" t="s">
        <v>3290</v>
      </c>
      <c r="C322" t="s">
        <v>2487</v>
      </c>
      <c r="D322" s="1">
        <f t="shared" ca="1" si="19"/>
        <v>44245</v>
      </c>
      <c r="E322" s="5">
        <v>456</v>
      </c>
      <c r="F322" s="2" t="str">
        <f t="shared" ref="F322:F385" si="20">IF(E322&gt;3000,"Premium",IF(E322&gt;2000,"Expensive",IF(E322&gt;1000,"Economy",IF(E322&gt;0,"Budget"))))</f>
        <v>Budget</v>
      </c>
      <c r="G322" s="2">
        <f t="shared" ref="G322:G385" si="21">E322*(1-H322)</f>
        <v>319.2</v>
      </c>
      <c r="H322" s="4">
        <v>0.3</v>
      </c>
      <c r="I322" t="str">
        <f t="shared" ref="I322:I385" ca="1" si="22">TEXT(D322,"mmm")</f>
        <v>Feb</v>
      </c>
    </row>
    <row r="323" spans="1:9" x14ac:dyDescent="0.3">
      <c r="A323" t="s">
        <v>3740</v>
      </c>
      <c r="B323" t="s">
        <v>3291</v>
      </c>
      <c r="C323" t="s">
        <v>2487</v>
      </c>
      <c r="D323" s="1">
        <f t="shared" ref="D323:D386" ca="1" si="23">RANDBETWEEN(DATE(2021,1,1),DATE(2023,3,31))</f>
        <v>44261</v>
      </c>
      <c r="E323" s="5">
        <v>564</v>
      </c>
      <c r="F323" s="2" t="str">
        <f t="shared" si="20"/>
        <v>Budget</v>
      </c>
      <c r="G323" s="2">
        <f t="shared" si="21"/>
        <v>394.79999999999995</v>
      </c>
      <c r="H323" s="4">
        <v>0.3</v>
      </c>
      <c r="I323" t="str">
        <f t="shared" ca="1" si="22"/>
        <v>Mar</v>
      </c>
    </row>
    <row r="324" spans="1:9" x14ac:dyDescent="0.3">
      <c r="A324" t="s">
        <v>3741</v>
      </c>
      <c r="B324" t="s">
        <v>3292</v>
      </c>
      <c r="C324" t="s">
        <v>2487</v>
      </c>
      <c r="D324" s="1">
        <f t="shared" ca="1" si="23"/>
        <v>44352</v>
      </c>
      <c r="E324" s="5">
        <v>634</v>
      </c>
      <c r="F324" s="2" t="str">
        <f t="shared" si="20"/>
        <v>Budget</v>
      </c>
      <c r="G324" s="2">
        <f t="shared" si="21"/>
        <v>443.79999999999995</v>
      </c>
      <c r="H324" s="4">
        <v>0.3</v>
      </c>
      <c r="I324" t="str">
        <f t="shared" ca="1" si="22"/>
        <v>Jun</v>
      </c>
    </row>
    <row r="325" spans="1:9" x14ac:dyDescent="0.3">
      <c r="A325" t="s">
        <v>3742</v>
      </c>
      <c r="B325" t="s">
        <v>3293</v>
      </c>
      <c r="C325" t="s">
        <v>2487</v>
      </c>
      <c r="D325" s="1">
        <f t="shared" ca="1" si="23"/>
        <v>44791</v>
      </c>
      <c r="E325" s="5">
        <v>236</v>
      </c>
      <c r="F325" s="2" t="str">
        <f t="shared" si="20"/>
        <v>Budget</v>
      </c>
      <c r="G325" s="2">
        <f t="shared" si="21"/>
        <v>141.6</v>
      </c>
      <c r="H325" s="4">
        <v>0.4</v>
      </c>
      <c r="I325" t="str">
        <f t="shared" ca="1" si="22"/>
        <v>Aug</v>
      </c>
    </row>
    <row r="326" spans="1:9" x14ac:dyDescent="0.3">
      <c r="A326" t="s">
        <v>3743</v>
      </c>
      <c r="B326" t="s">
        <v>3294</v>
      </c>
      <c r="C326" t="s">
        <v>2487</v>
      </c>
      <c r="D326" s="1">
        <f t="shared" ca="1" si="23"/>
        <v>44559</v>
      </c>
      <c r="E326" s="5">
        <v>444</v>
      </c>
      <c r="F326" s="2" t="str">
        <f t="shared" si="20"/>
        <v>Budget</v>
      </c>
      <c r="G326" s="2">
        <f t="shared" si="21"/>
        <v>266.39999999999998</v>
      </c>
      <c r="H326" s="4">
        <v>0.4</v>
      </c>
      <c r="I326" t="str">
        <f t="shared" ca="1" si="22"/>
        <v>Dec</v>
      </c>
    </row>
    <row r="327" spans="1:9" x14ac:dyDescent="0.3">
      <c r="A327" t="s">
        <v>3744</v>
      </c>
      <c r="B327" t="s">
        <v>3295</v>
      </c>
      <c r="C327" t="s">
        <v>2488</v>
      </c>
      <c r="D327" s="1">
        <f t="shared" ca="1" si="23"/>
        <v>44806</v>
      </c>
      <c r="E327" s="5">
        <v>456</v>
      </c>
      <c r="F327" s="2" t="str">
        <f t="shared" si="20"/>
        <v>Budget</v>
      </c>
      <c r="G327" s="2">
        <f t="shared" si="21"/>
        <v>273.59999999999997</v>
      </c>
      <c r="H327" s="4">
        <v>0.4</v>
      </c>
      <c r="I327" t="str">
        <f t="shared" ca="1" si="22"/>
        <v>Sep</v>
      </c>
    </row>
    <row r="328" spans="1:9" x14ac:dyDescent="0.3">
      <c r="A328" t="s">
        <v>3745</v>
      </c>
      <c r="B328" t="s">
        <v>3296</v>
      </c>
      <c r="C328" t="s">
        <v>2489</v>
      </c>
      <c r="D328" s="1">
        <f t="shared" ca="1" si="23"/>
        <v>44618</v>
      </c>
      <c r="E328" s="5">
        <v>963</v>
      </c>
      <c r="F328" s="2" t="str">
        <f t="shared" si="20"/>
        <v>Budget</v>
      </c>
      <c r="G328" s="2">
        <f t="shared" si="21"/>
        <v>577.79999999999995</v>
      </c>
      <c r="H328" s="4">
        <v>0.4</v>
      </c>
      <c r="I328" t="str">
        <f t="shared" ca="1" si="22"/>
        <v>Feb</v>
      </c>
    </row>
    <row r="329" spans="1:9" x14ac:dyDescent="0.3">
      <c r="A329" t="s">
        <v>3746</v>
      </c>
      <c r="B329" t="s">
        <v>3297</v>
      </c>
      <c r="C329" t="s">
        <v>2490</v>
      </c>
      <c r="D329" s="1">
        <f t="shared" ca="1" si="23"/>
        <v>44211</v>
      </c>
      <c r="E329" s="5">
        <v>456</v>
      </c>
      <c r="F329" s="2" t="str">
        <f t="shared" si="20"/>
        <v>Budget</v>
      </c>
      <c r="G329" s="2">
        <f t="shared" si="21"/>
        <v>273.59999999999997</v>
      </c>
      <c r="H329" s="4">
        <v>0.4</v>
      </c>
      <c r="I329" t="str">
        <f t="shared" ca="1" si="22"/>
        <v>Jan</v>
      </c>
    </row>
    <row r="330" spans="1:9" x14ac:dyDescent="0.3">
      <c r="A330" t="s">
        <v>3747</v>
      </c>
      <c r="B330" t="s">
        <v>3298</v>
      </c>
      <c r="C330" t="s">
        <v>2491</v>
      </c>
      <c r="D330" s="1">
        <f t="shared" ca="1" si="23"/>
        <v>44674</v>
      </c>
      <c r="E330" s="5">
        <v>1189</v>
      </c>
      <c r="F330" s="2" t="str">
        <f t="shared" si="20"/>
        <v>Economy</v>
      </c>
      <c r="G330" s="2">
        <f t="shared" si="21"/>
        <v>713.4</v>
      </c>
      <c r="H330" s="4">
        <v>0.4</v>
      </c>
      <c r="I330" t="str">
        <f t="shared" ca="1" si="22"/>
        <v>Apr</v>
      </c>
    </row>
    <row r="331" spans="1:9" x14ac:dyDescent="0.3">
      <c r="A331" t="s">
        <v>3748</v>
      </c>
      <c r="B331" t="s">
        <v>3299</v>
      </c>
      <c r="C331" t="s">
        <v>2492</v>
      </c>
      <c r="D331" s="1">
        <f t="shared" ca="1" si="23"/>
        <v>44628</v>
      </c>
      <c r="E331" s="5">
        <v>1298</v>
      </c>
      <c r="F331" s="2" t="str">
        <f t="shared" si="20"/>
        <v>Economy</v>
      </c>
      <c r="G331" s="2">
        <f t="shared" si="21"/>
        <v>713.90000000000009</v>
      </c>
      <c r="H331" s="4">
        <v>0.45</v>
      </c>
      <c r="I331" t="str">
        <f t="shared" ca="1" si="22"/>
        <v>Mar</v>
      </c>
    </row>
    <row r="332" spans="1:9" x14ac:dyDescent="0.3">
      <c r="A332" t="s">
        <v>3749</v>
      </c>
      <c r="B332" t="s">
        <v>3300</v>
      </c>
      <c r="C332" t="s">
        <v>2493</v>
      </c>
      <c r="D332" s="1">
        <f t="shared" ca="1" si="23"/>
        <v>44531</v>
      </c>
      <c r="E332" s="5">
        <v>1456</v>
      </c>
      <c r="F332" s="2" t="str">
        <f t="shared" si="20"/>
        <v>Economy</v>
      </c>
      <c r="G332" s="2">
        <f t="shared" si="21"/>
        <v>800.80000000000007</v>
      </c>
      <c r="H332" s="4">
        <v>0.45</v>
      </c>
      <c r="I332" t="str">
        <f t="shared" ca="1" si="22"/>
        <v>Dec</v>
      </c>
    </row>
    <row r="333" spans="1:9" x14ac:dyDescent="0.3">
      <c r="A333" t="s">
        <v>3750</v>
      </c>
      <c r="B333" t="s">
        <v>3301</v>
      </c>
      <c r="C333" t="s">
        <v>2494</v>
      </c>
      <c r="D333" s="1">
        <f t="shared" ca="1" si="23"/>
        <v>44901</v>
      </c>
      <c r="E333" s="5">
        <v>1478</v>
      </c>
      <c r="F333" s="2" t="str">
        <f t="shared" si="20"/>
        <v>Economy</v>
      </c>
      <c r="G333" s="2">
        <f t="shared" si="21"/>
        <v>812.90000000000009</v>
      </c>
      <c r="H333" s="4">
        <v>0.45</v>
      </c>
      <c r="I333" t="str">
        <f t="shared" ca="1" si="22"/>
        <v>Dec</v>
      </c>
    </row>
    <row r="334" spans="1:9" x14ac:dyDescent="0.3">
      <c r="A334" t="s">
        <v>3751</v>
      </c>
      <c r="B334" t="s">
        <v>3302</v>
      </c>
      <c r="C334" t="s">
        <v>2495</v>
      </c>
      <c r="D334" s="1">
        <f t="shared" ca="1" si="23"/>
        <v>44676</v>
      </c>
      <c r="E334" s="5">
        <v>256</v>
      </c>
      <c r="F334" s="2" t="str">
        <f t="shared" si="20"/>
        <v>Budget</v>
      </c>
      <c r="G334" s="2">
        <f t="shared" si="21"/>
        <v>135.68</v>
      </c>
      <c r="H334" s="4">
        <v>0.47</v>
      </c>
      <c r="I334" t="str">
        <f t="shared" ca="1" si="22"/>
        <v>Apr</v>
      </c>
    </row>
    <row r="335" spans="1:9" x14ac:dyDescent="0.3">
      <c r="A335" t="s">
        <v>3752</v>
      </c>
      <c r="B335" t="s">
        <v>3303</v>
      </c>
      <c r="C335" t="s">
        <v>2496</v>
      </c>
      <c r="D335" s="1">
        <f t="shared" ca="1" si="23"/>
        <v>44291</v>
      </c>
      <c r="E335" s="5">
        <v>2698</v>
      </c>
      <c r="F335" s="2" t="str">
        <f t="shared" si="20"/>
        <v>Expensive</v>
      </c>
      <c r="G335" s="2">
        <f t="shared" si="21"/>
        <v>1429.94</v>
      </c>
      <c r="H335" s="4">
        <v>0.47</v>
      </c>
      <c r="I335" t="str">
        <f t="shared" ca="1" si="22"/>
        <v>Apr</v>
      </c>
    </row>
    <row r="336" spans="1:9" x14ac:dyDescent="0.3">
      <c r="A336" t="s">
        <v>3753</v>
      </c>
      <c r="B336" t="s">
        <v>3304</v>
      </c>
      <c r="C336" t="s">
        <v>2497</v>
      </c>
      <c r="D336" s="1">
        <f t="shared" ca="1" si="23"/>
        <v>44294</v>
      </c>
      <c r="E336" s="5">
        <v>2364</v>
      </c>
      <c r="F336" s="2" t="str">
        <f t="shared" si="20"/>
        <v>Expensive</v>
      </c>
      <c r="G336" s="2">
        <f t="shared" si="21"/>
        <v>1276.5600000000002</v>
      </c>
      <c r="H336" s="4">
        <v>0.46</v>
      </c>
      <c r="I336" t="str">
        <f t="shared" ca="1" si="22"/>
        <v>Apr</v>
      </c>
    </row>
    <row r="337" spans="1:9" x14ac:dyDescent="0.3">
      <c r="A337" t="s">
        <v>3754</v>
      </c>
      <c r="B337" t="s">
        <v>3305</v>
      </c>
      <c r="C337" t="s">
        <v>2498</v>
      </c>
      <c r="D337" s="1">
        <f t="shared" ca="1" si="23"/>
        <v>44821</v>
      </c>
      <c r="E337" s="5">
        <v>1236</v>
      </c>
      <c r="F337" s="2" t="str">
        <f t="shared" si="20"/>
        <v>Economy</v>
      </c>
      <c r="G337" s="2">
        <f t="shared" si="21"/>
        <v>667.44</v>
      </c>
      <c r="H337" s="4">
        <v>0.46</v>
      </c>
      <c r="I337" t="str">
        <f t="shared" ca="1" si="22"/>
        <v>Sep</v>
      </c>
    </row>
    <row r="338" spans="1:9" x14ac:dyDescent="0.3">
      <c r="A338" t="s">
        <v>3755</v>
      </c>
      <c r="B338" t="s">
        <v>3306</v>
      </c>
      <c r="C338" t="s">
        <v>2499</v>
      </c>
      <c r="D338" s="1">
        <f t="shared" ca="1" si="23"/>
        <v>44788</v>
      </c>
      <c r="E338" s="5">
        <v>756</v>
      </c>
      <c r="F338" s="2" t="str">
        <f t="shared" si="20"/>
        <v>Budget</v>
      </c>
      <c r="G338" s="2">
        <f t="shared" si="21"/>
        <v>408.24</v>
      </c>
      <c r="H338" s="4">
        <v>0.46</v>
      </c>
      <c r="I338" t="str">
        <f t="shared" ca="1" si="22"/>
        <v>Aug</v>
      </c>
    </row>
    <row r="339" spans="1:9" x14ac:dyDescent="0.3">
      <c r="A339" t="s">
        <v>3756</v>
      </c>
      <c r="B339" t="s">
        <v>3307</v>
      </c>
      <c r="C339" t="s">
        <v>2500</v>
      </c>
      <c r="D339" s="1">
        <f t="shared" ca="1" si="23"/>
        <v>44288</v>
      </c>
      <c r="E339" s="5">
        <v>326</v>
      </c>
      <c r="F339" s="2" t="str">
        <f t="shared" si="20"/>
        <v>Budget</v>
      </c>
      <c r="G339" s="2">
        <f t="shared" si="21"/>
        <v>228.2</v>
      </c>
      <c r="H339" s="4">
        <v>0.3</v>
      </c>
      <c r="I339" t="str">
        <f t="shared" ca="1" si="22"/>
        <v>Apr</v>
      </c>
    </row>
    <row r="340" spans="1:9" x14ac:dyDescent="0.3">
      <c r="A340" t="s">
        <v>3757</v>
      </c>
      <c r="B340" t="s">
        <v>3308</v>
      </c>
      <c r="C340" t="s">
        <v>2501</v>
      </c>
      <c r="D340" s="1">
        <f t="shared" ca="1" si="23"/>
        <v>44797</v>
      </c>
      <c r="E340" s="5">
        <v>453</v>
      </c>
      <c r="F340" s="2" t="str">
        <f t="shared" si="20"/>
        <v>Budget</v>
      </c>
      <c r="G340" s="2">
        <f t="shared" si="21"/>
        <v>317.09999999999997</v>
      </c>
      <c r="H340" s="4">
        <v>0.3</v>
      </c>
      <c r="I340" t="str">
        <f t="shared" ca="1" si="22"/>
        <v>Aug</v>
      </c>
    </row>
    <row r="341" spans="1:9" x14ac:dyDescent="0.3">
      <c r="A341" t="s">
        <v>3758</v>
      </c>
      <c r="B341" t="s">
        <v>3309</v>
      </c>
      <c r="C341" t="s">
        <v>2502</v>
      </c>
      <c r="D341" s="1">
        <f t="shared" ca="1" si="23"/>
        <v>44642</v>
      </c>
      <c r="E341" s="5">
        <v>326</v>
      </c>
      <c r="F341" s="2" t="str">
        <f t="shared" si="20"/>
        <v>Budget</v>
      </c>
      <c r="G341" s="2">
        <f t="shared" si="21"/>
        <v>228.2</v>
      </c>
      <c r="H341" s="4">
        <v>0.3</v>
      </c>
      <c r="I341" t="str">
        <f t="shared" ca="1" si="22"/>
        <v>Mar</v>
      </c>
    </row>
    <row r="342" spans="1:9" x14ac:dyDescent="0.3">
      <c r="A342" t="s">
        <v>3759</v>
      </c>
      <c r="B342" t="s">
        <v>3310</v>
      </c>
      <c r="C342" t="s">
        <v>2503</v>
      </c>
      <c r="D342" s="1">
        <f t="shared" ca="1" si="23"/>
        <v>44424</v>
      </c>
      <c r="E342" s="5">
        <v>456</v>
      </c>
      <c r="F342" s="2" t="str">
        <f t="shared" si="20"/>
        <v>Budget</v>
      </c>
      <c r="G342" s="2">
        <f t="shared" si="21"/>
        <v>319.2</v>
      </c>
      <c r="H342" s="4">
        <v>0.3</v>
      </c>
      <c r="I342" t="str">
        <f t="shared" ca="1" si="22"/>
        <v>Aug</v>
      </c>
    </row>
    <row r="343" spans="1:9" x14ac:dyDescent="0.3">
      <c r="A343" t="s">
        <v>3760</v>
      </c>
      <c r="B343" t="s">
        <v>3311</v>
      </c>
      <c r="C343" t="s">
        <v>2504</v>
      </c>
      <c r="D343" s="1">
        <f t="shared" ca="1" si="23"/>
        <v>44905</v>
      </c>
      <c r="E343" s="5">
        <v>675</v>
      </c>
      <c r="F343" s="2" t="str">
        <f t="shared" si="20"/>
        <v>Budget</v>
      </c>
      <c r="G343" s="2">
        <f t="shared" si="21"/>
        <v>472.49999999999994</v>
      </c>
      <c r="H343" s="4">
        <v>0.3</v>
      </c>
      <c r="I343" t="str">
        <f t="shared" ca="1" si="22"/>
        <v>Dec</v>
      </c>
    </row>
    <row r="344" spans="1:9" x14ac:dyDescent="0.3">
      <c r="A344" t="s">
        <v>3761</v>
      </c>
      <c r="B344" t="s">
        <v>3312</v>
      </c>
      <c r="C344" t="s">
        <v>2505</v>
      </c>
      <c r="D344" s="1">
        <f t="shared" ca="1" si="23"/>
        <v>44524</v>
      </c>
      <c r="E344" s="5">
        <v>654</v>
      </c>
      <c r="F344" s="2" t="str">
        <f t="shared" si="20"/>
        <v>Budget</v>
      </c>
      <c r="G344" s="2">
        <f t="shared" si="21"/>
        <v>425.1</v>
      </c>
      <c r="H344" s="4">
        <v>0.35</v>
      </c>
      <c r="I344" t="str">
        <f t="shared" ca="1" si="22"/>
        <v>Nov</v>
      </c>
    </row>
    <row r="345" spans="1:9" x14ac:dyDescent="0.3">
      <c r="A345" t="s">
        <v>3762</v>
      </c>
      <c r="B345" t="s">
        <v>3313</v>
      </c>
      <c r="C345" t="s">
        <v>2505</v>
      </c>
      <c r="D345" s="1">
        <f t="shared" ca="1" si="23"/>
        <v>44500</v>
      </c>
      <c r="E345" s="5">
        <v>654</v>
      </c>
      <c r="F345" s="2" t="str">
        <f t="shared" si="20"/>
        <v>Budget</v>
      </c>
      <c r="G345" s="2">
        <f t="shared" si="21"/>
        <v>425.1</v>
      </c>
      <c r="H345" s="4">
        <v>0.35</v>
      </c>
      <c r="I345" t="str">
        <f t="shared" ca="1" si="22"/>
        <v>Oct</v>
      </c>
    </row>
    <row r="346" spans="1:9" x14ac:dyDescent="0.3">
      <c r="A346" t="s">
        <v>3763</v>
      </c>
      <c r="B346" t="s">
        <v>3314</v>
      </c>
      <c r="C346" t="s">
        <v>2505</v>
      </c>
      <c r="D346" s="1">
        <f t="shared" ca="1" si="23"/>
        <v>44980</v>
      </c>
      <c r="E346" s="5">
        <v>654</v>
      </c>
      <c r="F346" s="2" t="str">
        <f t="shared" si="20"/>
        <v>Budget</v>
      </c>
      <c r="G346" s="2">
        <f t="shared" si="21"/>
        <v>425.1</v>
      </c>
      <c r="H346" s="4">
        <v>0.35</v>
      </c>
      <c r="I346" t="str">
        <f t="shared" ca="1" si="22"/>
        <v>Feb</v>
      </c>
    </row>
    <row r="347" spans="1:9" x14ac:dyDescent="0.3">
      <c r="A347" t="s">
        <v>3764</v>
      </c>
      <c r="B347" t="s">
        <v>3315</v>
      </c>
      <c r="C347" t="s">
        <v>2505</v>
      </c>
      <c r="D347" s="1">
        <f t="shared" ca="1" si="23"/>
        <v>45001</v>
      </c>
      <c r="E347" s="5">
        <v>654</v>
      </c>
      <c r="F347" s="2" t="str">
        <f t="shared" si="20"/>
        <v>Budget</v>
      </c>
      <c r="G347" s="2">
        <f t="shared" si="21"/>
        <v>425.1</v>
      </c>
      <c r="H347" s="4">
        <v>0.35</v>
      </c>
      <c r="I347" t="str">
        <f t="shared" ca="1" si="22"/>
        <v>Mar</v>
      </c>
    </row>
    <row r="348" spans="1:9" x14ac:dyDescent="0.3">
      <c r="A348" t="s">
        <v>3765</v>
      </c>
      <c r="B348" t="s">
        <v>3316</v>
      </c>
      <c r="C348" t="s">
        <v>2506</v>
      </c>
      <c r="D348" s="1">
        <f t="shared" ca="1" si="23"/>
        <v>44671</v>
      </c>
      <c r="E348" s="5">
        <v>356</v>
      </c>
      <c r="F348" s="2" t="str">
        <f t="shared" si="20"/>
        <v>Budget</v>
      </c>
      <c r="G348" s="2">
        <f t="shared" si="21"/>
        <v>231.4</v>
      </c>
      <c r="H348" s="4">
        <v>0.35</v>
      </c>
      <c r="I348" t="str">
        <f t="shared" ca="1" si="22"/>
        <v>Apr</v>
      </c>
    </row>
    <row r="349" spans="1:9" x14ac:dyDescent="0.3">
      <c r="A349" t="s">
        <v>3766</v>
      </c>
      <c r="B349" t="s">
        <v>3317</v>
      </c>
      <c r="C349" t="s">
        <v>2507</v>
      </c>
      <c r="D349" s="1">
        <f t="shared" ca="1" si="23"/>
        <v>44547</v>
      </c>
      <c r="E349" s="5">
        <v>686</v>
      </c>
      <c r="F349" s="2" t="str">
        <f t="shared" si="20"/>
        <v>Budget</v>
      </c>
      <c r="G349" s="2">
        <f t="shared" si="21"/>
        <v>445.90000000000003</v>
      </c>
      <c r="H349" s="4">
        <v>0.35</v>
      </c>
      <c r="I349" t="str">
        <f t="shared" ca="1" si="22"/>
        <v>Dec</v>
      </c>
    </row>
    <row r="350" spans="1:9" x14ac:dyDescent="0.3">
      <c r="A350" t="s">
        <v>3767</v>
      </c>
      <c r="B350" t="s">
        <v>3318</v>
      </c>
      <c r="C350" t="s">
        <v>2508</v>
      </c>
      <c r="D350" s="1">
        <f t="shared" ca="1" si="23"/>
        <v>44358</v>
      </c>
      <c r="E350" s="5">
        <v>456</v>
      </c>
      <c r="F350" s="2" t="str">
        <f t="shared" si="20"/>
        <v>Budget</v>
      </c>
      <c r="G350" s="2">
        <f t="shared" si="21"/>
        <v>273.59999999999997</v>
      </c>
      <c r="H350" s="4">
        <v>0.4</v>
      </c>
      <c r="I350" t="str">
        <f t="shared" ca="1" si="22"/>
        <v>Jun</v>
      </c>
    </row>
    <row r="351" spans="1:9" x14ac:dyDescent="0.3">
      <c r="A351" t="s">
        <v>3768</v>
      </c>
      <c r="B351" t="s">
        <v>3319</v>
      </c>
      <c r="C351" t="s">
        <v>2509</v>
      </c>
      <c r="D351" s="1">
        <f t="shared" ca="1" si="23"/>
        <v>44914</v>
      </c>
      <c r="E351" s="5">
        <v>516</v>
      </c>
      <c r="F351" s="2" t="str">
        <f t="shared" si="20"/>
        <v>Budget</v>
      </c>
      <c r="G351" s="2">
        <f t="shared" si="21"/>
        <v>309.59999999999997</v>
      </c>
      <c r="H351" s="4">
        <v>0.4</v>
      </c>
      <c r="I351" t="str">
        <f t="shared" ca="1" si="22"/>
        <v>Dec</v>
      </c>
    </row>
    <row r="352" spans="1:9" x14ac:dyDescent="0.3">
      <c r="A352" t="s">
        <v>3769</v>
      </c>
      <c r="B352" t="s">
        <v>3320</v>
      </c>
      <c r="C352" t="s">
        <v>2510</v>
      </c>
      <c r="D352" s="1">
        <f t="shared" ca="1" si="23"/>
        <v>44316</v>
      </c>
      <c r="E352" s="5">
        <v>355</v>
      </c>
      <c r="F352" s="2" t="str">
        <f t="shared" si="20"/>
        <v>Budget</v>
      </c>
      <c r="G352" s="2">
        <f t="shared" si="21"/>
        <v>301.75</v>
      </c>
      <c r="H352" s="4">
        <v>0.15</v>
      </c>
      <c r="I352" t="str">
        <f t="shared" ca="1" si="22"/>
        <v>Apr</v>
      </c>
    </row>
    <row r="353" spans="1:9" x14ac:dyDescent="0.3">
      <c r="A353" t="s">
        <v>3770</v>
      </c>
      <c r="B353" t="s">
        <v>3321</v>
      </c>
      <c r="C353" t="s">
        <v>2511</v>
      </c>
      <c r="D353" s="1">
        <f t="shared" ca="1" si="23"/>
        <v>44682</v>
      </c>
      <c r="E353" s="5">
        <v>465</v>
      </c>
      <c r="F353" s="2" t="str">
        <f t="shared" si="20"/>
        <v>Budget</v>
      </c>
      <c r="G353" s="2">
        <f t="shared" si="21"/>
        <v>395.25</v>
      </c>
      <c r="H353" s="4">
        <v>0.15</v>
      </c>
      <c r="I353" t="str">
        <f t="shared" ca="1" si="22"/>
        <v>May</v>
      </c>
    </row>
    <row r="354" spans="1:9" x14ac:dyDescent="0.3">
      <c r="A354" t="s">
        <v>3771</v>
      </c>
      <c r="B354" t="s">
        <v>3322</v>
      </c>
      <c r="C354" t="s">
        <v>2512</v>
      </c>
      <c r="D354" s="1">
        <f t="shared" ca="1" si="23"/>
        <v>44932</v>
      </c>
      <c r="E354" s="5">
        <v>965</v>
      </c>
      <c r="F354" s="2" t="str">
        <f t="shared" si="20"/>
        <v>Budget</v>
      </c>
      <c r="G354" s="2">
        <f t="shared" si="21"/>
        <v>820.25</v>
      </c>
      <c r="H354" s="4">
        <v>0.15</v>
      </c>
      <c r="I354" t="str">
        <f t="shared" ca="1" si="22"/>
        <v>Jan</v>
      </c>
    </row>
    <row r="355" spans="1:9" x14ac:dyDescent="0.3">
      <c r="A355" t="s">
        <v>3772</v>
      </c>
      <c r="B355" t="s">
        <v>3323</v>
      </c>
      <c r="C355" t="s">
        <v>2513</v>
      </c>
      <c r="D355" s="1">
        <f t="shared" ca="1" si="23"/>
        <v>44744</v>
      </c>
      <c r="E355" s="5">
        <v>1158</v>
      </c>
      <c r="F355" s="2" t="str">
        <f t="shared" si="20"/>
        <v>Economy</v>
      </c>
      <c r="G355" s="2">
        <f t="shared" si="21"/>
        <v>752.7</v>
      </c>
      <c r="H355" s="4">
        <v>0.35</v>
      </c>
      <c r="I355" t="str">
        <f t="shared" ca="1" si="22"/>
        <v>Jul</v>
      </c>
    </row>
    <row r="356" spans="1:9" x14ac:dyDescent="0.3">
      <c r="A356" t="s">
        <v>3773</v>
      </c>
      <c r="B356" t="s">
        <v>3324</v>
      </c>
      <c r="C356" t="s">
        <v>2514</v>
      </c>
      <c r="D356" s="1">
        <f t="shared" ca="1" si="23"/>
        <v>44414</v>
      </c>
      <c r="E356" s="5">
        <v>264</v>
      </c>
      <c r="F356" s="2" t="str">
        <f t="shared" si="20"/>
        <v>Budget</v>
      </c>
      <c r="G356" s="2">
        <f t="shared" si="21"/>
        <v>171.6</v>
      </c>
      <c r="H356" s="4">
        <v>0.35</v>
      </c>
      <c r="I356" t="str">
        <f t="shared" ca="1" si="22"/>
        <v>Aug</v>
      </c>
    </row>
    <row r="357" spans="1:9" x14ac:dyDescent="0.3">
      <c r="A357" t="s">
        <v>3774</v>
      </c>
      <c r="B357" t="s">
        <v>3325</v>
      </c>
      <c r="C357" t="s">
        <v>2515</v>
      </c>
      <c r="D357" s="1">
        <f t="shared" ca="1" si="23"/>
        <v>44899</v>
      </c>
      <c r="E357" s="5">
        <v>433</v>
      </c>
      <c r="F357" s="2" t="str">
        <f t="shared" si="20"/>
        <v>Budget</v>
      </c>
      <c r="G357" s="2">
        <f t="shared" si="21"/>
        <v>281.45</v>
      </c>
      <c r="H357" s="4">
        <v>0.35</v>
      </c>
      <c r="I357" t="str">
        <f t="shared" ca="1" si="22"/>
        <v>Dec</v>
      </c>
    </row>
    <row r="358" spans="1:9" x14ac:dyDescent="0.3">
      <c r="A358" t="s">
        <v>3775</v>
      </c>
      <c r="B358" t="s">
        <v>3326</v>
      </c>
      <c r="C358" t="s">
        <v>2516</v>
      </c>
      <c r="D358" s="1">
        <f t="shared" ca="1" si="23"/>
        <v>44366</v>
      </c>
      <c r="E358" s="5">
        <v>562</v>
      </c>
      <c r="F358" s="2" t="str">
        <f t="shared" si="20"/>
        <v>Budget</v>
      </c>
      <c r="G358" s="2">
        <f t="shared" si="21"/>
        <v>365.3</v>
      </c>
      <c r="H358" s="4">
        <v>0.35</v>
      </c>
      <c r="I358" t="str">
        <f t="shared" ca="1" si="22"/>
        <v>Jun</v>
      </c>
    </row>
    <row r="359" spans="1:9" x14ac:dyDescent="0.3">
      <c r="A359" t="s">
        <v>3776</v>
      </c>
      <c r="B359" t="s">
        <v>3327</v>
      </c>
      <c r="C359" t="s">
        <v>2517</v>
      </c>
      <c r="D359" s="1">
        <f t="shared" ca="1" si="23"/>
        <v>44892</v>
      </c>
      <c r="E359" s="5">
        <v>423</v>
      </c>
      <c r="F359" s="2" t="str">
        <f t="shared" si="20"/>
        <v>Budget</v>
      </c>
      <c r="G359" s="2">
        <f t="shared" si="21"/>
        <v>190.35</v>
      </c>
      <c r="H359" s="4">
        <v>0.55000000000000004</v>
      </c>
      <c r="I359" t="str">
        <f t="shared" ca="1" si="22"/>
        <v>Nov</v>
      </c>
    </row>
    <row r="360" spans="1:9" x14ac:dyDescent="0.3">
      <c r="A360" t="s">
        <v>3777</v>
      </c>
      <c r="B360" t="s">
        <v>3328</v>
      </c>
      <c r="C360" t="s">
        <v>2518</v>
      </c>
      <c r="D360" s="1">
        <f t="shared" ca="1" si="23"/>
        <v>44335</v>
      </c>
      <c r="E360" s="5">
        <v>621</v>
      </c>
      <c r="F360" s="2" t="str">
        <f t="shared" si="20"/>
        <v>Budget</v>
      </c>
      <c r="G360" s="2">
        <f t="shared" si="21"/>
        <v>279.45</v>
      </c>
      <c r="H360" s="4">
        <v>0.55000000000000004</v>
      </c>
      <c r="I360" t="str">
        <f t="shared" ca="1" si="22"/>
        <v>May</v>
      </c>
    </row>
    <row r="361" spans="1:9" x14ac:dyDescent="0.3">
      <c r="A361" t="s">
        <v>3778</v>
      </c>
      <c r="B361" t="s">
        <v>3329</v>
      </c>
      <c r="C361" t="s">
        <v>2519</v>
      </c>
      <c r="D361" s="1">
        <f t="shared" ca="1" si="23"/>
        <v>44366</v>
      </c>
      <c r="E361" s="5">
        <v>333</v>
      </c>
      <c r="F361" s="2" t="str">
        <f t="shared" si="20"/>
        <v>Budget</v>
      </c>
      <c r="G361" s="2">
        <f t="shared" si="21"/>
        <v>149.85</v>
      </c>
      <c r="H361" s="4">
        <v>0.55000000000000004</v>
      </c>
      <c r="I361" t="str">
        <f t="shared" ca="1" si="22"/>
        <v>Jun</v>
      </c>
    </row>
    <row r="362" spans="1:9" x14ac:dyDescent="0.3">
      <c r="A362" t="s">
        <v>3779</v>
      </c>
      <c r="B362" t="s">
        <v>3330</v>
      </c>
      <c r="C362" t="s">
        <v>2520</v>
      </c>
      <c r="D362" s="1">
        <f t="shared" ca="1" si="23"/>
        <v>44562</v>
      </c>
      <c r="E362" s="5">
        <v>236</v>
      </c>
      <c r="F362" s="2" t="str">
        <f t="shared" si="20"/>
        <v>Budget</v>
      </c>
      <c r="G362" s="2">
        <f t="shared" si="21"/>
        <v>106.19999999999999</v>
      </c>
      <c r="H362" s="4">
        <v>0.55000000000000004</v>
      </c>
      <c r="I362" t="str">
        <f t="shared" ca="1" si="22"/>
        <v>Jan</v>
      </c>
    </row>
    <row r="363" spans="1:9" x14ac:dyDescent="0.3">
      <c r="A363" t="s">
        <v>3780</v>
      </c>
      <c r="B363" t="s">
        <v>3331</v>
      </c>
      <c r="C363" t="s">
        <v>2521</v>
      </c>
      <c r="D363" s="1">
        <f t="shared" ca="1" si="23"/>
        <v>44228</v>
      </c>
      <c r="E363" s="5">
        <v>456</v>
      </c>
      <c r="F363" s="2" t="str">
        <f t="shared" si="20"/>
        <v>Budget</v>
      </c>
      <c r="G363" s="2">
        <f t="shared" si="21"/>
        <v>228</v>
      </c>
      <c r="H363" s="4">
        <v>0.5</v>
      </c>
      <c r="I363" t="str">
        <f t="shared" ca="1" si="22"/>
        <v>Feb</v>
      </c>
    </row>
    <row r="364" spans="1:9" x14ac:dyDescent="0.3">
      <c r="A364" t="s">
        <v>3781</v>
      </c>
      <c r="B364" t="s">
        <v>3332</v>
      </c>
      <c r="C364" t="s">
        <v>2522</v>
      </c>
      <c r="D364" s="1">
        <f t="shared" ca="1" si="23"/>
        <v>44567</v>
      </c>
      <c r="E364" s="5">
        <v>963</v>
      </c>
      <c r="F364" s="2" t="str">
        <f t="shared" si="20"/>
        <v>Budget</v>
      </c>
      <c r="G364" s="2">
        <f t="shared" si="21"/>
        <v>481.5</v>
      </c>
      <c r="H364" s="4">
        <v>0.5</v>
      </c>
      <c r="I364" t="str">
        <f t="shared" ca="1" si="22"/>
        <v>Jan</v>
      </c>
    </row>
    <row r="365" spans="1:9" x14ac:dyDescent="0.3">
      <c r="A365" t="s">
        <v>3782</v>
      </c>
      <c r="B365" t="s">
        <v>3333</v>
      </c>
      <c r="C365" t="s">
        <v>2523</v>
      </c>
      <c r="D365" s="1">
        <f t="shared" ca="1" si="23"/>
        <v>44582</v>
      </c>
      <c r="E365" s="5">
        <v>234</v>
      </c>
      <c r="F365" s="2" t="str">
        <f t="shared" si="20"/>
        <v>Budget</v>
      </c>
      <c r="G365" s="2">
        <f t="shared" si="21"/>
        <v>117</v>
      </c>
      <c r="H365" s="4">
        <v>0.5</v>
      </c>
      <c r="I365" t="str">
        <f t="shared" ca="1" si="22"/>
        <v>Jan</v>
      </c>
    </row>
    <row r="366" spans="1:9" x14ac:dyDescent="0.3">
      <c r="A366" t="s">
        <v>3783</v>
      </c>
      <c r="B366" t="s">
        <v>3334</v>
      </c>
      <c r="C366" t="s">
        <v>2524</v>
      </c>
      <c r="D366" s="1">
        <f t="shared" ca="1" si="23"/>
        <v>44545</v>
      </c>
      <c r="E366" s="5">
        <v>456</v>
      </c>
      <c r="F366" s="2" t="str">
        <f t="shared" si="20"/>
        <v>Budget</v>
      </c>
      <c r="G366" s="2">
        <f t="shared" si="21"/>
        <v>228</v>
      </c>
      <c r="H366" s="4">
        <v>0.5</v>
      </c>
      <c r="I366" t="str">
        <f t="shared" ca="1" si="22"/>
        <v>Dec</v>
      </c>
    </row>
    <row r="367" spans="1:9" x14ac:dyDescent="0.3">
      <c r="A367" t="s">
        <v>3784</v>
      </c>
      <c r="B367" t="s">
        <v>3335</v>
      </c>
      <c r="C367" t="s">
        <v>2525</v>
      </c>
      <c r="D367" s="1">
        <f t="shared" ca="1" si="23"/>
        <v>44325</v>
      </c>
      <c r="E367" s="5">
        <v>564</v>
      </c>
      <c r="F367" s="2" t="str">
        <f t="shared" si="20"/>
        <v>Budget</v>
      </c>
      <c r="G367" s="2">
        <f t="shared" si="21"/>
        <v>282</v>
      </c>
      <c r="H367" s="4">
        <v>0.5</v>
      </c>
      <c r="I367" t="str">
        <f t="shared" ca="1" si="22"/>
        <v>May</v>
      </c>
    </row>
    <row r="368" spans="1:9" x14ac:dyDescent="0.3">
      <c r="A368" t="s">
        <v>3785</v>
      </c>
      <c r="B368" t="s">
        <v>3336</v>
      </c>
      <c r="C368" t="s">
        <v>2526</v>
      </c>
      <c r="D368" s="1">
        <f t="shared" ca="1" si="23"/>
        <v>44846</v>
      </c>
      <c r="E368" s="5">
        <v>634</v>
      </c>
      <c r="F368" s="2" t="str">
        <f t="shared" si="20"/>
        <v>Budget</v>
      </c>
      <c r="G368" s="2">
        <f t="shared" si="21"/>
        <v>443.79999999999995</v>
      </c>
      <c r="H368" s="4">
        <v>0.3</v>
      </c>
      <c r="I368" t="str">
        <f t="shared" ca="1" si="22"/>
        <v>Oct</v>
      </c>
    </row>
    <row r="369" spans="1:9" x14ac:dyDescent="0.3">
      <c r="A369" t="s">
        <v>3786</v>
      </c>
      <c r="B369" t="s">
        <v>3337</v>
      </c>
      <c r="C369" t="s">
        <v>2527</v>
      </c>
      <c r="D369" s="1">
        <f t="shared" ca="1" si="23"/>
        <v>44965</v>
      </c>
      <c r="E369" s="5">
        <v>236</v>
      </c>
      <c r="F369" s="2" t="str">
        <f t="shared" si="20"/>
        <v>Budget</v>
      </c>
      <c r="G369" s="2">
        <f t="shared" si="21"/>
        <v>160.47999999999999</v>
      </c>
      <c r="H369" s="4">
        <v>0.32</v>
      </c>
      <c r="I369" t="str">
        <f t="shared" ca="1" si="22"/>
        <v>Feb</v>
      </c>
    </row>
    <row r="370" spans="1:9" x14ac:dyDescent="0.3">
      <c r="A370" t="s">
        <v>3787</v>
      </c>
      <c r="B370" t="s">
        <v>3338</v>
      </c>
      <c r="C370" t="s">
        <v>2528</v>
      </c>
      <c r="D370" s="1">
        <f t="shared" ca="1" si="23"/>
        <v>44703</v>
      </c>
      <c r="E370" s="5">
        <v>444</v>
      </c>
      <c r="F370" s="2" t="str">
        <f t="shared" si="20"/>
        <v>Budget</v>
      </c>
      <c r="G370" s="2">
        <f t="shared" si="21"/>
        <v>333</v>
      </c>
      <c r="H370" s="4">
        <v>0.25</v>
      </c>
      <c r="I370" t="str">
        <f t="shared" ca="1" si="22"/>
        <v>May</v>
      </c>
    </row>
    <row r="371" spans="1:9" x14ac:dyDescent="0.3">
      <c r="A371" t="s">
        <v>3788</v>
      </c>
      <c r="B371" t="s">
        <v>3339</v>
      </c>
      <c r="C371" t="s">
        <v>2529</v>
      </c>
      <c r="D371" s="1">
        <f t="shared" ca="1" si="23"/>
        <v>44906</v>
      </c>
      <c r="E371" s="5">
        <v>456</v>
      </c>
      <c r="F371" s="2" t="str">
        <f t="shared" si="20"/>
        <v>Budget</v>
      </c>
      <c r="G371" s="2">
        <f t="shared" si="21"/>
        <v>250.8</v>
      </c>
      <c r="H371" s="4">
        <v>0.45</v>
      </c>
      <c r="I371" t="str">
        <f t="shared" ca="1" si="22"/>
        <v>Dec</v>
      </c>
    </row>
    <row r="372" spans="1:9" x14ac:dyDescent="0.3">
      <c r="A372" t="s">
        <v>3789</v>
      </c>
      <c r="B372" t="s">
        <v>3340</v>
      </c>
      <c r="C372" t="s">
        <v>2530</v>
      </c>
      <c r="D372" s="1">
        <f t="shared" ca="1" si="23"/>
        <v>44698</v>
      </c>
      <c r="E372" s="5">
        <v>963</v>
      </c>
      <c r="F372" s="2" t="str">
        <f t="shared" si="20"/>
        <v>Budget</v>
      </c>
      <c r="G372" s="2">
        <f t="shared" si="21"/>
        <v>818.55</v>
      </c>
      <c r="H372" s="4">
        <v>0.15</v>
      </c>
      <c r="I372" t="str">
        <f t="shared" ca="1" si="22"/>
        <v>May</v>
      </c>
    </row>
    <row r="373" spans="1:9" x14ac:dyDescent="0.3">
      <c r="A373" t="s">
        <v>3790</v>
      </c>
      <c r="B373" t="s">
        <v>3341</v>
      </c>
      <c r="C373" t="s">
        <v>2531</v>
      </c>
      <c r="D373" s="1">
        <f t="shared" ca="1" si="23"/>
        <v>44754</v>
      </c>
      <c r="E373" s="5">
        <v>456</v>
      </c>
      <c r="F373" s="2" t="str">
        <f t="shared" si="20"/>
        <v>Budget</v>
      </c>
      <c r="G373" s="2">
        <f t="shared" si="21"/>
        <v>305.52</v>
      </c>
      <c r="H373" s="4">
        <v>0.33</v>
      </c>
      <c r="I373" t="str">
        <f t="shared" ca="1" si="22"/>
        <v>Jul</v>
      </c>
    </row>
    <row r="374" spans="1:9" x14ac:dyDescent="0.3">
      <c r="A374" t="s">
        <v>3791</v>
      </c>
      <c r="B374" t="s">
        <v>3342</v>
      </c>
      <c r="C374" t="s">
        <v>2532</v>
      </c>
      <c r="D374" s="1">
        <f t="shared" ca="1" si="23"/>
        <v>44823</v>
      </c>
      <c r="E374" s="5">
        <v>1189</v>
      </c>
      <c r="F374" s="2" t="str">
        <f t="shared" si="20"/>
        <v>Economy</v>
      </c>
      <c r="G374" s="2">
        <f t="shared" si="21"/>
        <v>689.62000000000012</v>
      </c>
      <c r="H374" s="4">
        <v>0.42</v>
      </c>
      <c r="I374" t="str">
        <f t="shared" ca="1" si="22"/>
        <v>Sep</v>
      </c>
    </row>
    <row r="375" spans="1:9" x14ac:dyDescent="0.3">
      <c r="A375" t="s">
        <v>3792</v>
      </c>
      <c r="B375" t="s">
        <v>3343</v>
      </c>
      <c r="C375" t="s">
        <v>2532</v>
      </c>
      <c r="D375" s="1">
        <f t="shared" ca="1" si="23"/>
        <v>44263</v>
      </c>
      <c r="E375" s="5">
        <v>1298</v>
      </c>
      <c r="F375" s="2" t="str">
        <f t="shared" si="20"/>
        <v>Economy</v>
      </c>
      <c r="G375" s="2">
        <f t="shared" si="21"/>
        <v>752.84000000000015</v>
      </c>
      <c r="H375" s="4">
        <v>0.42</v>
      </c>
      <c r="I375" t="str">
        <f t="shared" ca="1" si="22"/>
        <v>Mar</v>
      </c>
    </row>
    <row r="376" spans="1:9" x14ac:dyDescent="0.3">
      <c r="A376" t="s">
        <v>3793</v>
      </c>
      <c r="B376" t="s">
        <v>3344</v>
      </c>
      <c r="C376" t="s">
        <v>2532</v>
      </c>
      <c r="D376" s="1">
        <f t="shared" ca="1" si="23"/>
        <v>44848</v>
      </c>
      <c r="E376" s="5">
        <v>1456</v>
      </c>
      <c r="F376" s="2" t="str">
        <f t="shared" si="20"/>
        <v>Economy</v>
      </c>
      <c r="G376" s="2">
        <f t="shared" si="21"/>
        <v>888.16</v>
      </c>
      <c r="H376" s="4">
        <v>0.39</v>
      </c>
      <c r="I376" t="str">
        <f t="shared" ca="1" si="22"/>
        <v>Oct</v>
      </c>
    </row>
    <row r="377" spans="1:9" x14ac:dyDescent="0.3">
      <c r="A377" t="s">
        <v>3794</v>
      </c>
      <c r="B377" t="s">
        <v>3345</v>
      </c>
      <c r="C377" t="s">
        <v>2532</v>
      </c>
      <c r="D377" s="1">
        <f t="shared" ca="1" si="23"/>
        <v>44497</v>
      </c>
      <c r="E377" s="5">
        <v>1478</v>
      </c>
      <c r="F377" s="2" t="str">
        <f t="shared" si="20"/>
        <v>Economy</v>
      </c>
      <c r="G377" s="2">
        <f t="shared" si="21"/>
        <v>901.57999999999993</v>
      </c>
      <c r="H377" s="4">
        <v>0.39</v>
      </c>
      <c r="I377" t="str">
        <f t="shared" ca="1" si="22"/>
        <v>Oct</v>
      </c>
    </row>
    <row r="378" spans="1:9" x14ac:dyDescent="0.3">
      <c r="A378" t="s">
        <v>3795</v>
      </c>
      <c r="B378" t="s">
        <v>3346</v>
      </c>
      <c r="C378" t="s">
        <v>2532</v>
      </c>
      <c r="D378" s="1">
        <f t="shared" ca="1" si="23"/>
        <v>44384</v>
      </c>
      <c r="E378" s="5">
        <v>256</v>
      </c>
      <c r="F378" s="2" t="str">
        <f t="shared" si="20"/>
        <v>Budget</v>
      </c>
      <c r="G378" s="2">
        <f t="shared" si="21"/>
        <v>156.16</v>
      </c>
      <c r="H378" s="4">
        <v>0.39</v>
      </c>
      <c r="I378" t="str">
        <f t="shared" ca="1" si="22"/>
        <v>Jul</v>
      </c>
    </row>
    <row r="379" spans="1:9" x14ac:dyDescent="0.3">
      <c r="A379" t="s">
        <v>3796</v>
      </c>
      <c r="B379" t="s">
        <v>3347</v>
      </c>
      <c r="C379" t="s">
        <v>2532</v>
      </c>
      <c r="D379" s="1">
        <f t="shared" ca="1" si="23"/>
        <v>44867</v>
      </c>
      <c r="E379" s="5">
        <v>2698</v>
      </c>
      <c r="F379" s="2" t="str">
        <f t="shared" si="20"/>
        <v>Expensive</v>
      </c>
      <c r="G379" s="2">
        <f t="shared" si="21"/>
        <v>1645.78</v>
      </c>
      <c r="H379" s="4">
        <v>0.39</v>
      </c>
      <c r="I379" t="str">
        <f t="shared" ca="1" si="22"/>
        <v>Nov</v>
      </c>
    </row>
    <row r="380" spans="1:9" x14ac:dyDescent="0.3">
      <c r="A380" t="s">
        <v>3797</v>
      </c>
      <c r="B380" t="s">
        <v>3348</v>
      </c>
      <c r="C380" t="s">
        <v>2532</v>
      </c>
      <c r="D380" s="1">
        <f t="shared" ca="1" si="23"/>
        <v>44642</v>
      </c>
      <c r="E380" s="5">
        <v>2364</v>
      </c>
      <c r="F380" s="2" t="str">
        <f t="shared" si="20"/>
        <v>Expensive</v>
      </c>
      <c r="G380" s="2">
        <f t="shared" si="21"/>
        <v>1654.8</v>
      </c>
      <c r="H380" s="4">
        <v>0.3</v>
      </c>
      <c r="I380" t="str">
        <f t="shared" ca="1" si="22"/>
        <v>Mar</v>
      </c>
    </row>
    <row r="381" spans="1:9" x14ac:dyDescent="0.3">
      <c r="A381" t="s">
        <v>3798</v>
      </c>
      <c r="B381" t="s">
        <v>3349</v>
      </c>
      <c r="C381" t="s">
        <v>2533</v>
      </c>
      <c r="D381" s="1">
        <f t="shared" ca="1" si="23"/>
        <v>44465</v>
      </c>
      <c r="E381" s="5">
        <v>1236</v>
      </c>
      <c r="F381" s="2" t="str">
        <f t="shared" si="20"/>
        <v>Economy</v>
      </c>
      <c r="G381" s="2">
        <f t="shared" si="21"/>
        <v>865.19999999999993</v>
      </c>
      <c r="H381" s="4">
        <v>0.3</v>
      </c>
      <c r="I381" t="str">
        <f t="shared" ca="1" si="22"/>
        <v>Sep</v>
      </c>
    </row>
    <row r="382" spans="1:9" x14ac:dyDescent="0.3">
      <c r="A382" t="s">
        <v>3799</v>
      </c>
      <c r="B382" t="s">
        <v>3350</v>
      </c>
      <c r="C382" t="s">
        <v>2534</v>
      </c>
      <c r="D382" s="1">
        <f t="shared" ca="1" si="23"/>
        <v>44240</v>
      </c>
      <c r="E382" s="5">
        <v>756</v>
      </c>
      <c r="F382" s="2" t="str">
        <f t="shared" si="20"/>
        <v>Budget</v>
      </c>
      <c r="G382" s="2">
        <f t="shared" si="21"/>
        <v>529.19999999999993</v>
      </c>
      <c r="H382" s="4">
        <v>0.3</v>
      </c>
      <c r="I382" t="str">
        <f t="shared" ca="1" si="22"/>
        <v>Feb</v>
      </c>
    </row>
    <row r="383" spans="1:9" x14ac:dyDescent="0.3">
      <c r="A383" t="s">
        <v>3800</v>
      </c>
      <c r="B383" t="s">
        <v>3351</v>
      </c>
      <c r="C383" t="s">
        <v>2535</v>
      </c>
      <c r="D383" s="1">
        <f t="shared" ca="1" si="23"/>
        <v>44312</v>
      </c>
      <c r="E383" s="5">
        <v>326</v>
      </c>
      <c r="F383" s="2" t="str">
        <f t="shared" si="20"/>
        <v>Budget</v>
      </c>
      <c r="G383" s="2">
        <f t="shared" si="21"/>
        <v>244.5</v>
      </c>
      <c r="H383" s="4">
        <v>0.25</v>
      </c>
      <c r="I383" t="str">
        <f t="shared" ca="1" si="22"/>
        <v>Apr</v>
      </c>
    </row>
    <row r="384" spans="1:9" x14ac:dyDescent="0.3">
      <c r="A384" t="s">
        <v>3801</v>
      </c>
      <c r="B384" t="s">
        <v>3352</v>
      </c>
      <c r="C384" t="s">
        <v>2536</v>
      </c>
      <c r="D384" s="1">
        <f t="shared" ca="1" si="23"/>
        <v>44198</v>
      </c>
      <c r="E384" s="5">
        <v>453</v>
      </c>
      <c r="F384" s="2" t="str">
        <f t="shared" si="20"/>
        <v>Budget</v>
      </c>
      <c r="G384" s="2">
        <f t="shared" si="21"/>
        <v>339.75</v>
      </c>
      <c r="H384" s="4">
        <v>0.25</v>
      </c>
      <c r="I384" t="str">
        <f t="shared" ca="1" si="22"/>
        <v>Jan</v>
      </c>
    </row>
    <row r="385" spans="1:9" x14ac:dyDescent="0.3">
      <c r="A385" t="s">
        <v>3802</v>
      </c>
      <c r="B385" t="s">
        <v>3353</v>
      </c>
      <c r="C385" t="s">
        <v>2537</v>
      </c>
      <c r="D385" s="1">
        <f t="shared" ca="1" si="23"/>
        <v>44971</v>
      </c>
      <c r="E385" s="5">
        <v>326</v>
      </c>
      <c r="F385" s="2" t="str">
        <f t="shared" si="20"/>
        <v>Budget</v>
      </c>
      <c r="G385" s="2">
        <f t="shared" si="21"/>
        <v>228.2</v>
      </c>
      <c r="H385" s="4">
        <v>0.3</v>
      </c>
      <c r="I385" t="str">
        <f t="shared" ca="1" si="22"/>
        <v>Feb</v>
      </c>
    </row>
    <row r="386" spans="1:9" x14ac:dyDescent="0.3">
      <c r="A386" t="s">
        <v>3803</v>
      </c>
      <c r="B386" t="s">
        <v>3354</v>
      </c>
      <c r="C386" t="s">
        <v>2538</v>
      </c>
      <c r="D386" s="1">
        <f t="shared" ca="1" si="23"/>
        <v>44945</v>
      </c>
      <c r="E386" s="5">
        <v>456</v>
      </c>
      <c r="F386" s="2" t="str">
        <f t="shared" ref="F386:F449" si="24">IF(E386&gt;3000,"Premium",IF(E386&gt;2000,"Expensive",IF(E386&gt;1000,"Economy",IF(E386&gt;0,"Budget"))))</f>
        <v>Budget</v>
      </c>
      <c r="G386" s="2">
        <f t="shared" ref="G386:G449" si="25">E386*(1-H386)</f>
        <v>319.2</v>
      </c>
      <c r="H386" s="4">
        <v>0.3</v>
      </c>
      <c r="I386" t="str">
        <f t="shared" ref="I386:I449" ca="1" si="26">TEXT(D386,"mmm")</f>
        <v>Jan</v>
      </c>
    </row>
    <row r="387" spans="1:9" x14ac:dyDescent="0.3">
      <c r="A387" t="s">
        <v>3804</v>
      </c>
      <c r="B387" t="s">
        <v>3355</v>
      </c>
      <c r="C387" t="s">
        <v>2539</v>
      </c>
      <c r="D387" s="1">
        <f t="shared" ref="D387:D450" ca="1" si="27">RANDBETWEEN(DATE(2021,1,1),DATE(2023,3,31))</f>
        <v>44867</v>
      </c>
      <c r="E387" s="5">
        <v>456</v>
      </c>
      <c r="F387" s="2" t="str">
        <f t="shared" si="24"/>
        <v>Budget</v>
      </c>
      <c r="G387" s="2">
        <f t="shared" si="25"/>
        <v>319.2</v>
      </c>
      <c r="H387" s="4">
        <v>0.3</v>
      </c>
      <c r="I387" t="str">
        <f t="shared" ca="1" si="26"/>
        <v>Nov</v>
      </c>
    </row>
    <row r="388" spans="1:9" x14ac:dyDescent="0.3">
      <c r="A388" t="s">
        <v>3805</v>
      </c>
      <c r="B388" t="s">
        <v>3356</v>
      </c>
      <c r="C388" t="s">
        <v>2540</v>
      </c>
      <c r="D388" s="1">
        <f t="shared" ca="1" si="27"/>
        <v>44618</v>
      </c>
      <c r="E388" s="5">
        <v>456</v>
      </c>
      <c r="F388" s="2" t="str">
        <f t="shared" si="24"/>
        <v>Budget</v>
      </c>
      <c r="G388" s="2">
        <f t="shared" si="25"/>
        <v>273.59999999999997</v>
      </c>
      <c r="H388" s="4">
        <v>0.4</v>
      </c>
      <c r="I388" t="str">
        <f t="shared" ca="1" si="26"/>
        <v>Feb</v>
      </c>
    </row>
    <row r="389" spans="1:9" x14ac:dyDescent="0.3">
      <c r="A389" t="s">
        <v>3806</v>
      </c>
      <c r="B389" t="s">
        <v>3357</v>
      </c>
      <c r="C389" t="s">
        <v>2541</v>
      </c>
      <c r="D389" s="1">
        <f t="shared" ca="1" si="27"/>
        <v>44224</v>
      </c>
      <c r="E389" s="5">
        <v>456</v>
      </c>
      <c r="F389" s="2" t="str">
        <f t="shared" si="24"/>
        <v>Budget</v>
      </c>
      <c r="G389" s="2">
        <f t="shared" si="25"/>
        <v>273.59999999999997</v>
      </c>
      <c r="H389" s="4">
        <v>0.4</v>
      </c>
      <c r="I389" t="str">
        <f t="shared" ca="1" si="26"/>
        <v>Jan</v>
      </c>
    </row>
    <row r="390" spans="1:9" x14ac:dyDescent="0.3">
      <c r="A390" t="s">
        <v>3807</v>
      </c>
      <c r="B390" t="s">
        <v>3358</v>
      </c>
      <c r="C390" t="s">
        <v>2542</v>
      </c>
      <c r="D390" s="1">
        <f t="shared" ca="1" si="27"/>
        <v>44622</v>
      </c>
      <c r="E390" s="5">
        <v>236</v>
      </c>
      <c r="F390" s="2" t="str">
        <f t="shared" si="24"/>
        <v>Budget</v>
      </c>
      <c r="G390" s="2">
        <f t="shared" si="25"/>
        <v>141.6</v>
      </c>
      <c r="H390" s="4">
        <v>0.4</v>
      </c>
      <c r="I390" t="str">
        <f t="shared" ca="1" si="26"/>
        <v>Mar</v>
      </c>
    </row>
    <row r="391" spans="1:9" x14ac:dyDescent="0.3">
      <c r="A391" t="s">
        <v>3808</v>
      </c>
      <c r="B391" t="s">
        <v>3359</v>
      </c>
      <c r="C391" t="s">
        <v>2543</v>
      </c>
      <c r="D391" s="1">
        <f t="shared" ca="1" si="27"/>
        <v>44574</v>
      </c>
      <c r="E391" s="5">
        <v>996</v>
      </c>
      <c r="F391" s="2" t="str">
        <f t="shared" si="24"/>
        <v>Budget</v>
      </c>
      <c r="G391" s="2">
        <f t="shared" si="25"/>
        <v>597.6</v>
      </c>
      <c r="H391" s="4">
        <v>0.4</v>
      </c>
      <c r="I391" t="str">
        <f t="shared" ca="1" si="26"/>
        <v>Jan</v>
      </c>
    </row>
    <row r="392" spans="1:9" x14ac:dyDescent="0.3">
      <c r="A392" t="s">
        <v>3809</v>
      </c>
      <c r="B392" t="s">
        <v>3360</v>
      </c>
      <c r="C392" t="s">
        <v>2544</v>
      </c>
      <c r="D392" s="1">
        <f t="shared" ca="1" si="27"/>
        <v>44959</v>
      </c>
      <c r="E392" s="5">
        <v>654</v>
      </c>
      <c r="F392" s="2" t="str">
        <f t="shared" si="24"/>
        <v>Budget</v>
      </c>
      <c r="G392" s="2">
        <f t="shared" si="25"/>
        <v>392.4</v>
      </c>
      <c r="H392" s="4">
        <v>0.4</v>
      </c>
      <c r="I392" t="str">
        <f t="shared" ca="1" si="26"/>
        <v>Feb</v>
      </c>
    </row>
    <row r="393" spans="1:9" x14ac:dyDescent="0.3">
      <c r="A393" t="s">
        <v>3810</v>
      </c>
      <c r="B393" t="s">
        <v>3361</v>
      </c>
      <c r="C393" t="s">
        <v>2545</v>
      </c>
      <c r="D393" s="1">
        <f t="shared" ca="1" si="27"/>
        <v>44433</v>
      </c>
      <c r="E393" s="5">
        <v>456</v>
      </c>
      <c r="F393" s="2" t="str">
        <f t="shared" si="24"/>
        <v>Budget</v>
      </c>
      <c r="G393" s="2">
        <f t="shared" si="25"/>
        <v>273.59999999999997</v>
      </c>
      <c r="H393" s="4">
        <v>0.4</v>
      </c>
      <c r="I393" t="str">
        <f t="shared" ca="1" si="26"/>
        <v>Aug</v>
      </c>
    </row>
    <row r="394" spans="1:9" x14ac:dyDescent="0.3">
      <c r="A394" t="s">
        <v>3811</v>
      </c>
      <c r="B394" t="s">
        <v>3362</v>
      </c>
      <c r="C394" t="s">
        <v>2546</v>
      </c>
      <c r="D394" s="1">
        <f t="shared" ca="1" si="27"/>
        <v>44296</v>
      </c>
      <c r="E394" s="5">
        <v>785</v>
      </c>
      <c r="F394" s="2" t="str">
        <f t="shared" si="24"/>
        <v>Budget</v>
      </c>
      <c r="G394" s="2">
        <f t="shared" si="25"/>
        <v>431.75000000000006</v>
      </c>
      <c r="H394" s="4">
        <v>0.45</v>
      </c>
      <c r="I394" t="str">
        <f t="shared" ca="1" si="26"/>
        <v>Apr</v>
      </c>
    </row>
    <row r="395" spans="1:9" x14ac:dyDescent="0.3">
      <c r="A395" t="s">
        <v>3812</v>
      </c>
      <c r="B395" t="s">
        <v>3363</v>
      </c>
      <c r="C395" t="s">
        <v>2547</v>
      </c>
      <c r="D395" s="1">
        <f t="shared" ca="1" si="27"/>
        <v>44261</v>
      </c>
      <c r="E395" s="5">
        <v>365</v>
      </c>
      <c r="F395" s="2" t="str">
        <f t="shared" si="24"/>
        <v>Budget</v>
      </c>
      <c r="G395" s="2">
        <f t="shared" si="25"/>
        <v>200.75000000000003</v>
      </c>
      <c r="H395" s="4">
        <v>0.45</v>
      </c>
      <c r="I395" t="str">
        <f t="shared" ca="1" si="26"/>
        <v>Mar</v>
      </c>
    </row>
    <row r="396" spans="1:9" x14ac:dyDescent="0.3">
      <c r="A396" t="s">
        <v>3813</v>
      </c>
      <c r="B396" t="s">
        <v>3364</v>
      </c>
      <c r="C396" t="s">
        <v>2547</v>
      </c>
      <c r="D396" s="1">
        <f t="shared" ca="1" si="27"/>
        <v>44556</v>
      </c>
      <c r="E396" s="5">
        <v>965</v>
      </c>
      <c r="F396" s="2" t="str">
        <f t="shared" si="24"/>
        <v>Budget</v>
      </c>
      <c r="G396" s="2">
        <f t="shared" si="25"/>
        <v>530.75</v>
      </c>
      <c r="H396" s="4">
        <v>0.45</v>
      </c>
      <c r="I396" t="str">
        <f t="shared" ca="1" si="26"/>
        <v>Dec</v>
      </c>
    </row>
    <row r="397" spans="1:9" x14ac:dyDescent="0.3">
      <c r="A397" t="s">
        <v>3814</v>
      </c>
      <c r="B397" t="s">
        <v>3365</v>
      </c>
      <c r="C397" t="s">
        <v>2547</v>
      </c>
      <c r="D397" s="1">
        <f t="shared" ca="1" si="27"/>
        <v>44576</v>
      </c>
      <c r="E397" s="5">
        <v>444</v>
      </c>
      <c r="F397" s="2" t="str">
        <f t="shared" si="24"/>
        <v>Budget</v>
      </c>
      <c r="G397" s="2">
        <f t="shared" si="25"/>
        <v>235.32000000000002</v>
      </c>
      <c r="H397" s="4">
        <v>0.47</v>
      </c>
      <c r="I397" t="str">
        <f t="shared" ca="1" si="26"/>
        <v>Jan</v>
      </c>
    </row>
    <row r="398" spans="1:9" x14ac:dyDescent="0.3">
      <c r="A398" t="s">
        <v>3815</v>
      </c>
      <c r="B398" t="s">
        <v>3366</v>
      </c>
      <c r="C398" t="s">
        <v>2548</v>
      </c>
      <c r="D398" s="1">
        <f t="shared" ca="1" si="27"/>
        <v>44560</v>
      </c>
      <c r="E398" s="5">
        <v>569</v>
      </c>
      <c r="F398" s="2" t="str">
        <f t="shared" si="24"/>
        <v>Budget</v>
      </c>
      <c r="G398" s="2">
        <f t="shared" si="25"/>
        <v>301.57</v>
      </c>
      <c r="H398" s="4">
        <v>0.47</v>
      </c>
      <c r="I398" t="str">
        <f t="shared" ca="1" si="26"/>
        <v>Dec</v>
      </c>
    </row>
    <row r="399" spans="1:9" x14ac:dyDescent="0.3">
      <c r="A399" t="s">
        <v>3816</v>
      </c>
      <c r="B399" t="s">
        <v>3367</v>
      </c>
      <c r="C399" t="s">
        <v>2549</v>
      </c>
      <c r="D399" s="1">
        <f t="shared" ca="1" si="27"/>
        <v>44536</v>
      </c>
      <c r="E399" s="5">
        <v>475</v>
      </c>
      <c r="F399" s="2" t="str">
        <f t="shared" si="24"/>
        <v>Budget</v>
      </c>
      <c r="G399" s="2">
        <f t="shared" si="25"/>
        <v>256.5</v>
      </c>
      <c r="H399" s="4">
        <v>0.46</v>
      </c>
      <c r="I399" t="str">
        <f t="shared" ca="1" si="26"/>
        <v>Dec</v>
      </c>
    </row>
    <row r="400" spans="1:9" x14ac:dyDescent="0.3">
      <c r="A400" t="s">
        <v>3817</v>
      </c>
      <c r="B400" t="s">
        <v>3368</v>
      </c>
      <c r="C400" t="s">
        <v>2550</v>
      </c>
      <c r="D400" s="1">
        <f t="shared" ca="1" si="27"/>
        <v>44347</v>
      </c>
      <c r="E400" s="5">
        <v>598</v>
      </c>
      <c r="F400" s="2" t="str">
        <f t="shared" si="24"/>
        <v>Budget</v>
      </c>
      <c r="G400" s="2">
        <f t="shared" si="25"/>
        <v>322.92</v>
      </c>
      <c r="H400" s="4">
        <v>0.46</v>
      </c>
      <c r="I400" t="str">
        <f t="shared" ca="1" si="26"/>
        <v>May</v>
      </c>
    </row>
    <row r="401" spans="1:9" x14ac:dyDescent="0.3">
      <c r="A401" t="s">
        <v>3818</v>
      </c>
      <c r="B401" t="s">
        <v>3369</v>
      </c>
      <c r="C401" t="s">
        <v>2551</v>
      </c>
      <c r="D401" s="1">
        <f t="shared" ca="1" si="27"/>
        <v>44737</v>
      </c>
      <c r="E401" s="5">
        <v>536</v>
      </c>
      <c r="F401" s="2" t="str">
        <f t="shared" si="24"/>
        <v>Budget</v>
      </c>
      <c r="G401" s="2">
        <f t="shared" si="25"/>
        <v>289.44</v>
      </c>
      <c r="H401" s="4">
        <v>0.46</v>
      </c>
      <c r="I401" t="str">
        <f t="shared" ca="1" si="26"/>
        <v>Jun</v>
      </c>
    </row>
    <row r="402" spans="1:9" x14ac:dyDescent="0.3">
      <c r="A402" t="s">
        <v>3819</v>
      </c>
      <c r="B402" t="s">
        <v>3370</v>
      </c>
      <c r="C402" t="s">
        <v>2552</v>
      </c>
      <c r="D402" s="1">
        <f t="shared" ca="1" si="27"/>
        <v>44671</v>
      </c>
      <c r="E402" s="5">
        <v>256</v>
      </c>
      <c r="F402" s="2" t="str">
        <f t="shared" si="24"/>
        <v>Budget</v>
      </c>
      <c r="G402" s="2">
        <f t="shared" si="25"/>
        <v>179.2</v>
      </c>
      <c r="H402" s="4">
        <v>0.3</v>
      </c>
      <c r="I402" t="str">
        <f t="shared" ca="1" si="26"/>
        <v>Apr</v>
      </c>
    </row>
    <row r="403" spans="1:9" x14ac:dyDescent="0.3">
      <c r="A403" t="s">
        <v>3820</v>
      </c>
      <c r="B403" t="s">
        <v>3371</v>
      </c>
      <c r="C403" t="s">
        <v>2553</v>
      </c>
      <c r="D403" s="1">
        <f t="shared" ca="1" si="27"/>
        <v>44752</v>
      </c>
      <c r="E403" s="5">
        <v>456</v>
      </c>
      <c r="F403" s="2" t="str">
        <f t="shared" si="24"/>
        <v>Budget</v>
      </c>
      <c r="G403" s="2">
        <f t="shared" si="25"/>
        <v>319.2</v>
      </c>
      <c r="H403" s="4">
        <v>0.3</v>
      </c>
      <c r="I403" t="str">
        <f t="shared" ca="1" si="26"/>
        <v>Jul</v>
      </c>
    </row>
    <row r="404" spans="1:9" x14ac:dyDescent="0.3">
      <c r="A404" t="s">
        <v>3821</v>
      </c>
      <c r="B404" t="s">
        <v>3372</v>
      </c>
      <c r="C404" t="s">
        <v>2554</v>
      </c>
      <c r="D404" s="1">
        <f t="shared" ca="1" si="27"/>
        <v>44739</v>
      </c>
      <c r="E404" s="5">
        <v>456</v>
      </c>
      <c r="F404" s="2" t="str">
        <f t="shared" si="24"/>
        <v>Budget</v>
      </c>
      <c r="G404" s="2">
        <f t="shared" si="25"/>
        <v>319.2</v>
      </c>
      <c r="H404" s="4">
        <v>0.3</v>
      </c>
      <c r="I404" t="str">
        <f t="shared" ca="1" si="26"/>
        <v>Jun</v>
      </c>
    </row>
    <row r="405" spans="1:9" x14ac:dyDescent="0.3">
      <c r="A405" t="s">
        <v>3822</v>
      </c>
      <c r="B405" t="s">
        <v>3373</v>
      </c>
      <c r="C405" t="s">
        <v>2555</v>
      </c>
      <c r="D405" s="1">
        <f t="shared" ca="1" si="27"/>
        <v>44637</v>
      </c>
      <c r="E405" s="5">
        <v>745</v>
      </c>
      <c r="F405" s="2" t="str">
        <f t="shared" si="24"/>
        <v>Budget</v>
      </c>
      <c r="G405" s="2">
        <f t="shared" si="25"/>
        <v>521.5</v>
      </c>
      <c r="H405" s="4">
        <v>0.3</v>
      </c>
      <c r="I405" t="str">
        <f t="shared" ca="1" si="26"/>
        <v>Mar</v>
      </c>
    </row>
    <row r="406" spans="1:9" x14ac:dyDescent="0.3">
      <c r="A406" t="s">
        <v>3823</v>
      </c>
      <c r="B406" t="s">
        <v>3374</v>
      </c>
      <c r="C406" t="s">
        <v>2556</v>
      </c>
      <c r="D406" s="1">
        <f t="shared" ca="1" si="27"/>
        <v>44238</v>
      </c>
      <c r="E406" s="5">
        <v>356</v>
      </c>
      <c r="F406" s="2" t="str">
        <f t="shared" si="24"/>
        <v>Budget</v>
      </c>
      <c r="G406" s="2">
        <f t="shared" si="25"/>
        <v>249.2</v>
      </c>
      <c r="H406" s="4">
        <v>0.3</v>
      </c>
      <c r="I406" t="str">
        <f t="shared" ca="1" si="26"/>
        <v>Feb</v>
      </c>
    </row>
    <row r="407" spans="1:9" x14ac:dyDescent="0.3">
      <c r="A407" t="s">
        <v>3824</v>
      </c>
      <c r="B407" t="s">
        <v>3375</v>
      </c>
      <c r="C407" t="s">
        <v>2557</v>
      </c>
      <c r="D407" s="1">
        <f t="shared" ca="1" si="27"/>
        <v>44208</v>
      </c>
      <c r="E407" s="5">
        <v>1189</v>
      </c>
      <c r="F407" s="2" t="str">
        <f t="shared" si="24"/>
        <v>Economy</v>
      </c>
      <c r="G407" s="2">
        <f t="shared" si="25"/>
        <v>772.85</v>
      </c>
      <c r="H407" s="4">
        <v>0.35</v>
      </c>
      <c r="I407" t="str">
        <f t="shared" ca="1" si="26"/>
        <v>Jan</v>
      </c>
    </row>
    <row r="408" spans="1:9" x14ac:dyDescent="0.3">
      <c r="A408" t="s">
        <v>3825</v>
      </c>
      <c r="B408" t="s">
        <v>3376</v>
      </c>
      <c r="C408" t="s">
        <v>2558</v>
      </c>
      <c r="D408" s="1">
        <f t="shared" ca="1" si="27"/>
        <v>44733</v>
      </c>
      <c r="E408" s="5">
        <v>426</v>
      </c>
      <c r="F408" s="2" t="str">
        <f t="shared" si="24"/>
        <v>Budget</v>
      </c>
      <c r="G408" s="2">
        <f t="shared" si="25"/>
        <v>276.90000000000003</v>
      </c>
      <c r="H408" s="4">
        <v>0.35</v>
      </c>
      <c r="I408" t="str">
        <f t="shared" ca="1" si="26"/>
        <v>Jun</v>
      </c>
    </row>
    <row r="409" spans="1:9" x14ac:dyDescent="0.3">
      <c r="A409" t="s">
        <v>3826</v>
      </c>
      <c r="B409" t="s">
        <v>3377</v>
      </c>
      <c r="C409" t="s">
        <v>2559</v>
      </c>
      <c r="D409" s="1">
        <f t="shared" ca="1" si="27"/>
        <v>44723</v>
      </c>
      <c r="E409" s="5">
        <v>1126</v>
      </c>
      <c r="F409" s="2" t="str">
        <f t="shared" si="24"/>
        <v>Economy</v>
      </c>
      <c r="G409" s="2">
        <f t="shared" si="25"/>
        <v>731.9</v>
      </c>
      <c r="H409" s="4">
        <v>0.35</v>
      </c>
      <c r="I409" t="str">
        <f t="shared" ca="1" si="26"/>
        <v>Jun</v>
      </c>
    </row>
    <row r="410" spans="1:9" x14ac:dyDescent="0.3">
      <c r="A410" t="s">
        <v>3827</v>
      </c>
      <c r="B410" t="s">
        <v>3378</v>
      </c>
      <c r="C410" t="s">
        <v>2560</v>
      </c>
      <c r="D410" s="1">
        <f t="shared" ca="1" si="27"/>
        <v>44645</v>
      </c>
      <c r="E410" s="5">
        <v>1145</v>
      </c>
      <c r="F410" s="2" t="str">
        <f t="shared" si="24"/>
        <v>Economy</v>
      </c>
      <c r="G410" s="2">
        <f t="shared" si="25"/>
        <v>744.25</v>
      </c>
      <c r="H410" s="4">
        <v>0.35</v>
      </c>
      <c r="I410" t="str">
        <f t="shared" ca="1" si="26"/>
        <v>Mar</v>
      </c>
    </row>
    <row r="411" spans="1:9" x14ac:dyDescent="0.3">
      <c r="A411" t="s">
        <v>3828</v>
      </c>
      <c r="B411" t="s">
        <v>3379</v>
      </c>
      <c r="C411" t="s">
        <v>2561</v>
      </c>
      <c r="D411" s="1">
        <f t="shared" ca="1" si="27"/>
        <v>44699</v>
      </c>
      <c r="E411" s="5">
        <v>1235</v>
      </c>
      <c r="F411" s="2" t="str">
        <f t="shared" si="24"/>
        <v>Economy</v>
      </c>
      <c r="G411" s="2">
        <f t="shared" si="25"/>
        <v>802.75</v>
      </c>
      <c r="H411" s="4">
        <v>0.35</v>
      </c>
      <c r="I411" t="str">
        <f t="shared" ca="1" si="26"/>
        <v>May</v>
      </c>
    </row>
    <row r="412" spans="1:9" x14ac:dyDescent="0.3">
      <c r="A412" t="s">
        <v>3829</v>
      </c>
      <c r="B412" t="s">
        <v>3380</v>
      </c>
      <c r="C412" t="s">
        <v>2562</v>
      </c>
      <c r="D412" s="1">
        <f t="shared" ca="1" si="27"/>
        <v>44747</v>
      </c>
      <c r="E412" s="5">
        <v>1564</v>
      </c>
      <c r="F412" s="2" t="str">
        <f t="shared" si="24"/>
        <v>Economy</v>
      </c>
      <c r="G412" s="2">
        <f t="shared" si="25"/>
        <v>1016.6</v>
      </c>
      <c r="H412" s="4">
        <v>0.35</v>
      </c>
      <c r="I412" t="str">
        <f t="shared" ca="1" si="26"/>
        <v>Jul</v>
      </c>
    </row>
    <row r="413" spans="1:9" x14ac:dyDescent="0.3">
      <c r="A413" t="s">
        <v>3830</v>
      </c>
      <c r="B413" t="s">
        <v>3381</v>
      </c>
      <c r="C413" t="s">
        <v>2563</v>
      </c>
      <c r="D413" s="1">
        <f t="shared" ca="1" si="27"/>
        <v>44431</v>
      </c>
      <c r="E413" s="5">
        <v>654</v>
      </c>
      <c r="F413" s="2" t="str">
        <f t="shared" si="24"/>
        <v>Budget</v>
      </c>
      <c r="G413" s="2">
        <f t="shared" si="25"/>
        <v>392.4</v>
      </c>
      <c r="H413" s="4">
        <v>0.4</v>
      </c>
      <c r="I413" t="str">
        <f t="shared" ca="1" si="26"/>
        <v>Aug</v>
      </c>
    </row>
    <row r="414" spans="1:9" x14ac:dyDescent="0.3">
      <c r="A414" t="s">
        <v>3831</v>
      </c>
      <c r="B414" t="s">
        <v>3382</v>
      </c>
      <c r="C414" t="s">
        <v>2564</v>
      </c>
      <c r="D414" s="1">
        <f t="shared" ca="1" si="27"/>
        <v>44745</v>
      </c>
      <c r="E414" s="5">
        <v>854</v>
      </c>
      <c r="F414" s="2" t="str">
        <f t="shared" si="24"/>
        <v>Budget</v>
      </c>
      <c r="G414" s="2">
        <f t="shared" si="25"/>
        <v>512.4</v>
      </c>
      <c r="H414" s="4">
        <v>0.4</v>
      </c>
      <c r="I414" t="str">
        <f t="shared" ca="1" si="26"/>
        <v>Jul</v>
      </c>
    </row>
    <row r="415" spans="1:9" x14ac:dyDescent="0.3">
      <c r="A415" t="s">
        <v>3832</v>
      </c>
      <c r="B415" t="s">
        <v>3383</v>
      </c>
      <c r="C415" t="s">
        <v>2565</v>
      </c>
      <c r="D415" s="1">
        <f t="shared" ca="1" si="27"/>
        <v>44358</v>
      </c>
      <c r="E415" s="5">
        <v>475</v>
      </c>
      <c r="F415" s="2" t="str">
        <f t="shared" si="24"/>
        <v>Budget</v>
      </c>
      <c r="G415" s="2">
        <f t="shared" si="25"/>
        <v>403.75</v>
      </c>
      <c r="H415" s="4">
        <v>0.15</v>
      </c>
      <c r="I415" t="str">
        <f t="shared" ca="1" si="26"/>
        <v>Jun</v>
      </c>
    </row>
    <row r="416" spans="1:9" x14ac:dyDescent="0.3">
      <c r="A416" t="s">
        <v>3833</v>
      </c>
      <c r="B416" t="s">
        <v>3384</v>
      </c>
      <c r="C416" t="s">
        <v>2566</v>
      </c>
      <c r="D416" s="1">
        <f t="shared" ca="1" si="27"/>
        <v>44460</v>
      </c>
      <c r="E416" s="5">
        <v>349</v>
      </c>
      <c r="F416" s="2" t="str">
        <f t="shared" si="24"/>
        <v>Budget</v>
      </c>
      <c r="G416" s="2">
        <f t="shared" si="25"/>
        <v>296.64999999999998</v>
      </c>
      <c r="H416" s="4">
        <v>0.15</v>
      </c>
      <c r="I416" t="str">
        <f t="shared" ca="1" si="26"/>
        <v>Sep</v>
      </c>
    </row>
    <row r="417" spans="1:9" x14ac:dyDescent="0.3">
      <c r="A417" t="s">
        <v>3834</v>
      </c>
      <c r="B417" t="s">
        <v>3285</v>
      </c>
      <c r="C417" t="s">
        <v>2567</v>
      </c>
      <c r="D417" s="1">
        <f t="shared" ca="1" si="27"/>
        <v>44960</v>
      </c>
      <c r="E417" s="5">
        <v>350</v>
      </c>
      <c r="F417" s="2" t="str">
        <f t="shared" si="24"/>
        <v>Budget</v>
      </c>
      <c r="G417" s="2">
        <f t="shared" si="25"/>
        <v>297.5</v>
      </c>
      <c r="H417" s="4">
        <v>0.15</v>
      </c>
      <c r="I417" t="str">
        <f t="shared" ca="1" si="26"/>
        <v>Feb</v>
      </c>
    </row>
    <row r="418" spans="1:9" x14ac:dyDescent="0.3">
      <c r="A418" t="s">
        <v>3835</v>
      </c>
      <c r="B418" t="s">
        <v>3286</v>
      </c>
      <c r="C418" t="s">
        <v>2568</v>
      </c>
      <c r="D418" s="1">
        <f t="shared" ca="1" si="27"/>
        <v>44363</v>
      </c>
      <c r="E418" s="5">
        <v>351</v>
      </c>
      <c r="F418" s="2" t="str">
        <f t="shared" si="24"/>
        <v>Budget</v>
      </c>
      <c r="G418" s="2">
        <f t="shared" si="25"/>
        <v>228.15</v>
      </c>
      <c r="H418" s="4">
        <v>0.35</v>
      </c>
      <c r="I418" t="str">
        <f t="shared" ca="1" si="26"/>
        <v>Jun</v>
      </c>
    </row>
    <row r="419" spans="1:9" x14ac:dyDescent="0.3">
      <c r="A419" t="s">
        <v>3836</v>
      </c>
      <c r="B419" t="s">
        <v>3287</v>
      </c>
      <c r="C419" t="s">
        <v>2569</v>
      </c>
      <c r="D419" s="1">
        <f t="shared" ca="1" si="27"/>
        <v>44862</v>
      </c>
      <c r="E419" s="5">
        <v>352</v>
      </c>
      <c r="F419" s="2" t="str">
        <f t="shared" si="24"/>
        <v>Budget</v>
      </c>
      <c r="G419" s="2">
        <f t="shared" si="25"/>
        <v>228.8</v>
      </c>
      <c r="H419" s="4">
        <v>0.35</v>
      </c>
      <c r="I419" t="str">
        <f t="shared" ca="1" si="26"/>
        <v>Oct</v>
      </c>
    </row>
    <row r="420" spans="1:9" x14ac:dyDescent="0.3">
      <c r="A420" t="s">
        <v>3837</v>
      </c>
      <c r="B420" t="s">
        <v>3288</v>
      </c>
      <c r="C420" t="s">
        <v>2570</v>
      </c>
      <c r="D420" s="1">
        <f t="shared" ca="1" si="27"/>
        <v>44378</v>
      </c>
      <c r="E420" s="5">
        <v>2245</v>
      </c>
      <c r="F420" s="2" t="str">
        <f t="shared" si="24"/>
        <v>Expensive</v>
      </c>
      <c r="G420" s="2">
        <f t="shared" si="25"/>
        <v>1459.25</v>
      </c>
      <c r="H420" s="4">
        <v>0.35</v>
      </c>
      <c r="I420" t="str">
        <f t="shared" ca="1" si="26"/>
        <v>Jul</v>
      </c>
    </row>
    <row r="421" spans="1:9" x14ac:dyDescent="0.3">
      <c r="A421" t="s">
        <v>3838</v>
      </c>
      <c r="B421" t="s">
        <v>3289</v>
      </c>
      <c r="C421" t="s">
        <v>2571</v>
      </c>
      <c r="D421" s="1">
        <f t="shared" ca="1" si="27"/>
        <v>44958</v>
      </c>
      <c r="E421" s="5">
        <v>2135</v>
      </c>
      <c r="F421" s="2" t="str">
        <f t="shared" si="24"/>
        <v>Expensive</v>
      </c>
      <c r="G421" s="2">
        <f t="shared" si="25"/>
        <v>1387.75</v>
      </c>
      <c r="H421" s="4">
        <v>0.35</v>
      </c>
      <c r="I421" t="str">
        <f t="shared" ca="1" si="26"/>
        <v>Feb</v>
      </c>
    </row>
    <row r="422" spans="1:9" x14ac:dyDescent="0.3">
      <c r="A422" t="s">
        <v>3839</v>
      </c>
      <c r="B422" t="s">
        <v>3290</v>
      </c>
      <c r="C422" t="s">
        <v>2572</v>
      </c>
      <c r="D422" s="1">
        <f t="shared" ca="1" si="27"/>
        <v>44570</v>
      </c>
      <c r="E422" s="5">
        <v>1245</v>
      </c>
      <c r="F422" s="2" t="str">
        <f t="shared" si="24"/>
        <v>Economy</v>
      </c>
      <c r="G422" s="2">
        <f t="shared" si="25"/>
        <v>560.25</v>
      </c>
      <c r="H422" s="4">
        <v>0.55000000000000004</v>
      </c>
      <c r="I422" t="str">
        <f t="shared" ca="1" si="26"/>
        <v>Jan</v>
      </c>
    </row>
    <row r="423" spans="1:9" x14ac:dyDescent="0.3">
      <c r="A423" t="s">
        <v>3840</v>
      </c>
      <c r="B423" t="s">
        <v>3291</v>
      </c>
      <c r="C423" t="s">
        <v>2573</v>
      </c>
      <c r="D423" s="1">
        <f t="shared" ca="1" si="27"/>
        <v>44394</v>
      </c>
      <c r="E423" s="5">
        <v>2145</v>
      </c>
      <c r="F423" s="2" t="str">
        <f t="shared" si="24"/>
        <v>Expensive</v>
      </c>
      <c r="G423" s="2">
        <f t="shared" si="25"/>
        <v>965.24999999999989</v>
      </c>
      <c r="H423" s="4">
        <v>0.55000000000000004</v>
      </c>
      <c r="I423" t="str">
        <f t="shared" ca="1" si="26"/>
        <v>Jul</v>
      </c>
    </row>
    <row r="424" spans="1:9" x14ac:dyDescent="0.3">
      <c r="A424" t="s">
        <v>3841</v>
      </c>
      <c r="B424" t="s">
        <v>3292</v>
      </c>
      <c r="C424" t="s">
        <v>2574</v>
      </c>
      <c r="D424" s="1">
        <f t="shared" ca="1" si="27"/>
        <v>44732</v>
      </c>
      <c r="E424" s="5">
        <v>2356</v>
      </c>
      <c r="F424" s="2" t="str">
        <f t="shared" si="24"/>
        <v>Expensive</v>
      </c>
      <c r="G424" s="2">
        <f t="shared" si="25"/>
        <v>1060.1999999999998</v>
      </c>
      <c r="H424" s="4">
        <v>0.55000000000000004</v>
      </c>
      <c r="I424" t="str">
        <f t="shared" ca="1" si="26"/>
        <v>Jun</v>
      </c>
    </row>
    <row r="425" spans="1:9" x14ac:dyDescent="0.3">
      <c r="A425" t="s">
        <v>3842</v>
      </c>
      <c r="B425" t="s">
        <v>3293</v>
      </c>
      <c r="C425" t="s">
        <v>2575</v>
      </c>
      <c r="D425" s="1">
        <f t="shared" ca="1" si="27"/>
        <v>44490</v>
      </c>
      <c r="E425" s="5">
        <v>2235</v>
      </c>
      <c r="F425" s="2" t="str">
        <f t="shared" si="24"/>
        <v>Expensive</v>
      </c>
      <c r="G425" s="2">
        <f t="shared" si="25"/>
        <v>1005.7499999999999</v>
      </c>
      <c r="H425" s="4">
        <v>0.55000000000000004</v>
      </c>
      <c r="I425" t="str">
        <f t="shared" ca="1" si="26"/>
        <v>Oct</v>
      </c>
    </row>
    <row r="426" spans="1:9" x14ac:dyDescent="0.3">
      <c r="A426" t="s">
        <v>3843</v>
      </c>
      <c r="B426" t="s">
        <v>3294</v>
      </c>
      <c r="C426" t="s">
        <v>2576</v>
      </c>
      <c r="D426" s="1">
        <f t="shared" ca="1" si="27"/>
        <v>44997</v>
      </c>
      <c r="E426" s="5">
        <v>2252</v>
      </c>
      <c r="F426" s="2" t="str">
        <f t="shared" si="24"/>
        <v>Expensive</v>
      </c>
      <c r="G426" s="2">
        <f t="shared" si="25"/>
        <v>1126</v>
      </c>
      <c r="H426" s="4">
        <v>0.5</v>
      </c>
      <c r="I426" t="str">
        <f t="shared" ca="1" si="26"/>
        <v>Mar</v>
      </c>
    </row>
    <row r="427" spans="1:9" x14ac:dyDescent="0.3">
      <c r="A427" t="s">
        <v>3844</v>
      </c>
      <c r="B427" t="s">
        <v>3295</v>
      </c>
      <c r="C427" t="s">
        <v>2577</v>
      </c>
      <c r="D427" s="1">
        <f t="shared" ca="1" si="27"/>
        <v>44953</v>
      </c>
      <c r="E427" s="5">
        <v>2452</v>
      </c>
      <c r="F427" s="2" t="str">
        <f t="shared" si="24"/>
        <v>Expensive</v>
      </c>
      <c r="G427" s="2">
        <f t="shared" si="25"/>
        <v>1226</v>
      </c>
      <c r="H427" s="4">
        <v>0.5</v>
      </c>
      <c r="I427" t="str">
        <f t="shared" ca="1" si="26"/>
        <v>Jan</v>
      </c>
    </row>
    <row r="428" spans="1:9" x14ac:dyDescent="0.3">
      <c r="A428" t="s">
        <v>3845</v>
      </c>
      <c r="B428" t="s">
        <v>3296</v>
      </c>
      <c r="C428" t="s">
        <v>2578</v>
      </c>
      <c r="D428" s="1">
        <f t="shared" ca="1" si="27"/>
        <v>44806</v>
      </c>
      <c r="E428" s="5">
        <v>2263</v>
      </c>
      <c r="F428" s="2" t="str">
        <f t="shared" si="24"/>
        <v>Expensive</v>
      </c>
      <c r="G428" s="2">
        <f t="shared" si="25"/>
        <v>1131.5</v>
      </c>
      <c r="H428" s="4">
        <v>0.5</v>
      </c>
      <c r="I428" t="str">
        <f t="shared" ca="1" si="26"/>
        <v>Sep</v>
      </c>
    </row>
    <row r="429" spans="1:9" x14ac:dyDescent="0.3">
      <c r="A429" t="s">
        <v>3846</v>
      </c>
      <c r="B429" t="s">
        <v>3297</v>
      </c>
      <c r="C429" t="s">
        <v>2579</v>
      </c>
      <c r="D429" s="1">
        <f t="shared" ca="1" si="27"/>
        <v>44927</v>
      </c>
      <c r="E429" s="5">
        <v>2253</v>
      </c>
      <c r="F429" s="2" t="str">
        <f t="shared" si="24"/>
        <v>Expensive</v>
      </c>
      <c r="G429" s="2">
        <f t="shared" si="25"/>
        <v>1126.5</v>
      </c>
      <c r="H429" s="4">
        <v>0.5</v>
      </c>
      <c r="I429" t="str">
        <f t="shared" ca="1" si="26"/>
        <v>Jan</v>
      </c>
    </row>
    <row r="430" spans="1:9" x14ac:dyDescent="0.3">
      <c r="A430" t="s">
        <v>3847</v>
      </c>
      <c r="B430" t="s">
        <v>3298</v>
      </c>
      <c r="C430" t="s">
        <v>2580</v>
      </c>
      <c r="D430" s="1">
        <f t="shared" ca="1" si="27"/>
        <v>44982</v>
      </c>
      <c r="E430" s="5">
        <v>1025</v>
      </c>
      <c r="F430" s="2" t="str">
        <f t="shared" si="24"/>
        <v>Economy</v>
      </c>
      <c r="G430" s="2">
        <f t="shared" si="25"/>
        <v>512.5</v>
      </c>
      <c r="H430" s="4">
        <v>0.5</v>
      </c>
      <c r="I430" t="str">
        <f t="shared" ca="1" si="26"/>
        <v>Feb</v>
      </c>
    </row>
    <row r="431" spans="1:9" x14ac:dyDescent="0.3">
      <c r="A431" t="s">
        <v>3848</v>
      </c>
      <c r="B431" t="s">
        <v>3299</v>
      </c>
      <c r="C431" t="s">
        <v>2581</v>
      </c>
      <c r="D431" s="1">
        <f t="shared" ca="1" si="27"/>
        <v>44581</v>
      </c>
      <c r="E431" s="5">
        <v>1025</v>
      </c>
      <c r="F431" s="2" t="str">
        <f t="shared" si="24"/>
        <v>Economy</v>
      </c>
      <c r="G431" s="2">
        <f t="shared" si="25"/>
        <v>717.5</v>
      </c>
      <c r="H431" s="4">
        <v>0.3</v>
      </c>
      <c r="I431" t="str">
        <f t="shared" ca="1" si="26"/>
        <v>Jan</v>
      </c>
    </row>
    <row r="432" spans="1:9" x14ac:dyDescent="0.3">
      <c r="A432" t="s">
        <v>3849</v>
      </c>
      <c r="B432" t="s">
        <v>3300</v>
      </c>
      <c r="C432" t="s">
        <v>2582</v>
      </c>
      <c r="D432" s="1">
        <f t="shared" ca="1" si="27"/>
        <v>44602</v>
      </c>
      <c r="E432" s="5">
        <v>555</v>
      </c>
      <c r="F432" s="2" t="str">
        <f t="shared" si="24"/>
        <v>Budget</v>
      </c>
      <c r="G432" s="2">
        <f t="shared" si="25"/>
        <v>377.4</v>
      </c>
      <c r="H432" s="4">
        <v>0.32</v>
      </c>
      <c r="I432" t="str">
        <f t="shared" ca="1" si="26"/>
        <v>Feb</v>
      </c>
    </row>
    <row r="433" spans="1:9" x14ac:dyDescent="0.3">
      <c r="A433" t="s">
        <v>3850</v>
      </c>
      <c r="B433" t="s">
        <v>3301</v>
      </c>
      <c r="C433" t="s">
        <v>2583</v>
      </c>
      <c r="D433" s="1">
        <f t="shared" ca="1" si="27"/>
        <v>44438</v>
      </c>
      <c r="E433" s="5">
        <v>599</v>
      </c>
      <c r="F433" s="2" t="str">
        <f t="shared" si="24"/>
        <v>Budget</v>
      </c>
      <c r="G433" s="2">
        <f t="shared" si="25"/>
        <v>449.25</v>
      </c>
      <c r="H433" s="4">
        <v>0.25</v>
      </c>
      <c r="I433" t="str">
        <f t="shared" ca="1" si="26"/>
        <v>Aug</v>
      </c>
    </row>
    <row r="434" spans="1:9" x14ac:dyDescent="0.3">
      <c r="A434" t="s">
        <v>3851</v>
      </c>
      <c r="B434" t="s">
        <v>3302</v>
      </c>
      <c r="C434" t="s">
        <v>2584</v>
      </c>
      <c r="D434" s="1">
        <f t="shared" ca="1" si="27"/>
        <v>44873</v>
      </c>
      <c r="E434" s="5">
        <v>555</v>
      </c>
      <c r="F434" s="2" t="str">
        <f t="shared" si="24"/>
        <v>Budget</v>
      </c>
      <c r="G434" s="2">
        <f t="shared" si="25"/>
        <v>305.25</v>
      </c>
      <c r="H434" s="4">
        <v>0.45</v>
      </c>
      <c r="I434" t="str">
        <f t="shared" ca="1" si="26"/>
        <v>Nov</v>
      </c>
    </row>
    <row r="435" spans="1:9" x14ac:dyDescent="0.3">
      <c r="A435" t="s">
        <v>3852</v>
      </c>
      <c r="B435" t="s">
        <v>3303</v>
      </c>
      <c r="C435" t="s">
        <v>2585</v>
      </c>
      <c r="D435" s="1">
        <f t="shared" ca="1" si="27"/>
        <v>44721</v>
      </c>
      <c r="E435" s="5">
        <v>555</v>
      </c>
      <c r="F435" s="2" t="str">
        <f t="shared" si="24"/>
        <v>Budget</v>
      </c>
      <c r="G435" s="2">
        <f t="shared" si="25"/>
        <v>471.75</v>
      </c>
      <c r="H435" s="4">
        <v>0.15</v>
      </c>
      <c r="I435" t="str">
        <f t="shared" ca="1" si="26"/>
        <v>Jun</v>
      </c>
    </row>
    <row r="436" spans="1:9" x14ac:dyDescent="0.3">
      <c r="A436" t="s">
        <v>3853</v>
      </c>
      <c r="B436" t="s">
        <v>3304</v>
      </c>
      <c r="C436" t="s">
        <v>2586</v>
      </c>
      <c r="D436" s="1">
        <f t="shared" ca="1" si="27"/>
        <v>44718</v>
      </c>
      <c r="E436" s="5">
        <v>565</v>
      </c>
      <c r="F436" s="2" t="str">
        <f t="shared" si="24"/>
        <v>Budget</v>
      </c>
      <c r="G436" s="2">
        <f t="shared" si="25"/>
        <v>378.54999999999995</v>
      </c>
      <c r="H436" s="4">
        <v>0.33</v>
      </c>
      <c r="I436" t="str">
        <f t="shared" ca="1" si="26"/>
        <v>Jun</v>
      </c>
    </row>
    <row r="437" spans="1:9" x14ac:dyDescent="0.3">
      <c r="A437" t="s">
        <v>3854</v>
      </c>
      <c r="B437" t="s">
        <v>3305</v>
      </c>
      <c r="C437" t="s">
        <v>2587</v>
      </c>
      <c r="D437" s="1">
        <f t="shared" ca="1" si="27"/>
        <v>44553</v>
      </c>
      <c r="E437" s="5">
        <v>555</v>
      </c>
      <c r="F437" s="2" t="str">
        <f t="shared" si="24"/>
        <v>Budget</v>
      </c>
      <c r="G437" s="2">
        <f t="shared" si="25"/>
        <v>321.90000000000003</v>
      </c>
      <c r="H437" s="4">
        <v>0.42</v>
      </c>
      <c r="I437" t="str">
        <f t="shared" ca="1" si="26"/>
        <v>Dec</v>
      </c>
    </row>
    <row r="438" spans="1:9" x14ac:dyDescent="0.3">
      <c r="A438" t="s">
        <v>3855</v>
      </c>
      <c r="B438" t="s">
        <v>3306</v>
      </c>
      <c r="C438" t="s">
        <v>2588</v>
      </c>
      <c r="D438" s="1">
        <f t="shared" ca="1" si="27"/>
        <v>44378</v>
      </c>
      <c r="E438" s="5">
        <v>999</v>
      </c>
      <c r="F438" s="2" t="str">
        <f t="shared" si="24"/>
        <v>Budget</v>
      </c>
      <c r="G438" s="2">
        <f t="shared" si="25"/>
        <v>579.42000000000007</v>
      </c>
      <c r="H438" s="4">
        <v>0.42</v>
      </c>
      <c r="I438" t="str">
        <f t="shared" ca="1" si="26"/>
        <v>Jul</v>
      </c>
    </row>
    <row r="439" spans="1:9" x14ac:dyDescent="0.3">
      <c r="A439" t="s">
        <v>3856</v>
      </c>
      <c r="B439" t="s">
        <v>3307</v>
      </c>
      <c r="C439" t="s">
        <v>2589</v>
      </c>
      <c r="D439" s="1">
        <f t="shared" ca="1" si="27"/>
        <v>44411</v>
      </c>
      <c r="E439" s="5">
        <v>999</v>
      </c>
      <c r="F439" s="2" t="str">
        <f t="shared" si="24"/>
        <v>Budget</v>
      </c>
      <c r="G439" s="2">
        <f t="shared" si="25"/>
        <v>609.39</v>
      </c>
      <c r="H439" s="4">
        <v>0.39</v>
      </c>
      <c r="I439" t="str">
        <f t="shared" ca="1" si="26"/>
        <v>Aug</v>
      </c>
    </row>
    <row r="440" spans="1:9" x14ac:dyDescent="0.3">
      <c r="A440" t="s">
        <v>3857</v>
      </c>
      <c r="B440" t="s">
        <v>3308</v>
      </c>
      <c r="C440" t="s">
        <v>2590</v>
      </c>
      <c r="D440" s="1">
        <f t="shared" ca="1" si="27"/>
        <v>44446</v>
      </c>
      <c r="E440" s="5">
        <v>999</v>
      </c>
      <c r="F440" s="2" t="str">
        <f t="shared" si="24"/>
        <v>Budget</v>
      </c>
      <c r="G440" s="2">
        <f t="shared" si="25"/>
        <v>609.39</v>
      </c>
      <c r="H440" s="4">
        <v>0.39</v>
      </c>
      <c r="I440" t="str">
        <f t="shared" ca="1" si="26"/>
        <v>Sep</v>
      </c>
    </row>
    <row r="441" spans="1:9" x14ac:dyDescent="0.3">
      <c r="A441" t="s">
        <v>3858</v>
      </c>
      <c r="B441" t="s">
        <v>3309</v>
      </c>
      <c r="C441" t="s">
        <v>2591</v>
      </c>
      <c r="D441" s="1">
        <f t="shared" ca="1" si="27"/>
        <v>44795</v>
      </c>
      <c r="E441" s="5">
        <v>999</v>
      </c>
      <c r="F441" s="2" t="str">
        <f t="shared" si="24"/>
        <v>Budget</v>
      </c>
      <c r="G441" s="2">
        <f t="shared" si="25"/>
        <v>609.39</v>
      </c>
      <c r="H441" s="4">
        <v>0.39</v>
      </c>
      <c r="I441" t="str">
        <f t="shared" ca="1" si="26"/>
        <v>Aug</v>
      </c>
    </row>
    <row r="442" spans="1:9" x14ac:dyDescent="0.3">
      <c r="A442" t="s">
        <v>3859</v>
      </c>
      <c r="B442" t="s">
        <v>3310</v>
      </c>
      <c r="C442" t="s">
        <v>2592</v>
      </c>
      <c r="D442" s="1">
        <f t="shared" ca="1" si="27"/>
        <v>44632</v>
      </c>
      <c r="E442" s="5">
        <v>1119</v>
      </c>
      <c r="F442" s="2" t="str">
        <f t="shared" si="24"/>
        <v>Economy</v>
      </c>
      <c r="G442" s="2">
        <f t="shared" si="25"/>
        <v>682.59</v>
      </c>
      <c r="H442" s="4">
        <v>0.39</v>
      </c>
      <c r="I442" t="str">
        <f t="shared" ca="1" si="26"/>
        <v>Mar</v>
      </c>
    </row>
    <row r="443" spans="1:9" x14ac:dyDescent="0.3">
      <c r="A443" t="s">
        <v>3860</v>
      </c>
      <c r="B443" t="s">
        <v>3311</v>
      </c>
      <c r="C443" t="s">
        <v>2593</v>
      </c>
      <c r="D443" s="1">
        <f t="shared" ca="1" si="27"/>
        <v>44823</v>
      </c>
      <c r="E443" s="5">
        <v>1119</v>
      </c>
      <c r="F443" s="2" t="str">
        <f t="shared" si="24"/>
        <v>Economy</v>
      </c>
      <c r="G443" s="2">
        <f t="shared" si="25"/>
        <v>783.3</v>
      </c>
      <c r="H443" s="4">
        <v>0.3</v>
      </c>
      <c r="I443" t="str">
        <f t="shared" ca="1" si="26"/>
        <v>Sep</v>
      </c>
    </row>
    <row r="444" spans="1:9" x14ac:dyDescent="0.3">
      <c r="A444" t="s">
        <v>3861</v>
      </c>
      <c r="B444" t="s">
        <v>3312</v>
      </c>
      <c r="C444" t="s">
        <v>2594</v>
      </c>
      <c r="D444" s="1">
        <f t="shared" ca="1" si="27"/>
        <v>44396</v>
      </c>
      <c r="E444" s="5">
        <v>1119</v>
      </c>
      <c r="F444" s="2" t="str">
        <f t="shared" si="24"/>
        <v>Economy</v>
      </c>
      <c r="G444" s="2">
        <f t="shared" si="25"/>
        <v>783.3</v>
      </c>
      <c r="H444" s="4">
        <v>0.3</v>
      </c>
      <c r="I444" t="str">
        <f t="shared" ca="1" si="26"/>
        <v>Jul</v>
      </c>
    </row>
    <row r="445" spans="1:9" x14ac:dyDescent="0.3">
      <c r="A445" t="s">
        <v>3862</v>
      </c>
      <c r="B445" t="s">
        <v>3313</v>
      </c>
      <c r="C445" t="s">
        <v>2595</v>
      </c>
      <c r="D445" s="1">
        <f t="shared" ca="1" si="27"/>
        <v>44496</v>
      </c>
      <c r="E445" s="5">
        <v>1119</v>
      </c>
      <c r="F445" s="2" t="str">
        <f t="shared" si="24"/>
        <v>Economy</v>
      </c>
      <c r="G445" s="2">
        <f t="shared" si="25"/>
        <v>783.3</v>
      </c>
      <c r="H445" s="4">
        <v>0.3</v>
      </c>
      <c r="I445" t="str">
        <f t="shared" ca="1" si="26"/>
        <v>Oct</v>
      </c>
    </row>
    <row r="446" spans="1:9" x14ac:dyDescent="0.3">
      <c r="A446" t="s">
        <v>3863</v>
      </c>
      <c r="B446" t="s">
        <v>3314</v>
      </c>
      <c r="C446" t="s">
        <v>2596</v>
      </c>
      <c r="D446" s="1">
        <f t="shared" ca="1" si="27"/>
        <v>44805</v>
      </c>
      <c r="E446" s="5">
        <v>985</v>
      </c>
      <c r="F446" s="2" t="str">
        <f t="shared" si="24"/>
        <v>Budget</v>
      </c>
      <c r="G446" s="2">
        <f t="shared" si="25"/>
        <v>738.75</v>
      </c>
      <c r="H446" s="4">
        <v>0.25</v>
      </c>
      <c r="I446" t="str">
        <f t="shared" ca="1" si="26"/>
        <v>Sep</v>
      </c>
    </row>
    <row r="447" spans="1:9" x14ac:dyDescent="0.3">
      <c r="A447" t="s">
        <v>3864</v>
      </c>
      <c r="B447" t="s">
        <v>3315</v>
      </c>
      <c r="C447" t="s">
        <v>2597</v>
      </c>
      <c r="D447" s="1">
        <f t="shared" ca="1" si="27"/>
        <v>44637</v>
      </c>
      <c r="E447" s="5">
        <v>985</v>
      </c>
      <c r="F447" s="2" t="str">
        <f t="shared" si="24"/>
        <v>Budget</v>
      </c>
      <c r="G447" s="2">
        <f t="shared" si="25"/>
        <v>738.75</v>
      </c>
      <c r="H447" s="4">
        <v>0.25</v>
      </c>
      <c r="I447" t="str">
        <f t="shared" ca="1" si="26"/>
        <v>Mar</v>
      </c>
    </row>
    <row r="448" spans="1:9" x14ac:dyDescent="0.3">
      <c r="A448" t="s">
        <v>3865</v>
      </c>
      <c r="B448" t="s">
        <v>3316</v>
      </c>
      <c r="C448" t="s">
        <v>2598</v>
      </c>
      <c r="D448" s="1">
        <f t="shared" ca="1" si="27"/>
        <v>44747</v>
      </c>
      <c r="E448" s="5">
        <v>985</v>
      </c>
      <c r="F448" s="2" t="str">
        <f t="shared" si="24"/>
        <v>Budget</v>
      </c>
      <c r="G448" s="2">
        <f t="shared" si="25"/>
        <v>689.5</v>
      </c>
      <c r="H448" s="4">
        <v>0.3</v>
      </c>
      <c r="I448" t="str">
        <f t="shared" ca="1" si="26"/>
        <v>Jul</v>
      </c>
    </row>
    <row r="449" spans="1:9" x14ac:dyDescent="0.3">
      <c r="A449" t="s">
        <v>3866</v>
      </c>
      <c r="B449" t="s">
        <v>3317</v>
      </c>
      <c r="C449" t="s">
        <v>2599</v>
      </c>
      <c r="D449" s="1">
        <f t="shared" ca="1" si="27"/>
        <v>44503</v>
      </c>
      <c r="E449" s="5">
        <v>985</v>
      </c>
      <c r="F449" s="2" t="str">
        <f t="shared" si="24"/>
        <v>Budget</v>
      </c>
      <c r="G449" s="2">
        <f t="shared" si="25"/>
        <v>689.5</v>
      </c>
      <c r="H449" s="4">
        <v>0.3</v>
      </c>
      <c r="I449" t="str">
        <f t="shared" ca="1" si="26"/>
        <v>Nov</v>
      </c>
    </row>
    <row r="450" spans="1:9" x14ac:dyDescent="0.3">
      <c r="A450" t="s">
        <v>3867</v>
      </c>
      <c r="B450" t="s">
        <v>3318</v>
      </c>
      <c r="C450" t="s">
        <v>2600</v>
      </c>
      <c r="D450" s="1">
        <f t="shared" ca="1" si="27"/>
        <v>44267</v>
      </c>
      <c r="E450" s="5">
        <v>985</v>
      </c>
      <c r="F450" s="2" t="str">
        <f t="shared" ref="F450:F513" si="28">IF(E450&gt;3000,"Premium",IF(E450&gt;2000,"Expensive",IF(E450&gt;1000,"Economy",IF(E450&gt;0,"Budget"))))</f>
        <v>Budget</v>
      </c>
      <c r="G450" s="2">
        <f t="shared" ref="G450:G513" si="29">E450*(1-H450)</f>
        <v>689.5</v>
      </c>
      <c r="H450" s="4">
        <v>0.3</v>
      </c>
      <c r="I450" t="str">
        <f t="shared" ref="I450:I513" ca="1" si="30">TEXT(D450,"mmm")</f>
        <v>Mar</v>
      </c>
    </row>
    <row r="451" spans="1:9" x14ac:dyDescent="0.3">
      <c r="A451" t="s">
        <v>3868</v>
      </c>
      <c r="B451" t="s">
        <v>3319</v>
      </c>
      <c r="C451" t="s">
        <v>2601</v>
      </c>
      <c r="D451" s="1">
        <f t="shared" ref="D451:D514" ca="1" si="31">RANDBETWEEN(DATE(2021,1,1),DATE(2023,3,31))</f>
        <v>44565</v>
      </c>
      <c r="E451" s="5">
        <v>369</v>
      </c>
      <c r="F451" s="2" t="str">
        <f t="shared" si="28"/>
        <v>Budget</v>
      </c>
      <c r="G451" s="2">
        <f t="shared" si="29"/>
        <v>221.4</v>
      </c>
      <c r="H451" s="4">
        <v>0.4</v>
      </c>
      <c r="I451" t="str">
        <f t="shared" ca="1" si="30"/>
        <v>Jan</v>
      </c>
    </row>
    <row r="452" spans="1:9" x14ac:dyDescent="0.3">
      <c r="A452" t="s">
        <v>3869</v>
      </c>
      <c r="B452" t="s">
        <v>3320</v>
      </c>
      <c r="C452" t="s">
        <v>2601</v>
      </c>
      <c r="D452" s="1">
        <f t="shared" ca="1" si="31"/>
        <v>44604</v>
      </c>
      <c r="E452" s="5">
        <v>399</v>
      </c>
      <c r="F452" s="2" t="str">
        <f t="shared" si="28"/>
        <v>Budget</v>
      </c>
      <c r="G452" s="2">
        <f t="shared" si="29"/>
        <v>239.39999999999998</v>
      </c>
      <c r="H452" s="4">
        <v>0.4</v>
      </c>
      <c r="I452" t="str">
        <f t="shared" ca="1" si="30"/>
        <v>Feb</v>
      </c>
    </row>
    <row r="453" spans="1:9" x14ac:dyDescent="0.3">
      <c r="A453" t="s">
        <v>3870</v>
      </c>
      <c r="B453" t="s">
        <v>3321</v>
      </c>
      <c r="C453" t="s">
        <v>2601</v>
      </c>
      <c r="D453" s="1">
        <f t="shared" ca="1" si="31"/>
        <v>44738</v>
      </c>
      <c r="E453" s="5">
        <v>399</v>
      </c>
      <c r="F453" s="2" t="str">
        <f t="shared" si="28"/>
        <v>Budget</v>
      </c>
      <c r="G453" s="2">
        <f t="shared" si="29"/>
        <v>239.39999999999998</v>
      </c>
      <c r="H453" s="4">
        <v>0.4</v>
      </c>
      <c r="I453" t="str">
        <f t="shared" ca="1" si="30"/>
        <v>Jun</v>
      </c>
    </row>
    <row r="454" spans="1:9" x14ac:dyDescent="0.3">
      <c r="A454" t="s">
        <v>3871</v>
      </c>
      <c r="B454" t="s">
        <v>3322</v>
      </c>
      <c r="C454" t="s">
        <v>2601</v>
      </c>
      <c r="D454" s="1">
        <f t="shared" ca="1" si="31"/>
        <v>44200</v>
      </c>
      <c r="E454" s="5">
        <v>399</v>
      </c>
      <c r="F454" s="2" t="str">
        <f t="shared" si="28"/>
        <v>Budget</v>
      </c>
      <c r="G454" s="2">
        <f t="shared" si="29"/>
        <v>239.39999999999998</v>
      </c>
      <c r="H454" s="4">
        <v>0.4</v>
      </c>
      <c r="I454" t="str">
        <f t="shared" ca="1" si="30"/>
        <v>Jan</v>
      </c>
    </row>
    <row r="455" spans="1:9" x14ac:dyDescent="0.3">
      <c r="A455" t="s">
        <v>3872</v>
      </c>
      <c r="B455" t="s">
        <v>3323</v>
      </c>
      <c r="C455" t="s">
        <v>2601</v>
      </c>
      <c r="D455" s="1">
        <f t="shared" ca="1" si="31"/>
        <v>44271</v>
      </c>
      <c r="E455" s="5">
        <v>399</v>
      </c>
      <c r="F455" s="2" t="str">
        <f t="shared" si="28"/>
        <v>Budget</v>
      </c>
      <c r="G455" s="2">
        <f t="shared" si="29"/>
        <v>239.39999999999998</v>
      </c>
      <c r="H455" s="4">
        <v>0.4</v>
      </c>
      <c r="I455" t="str">
        <f t="shared" ca="1" si="30"/>
        <v>Mar</v>
      </c>
    </row>
    <row r="456" spans="1:9" x14ac:dyDescent="0.3">
      <c r="A456" t="s">
        <v>3873</v>
      </c>
      <c r="B456" t="s">
        <v>3324</v>
      </c>
      <c r="C456" t="s">
        <v>2601</v>
      </c>
      <c r="D456" s="1">
        <f t="shared" ca="1" si="31"/>
        <v>44609</v>
      </c>
      <c r="E456" s="5">
        <v>555</v>
      </c>
      <c r="F456" s="2" t="str">
        <f t="shared" si="28"/>
        <v>Budget</v>
      </c>
      <c r="G456" s="2">
        <f t="shared" si="29"/>
        <v>333</v>
      </c>
      <c r="H456" s="4">
        <v>0.4</v>
      </c>
      <c r="I456" t="str">
        <f t="shared" ca="1" si="30"/>
        <v>Feb</v>
      </c>
    </row>
    <row r="457" spans="1:9" x14ac:dyDescent="0.3">
      <c r="A457" t="s">
        <v>3874</v>
      </c>
      <c r="B457" t="s">
        <v>3325</v>
      </c>
      <c r="C457" t="s">
        <v>2601</v>
      </c>
      <c r="D457" s="1">
        <f t="shared" ca="1" si="31"/>
        <v>44441</v>
      </c>
      <c r="E457" s="5">
        <v>555</v>
      </c>
      <c r="F457" s="2" t="str">
        <f t="shared" si="28"/>
        <v>Budget</v>
      </c>
      <c r="G457" s="2">
        <f t="shared" si="29"/>
        <v>305.25</v>
      </c>
      <c r="H457" s="4">
        <v>0.45</v>
      </c>
      <c r="I457" t="str">
        <f t="shared" ca="1" si="30"/>
        <v>Sep</v>
      </c>
    </row>
    <row r="458" spans="1:9" x14ac:dyDescent="0.3">
      <c r="A458" t="s">
        <v>3875</v>
      </c>
      <c r="B458" t="s">
        <v>3326</v>
      </c>
      <c r="C458" t="s">
        <v>2601</v>
      </c>
      <c r="D458" s="1">
        <f t="shared" ca="1" si="31"/>
        <v>44797</v>
      </c>
      <c r="E458" s="5">
        <v>555</v>
      </c>
      <c r="F458" s="2" t="str">
        <f t="shared" si="28"/>
        <v>Budget</v>
      </c>
      <c r="G458" s="2">
        <f t="shared" si="29"/>
        <v>305.25</v>
      </c>
      <c r="H458" s="4">
        <v>0.45</v>
      </c>
      <c r="I458" t="str">
        <f t="shared" ca="1" si="30"/>
        <v>Aug</v>
      </c>
    </row>
    <row r="459" spans="1:9" x14ac:dyDescent="0.3">
      <c r="A459" t="s">
        <v>3876</v>
      </c>
      <c r="B459" t="s">
        <v>3327</v>
      </c>
      <c r="C459" t="s">
        <v>2602</v>
      </c>
      <c r="D459" s="1">
        <f t="shared" ca="1" si="31"/>
        <v>44670</v>
      </c>
      <c r="E459" s="5">
        <v>555</v>
      </c>
      <c r="F459" s="2" t="str">
        <f t="shared" si="28"/>
        <v>Budget</v>
      </c>
      <c r="G459" s="2">
        <f t="shared" si="29"/>
        <v>305.25</v>
      </c>
      <c r="H459" s="4">
        <v>0.45</v>
      </c>
      <c r="I459" t="str">
        <f t="shared" ca="1" si="30"/>
        <v>Apr</v>
      </c>
    </row>
    <row r="460" spans="1:9" x14ac:dyDescent="0.3">
      <c r="A460" t="s">
        <v>3877</v>
      </c>
      <c r="B460" t="s">
        <v>3328</v>
      </c>
      <c r="C460" t="s">
        <v>2603</v>
      </c>
      <c r="D460" s="1">
        <f t="shared" ca="1" si="31"/>
        <v>44986</v>
      </c>
      <c r="E460" s="5">
        <v>675</v>
      </c>
      <c r="F460" s="2" t="str">
        <f t="shared" si="28"/>
        <v>Budget</v>
      </c>
      <c r="G460" s="2">
        <f t="shared" si="29"/>
        <v>357.75</v>
      </c>
      <c r="H460" s="4">
        <v>0.47</v>
      </c>
      <c r="I460" t="str">
        <f t="shared" ca="1" si="30"/>
        <v>Mar</v>
      </c>
    </row>
    <row r="461" spans="1:9" x14ac:dyDescent="0.3">
      <c r="A461" t="s">
        <v>3878</v>
      </c>
      <c r="B461" t="s">
        <v>3329</v>
      </c>
      <c r="C461" t="s">
        <v>2604</v>
      </c>
      <c r="D461" s="1">
        <f t="shared" ca="1" si="31"/>
        <v>44817</v>
      </c>
      <c r="E461" s="5">
        <v>675</v>
      </c>
      <c r="F461" s="2" t="str">
        <f t="shared" si="28"/>
        <v>Budget</v>
      </c>
      <c r="G461" s="2">
        <f t="shared" si="29"/>
        <v>357.75</v>
      </c>
      <c r="H461" s="4">
        <v>0.47</v>
      </c>
      <c r="I461" t="str">
        <f t="shared" ca="1" si="30"/>
        <v>Sep</v>
      </c>
    </row>
    <row r="462" spans="1:9" x14ac:dyDescent="0.3">
      <c r="A462" t="s">
        <v>3879</v>
      </c>
      <c r="B462" t="s">
        <v>3330</v>
      </c>
      <c r="C462" t="s">
        <v>2605</v>
      </c>
      <c r="D462" s="1">
        <f t="shared" ca="1" si="31"/>
        <v>44523</v>
      </c>
      <c r="E462" s="5">
        <v>675</v>
      </c>
      <c r="F462" s="2" t="str">
        <f t="shared" si="28"/>
        <v>Budget</v>
      </c>
      <c r="G462" s="2">
        <f t="shared" si="29"/>
        <v>364.5</v>
      </c>
      <c r="H462" s="4">
        <v>0.46</v>
      </c>
      <c r="I462" t="str">
        <f t="shared" ca="1" si="30"/>
        <v>Nov</v>
      </c>
    </row>
    <row r="463" spans="1:9" x14ac:dyDescent="0.3">
      <c r="A463" t="s">
        <v>3880</v>
      </c>
      <c r="B463" t="s">
        <v>3331</v>
      </c>
      <c r="C463" t="s">
        <v>2606</v>
      </c>
      <c r="D463" s="1">
        <f t="shared" ca="1" si="31"/>
        <v>44559</v>
      </c>
      <c r="E463" s="5">
        <v>654</v>
      </c>
      <c r="F463" s="2" t="str">
        <f t="shared" si="28"/>
        <v>Budget</v>
      </c>
      <c r="G463" s="2">
        <f t="shared" si="29"/>
        <v>353.16</v>
      </c>
      <c r="H463" s="4">
        <v>0.46</v>
      </c>
      <c r="I463" t="str">
        <f t="shared" ca="1" si="30"/>
        <v>Dec</v>
      </c>
    </row>
    <row r="464" spans="1:9" x14ac:dyDescent="0.3">
      <c r="A464" t="s">
        <v>3881</v>
      </c>
      <c r="B464" t="s">
        <v>3332</v>
      </c>
      <c r="C464" t="s">
        <v>2607</v>
      </c>
      <c r="D464" s="1">
        <f t="shared" ca="1" si="31"/>
        <v>44724</v>
      </c>
      <c r="E464" s="5">
        <v>654</v>
      </c>
      <c r="F464" s="2" t="str">
        <f t="shared" si="28"/>
        <v>Budget</v>
      </c>
      <c r="G464" s="2">
        <f t="shared" si="29"/>
        <v>353.16</v>
      </c>
      <c r="H464" s="4">
        <v>0.46</v>
      </c>
      <c r="I464" t="str">
        <f t="shared" ca="1" si="30"/>
        <v>Jun</v>
      </c>
    </row>
    <row r="465" spans="1:9" x14ac:dyDescent="0.3">
      <c r="A465" t="s">
        <v>3882</v>
      </c>
      <c r="B465" t="s">
        <v>3333</v>
      </c>
      <c r="C465" t="s">
        <v>2608</v>
      </c>
      <c r="D465" s="1">
        <f t="shared" ca="1" si="31"/>
        <v>44344</v>
      </c>
      <c r="E465" s="5">
        <v>654</v>
      </c>
      <c r="F465" s="2" t="str">
        <f t="shared" si="28"/>
        <v>Budget</v>
      </c>
      <c r="G465" s="2">
        <f t="shared" si="29"/>
        <v>457.79999999999995</v>
      </c>
      <c r="H465" s="4">
        <v>0.3</v>
      </c>
      <c r="I465" t="str">
        <f t="shared" ca="1" si="30"/>
        <v>May</v>
      </c>
    </row>
    <row r="466" spans="1:9" x14ac:dyDescent="0.3">
      <c r="A466" t="s">
        <v>3883</v>
      </c>
      <c r="B466" t="s">
        <v>3334</v>
      </c>
      <c r="C466" t="s">
        <v>2609</v>
      </c>
      <c r="D466" s="1">
        <f t="shared" ca="1" si="31"/>
        <v>44672</v>
      </c>
      <c r="E466" s="5">
        <v>654</v>
      </c>
      <c r="F466" s="2" t="str">
        <f t="shared" si="28"/>
        <v>Budget</v>
      </c>
      <c r="G466" s="2">
        <f t="shared" si="29"/>
        <v>457.79999999999995</v>
      </c>
      <c r="H466" s="4">
        <v>0.3</v>
      </c>
      <c r="I466" t="str">
        <f t="shared" ca="1" si="30"/>
        <v>Apr</v>
      </c>
    </row>
    <row r="467" spans="1:9" x14ac:dyDescent="0.3">
      <c r="A467" t="s">
        <v>3884</v>
      </c>
      <c r="B467" t="s">
        <v>3335</v>
      </c>
      <c r="C467" t="s">
        <v>2610</v>
      </c>
      <c r="D467" s="1">
        <f t="shared" ca="1" si="31"/>
        <v>44580</v>
      </c>
      <c r="E467" s="5">
        <v>356</v>
      </c>
      <c r="F467" s="2" t="str">
        <f t="shared" si="28"/>
        <v>Budget</v>
      </c>
      <c r="G467" s="2">
        <f t="shared" si="29"/>
        <v>249.2</v>
      </c>
      <c r="H467" s="4">
        <v>0.3</v>
      </c>
      <c r="I467" t="str">
        <f t="shared" ca="1" si="30"/>
        <v>Jan</v>
      </c>
    </row>
    <row r="468" spans="1:9" x14ac:dyDescent="0.3">
      <c r="A468" t="s">
        <v>3885</v>
      </c>
      <c r="B468" t="s">
        <v>3336</v>
      </c>
      <c r="C468" t="s">
        <v>2611</v>
      </c>
      <c r="D468" s="1">
        <f t="shared" ca="1" si="31"/>
        <v>44272</v>
      </c>
      <c r="E468" s="5">
        <v>686</v>
      </c>
      <c r="F468" s="2" t="str">
        <f t="shared" si="28"/>
        <v>Budget</v>
      </c>
      <c r="G468" s="2">
        <f t="shared" si="29"/>
        <v>480.2</v>
      </c>
      <c r="H468" s="4">
        <v>0.3</v>
      </c>
      <c r="I468" t="str">
        <f t="shared" ca="1" si="30"/>
        <v>Mar</v>
      </c>
    </row>
    <row r="469" spans="1:9" x14ac:dyDescent="0.3">
      <c r="A469" t="s">
        <v>3886</v>
      </c>
      <c r="B469" t="s">
        <v>3337</v>
      </c>
      <c r="C469" t="s">
        <v>2612</v>
      </c>
      <c r="D469" s="1">
        <f t="shared" ca="1" si="31"/>
        <v>44371</v>
      </c>
      <c r="E469" s="5">
        <v>456</v>
      </c>
      <c r="F469" s="2" t="str">
        <f t="shared" si="28"/>
        <v>Budget</v>
      </c>
      <c r="G469" s="2">
        <f t="shared" si="29"/>
        <v>319.2</v>
      </c>
      <c r="H469" s="4">
        <v>0.3</v>
      </c>
      <c r="I469" t="str">
        <f t="shared" ca="1" si="30"/>
        <v>Jun</v>
      </c>
    </row>
    <row r="470" spans="1:9" x14ac:dyDescent="0.3">
      <c r="A470" t="s">
        <v>3887</v>
      </c>
      <c r="B470" t="s">
        <v>3338</v>
      </c>
      <c r="C470" t="s">
        <v>2613</v>
      </c>
      <c r="D470" s="1">
        <f t="shared" ca="1" si="31"/>
        <v>44463</v>
      </c>
      <c r="E470" s="5">
        <v>516</v>
      </c>
      <c r="F470" s="2" t="str">
        <f t="shared" si="28"/>
        <v>Budget</v>
      </c>
      <c r="G470" s="2">
        <f t="shared" si="29"/>
        <v>335.40000000000003</v>
      </c>
      <c r="H470" s="4">
        <v>0.35</v>
      </c>
      <c r="I470" t="str">
        <f t="shared" ca="1" si="30"/>
        <v>Sep</v>
      </c>
    </row>
    <row r="471" spans="1:9" x14ac:dyDescent="0.3">
      <c r="A471" t="s">
        <v>3888</v>
      </c>
      <c r="B471" t="s">
        <v>3339</v>
      </c>
      <c r="C471" t="s">
        <v>2614</v>
      </c>
      <c r="D471" s="1">
        <f t="shared" ca="1" si="31"/>
        <v>44698</v>
      </c>
      <c r="E471" s="5">
        <v>355</v>
      </c>
      <c r="F471" s="2" t="str">
        <f t="shared" si="28"/>
        <v>Budget</v>
      </c>
      <c r="G471" s="2">
        <f t="shared" si="29"/>
        <v>230.75</v>
      </c>
      <c r="H471" s="4">
        <v>0.35</v>
      </c>
      <c r="I471" t="str">
        <f t="shared" ca="1" si="30"/>
        <v>May</v>
      </c>
    </row>
    <row r="472" spans="1:9" x14ac:dyDescent="0.3">
      <c r="A472" t="s">
        <v>3889</v>
      </c>
      <c r="B472" t="s">
        <v>3340</v>
      </c>
      <c r="C472" t="s">
        <v>2615</v>
      </c>
      <c r="D472" s="1">
        <f t="shared" ca="1" si="31"/>
        <v>44210</v>
      </c>
      <c r="E472" s="5">
        <v>465</v>
      </c>
      <c r="F472" s="2" t="str">
        <f t="shared" si="28"/>
        <v>Budget</v>
      </c>
      <c r="G472" s="2">
        <f t="shared" si="29"/>
        <v>302.25</v>
      </c>
      <c r="H472" s="4">
        <v>0.35</v>
      </c>
      <c r="I472" t="str">
        <f t="shared" ca="1" si="30"/>
        <v>Jan</v>
      </c>
    </row>
    <row r="473" spans="1:9" x14ac:dyDescent="0.3">
      <c r="A473" t="s">
        <v>3890</v>
      </c>
      <c r="B473" t="s">
        <v>3341</v>
      </c>
      <c r="C473" t="s">
        <v>2616</v>
      </c>
      <c r="D473" s="1">
        <f t="shared" ca="1" si="31"/>
        <v>44996</v>
      </c>
      <c r="E473" s="5">
        <v>965</v>
      </c>
      <c r="F473" s="2" t="str">
        <f t="shared" si="28"/>
        <v>Budget</v>
      </c>
      <c r="G473" s="2">
        <f t="shared" si="29"/>
        <v>627.25</v>
      </c>
      <c r="H473" s="4">
        <v>0.35</v>
      </c>
      <c r="I473" t="str">
        <f t="shared" ca="1" si="30"/>
        <v>Mar</v>
      </c>
    </row>
    <row r="474" spans="1:9" x14ac:dyDescent="0.3">
      <c r="A474" t="s">
        <v>3891</v>
      </c>
      <c r="B474" t="s">
        <v>3342</v>
      </c>
      <c r="C474" t="s">
        <v>2617</v>
      </c>
      <c r="D474" s="1">
        <f t="shared" ca="1" si="31"/>
        <v>44865</v>
      </c>
      <c r="E474" s="5">
        <v>1158</v>
      </c>
      <c r="F474" s="2" t="str">
        <f t="shared" si="28"/>
        <v>Economy</v>
      </c>
      <c r="G474" s="2">
        <f t="shared" si="29"/>
        <v>752.7</v>
      </c>
      <c r="H474" s="4">
        <v>0.35</v>
      </c>
      <c r="I474" t="str">
        <f t="shared" ca="1" si="30"/>
        <v>Oct</v>
      </c>
    </row>
    <row r="475" spans="1:9" x14ac:dyDescent="0.3">
      <c r="A475" t="s">
        <v>3892</v>
      </c>
      <c r="B475" t="s">
        <v>3343</v>
      </c>
      <c r="C475" t="s">
        <v>2617</v>
      </c>
      <c r="D475" s="1">
        <f t="shared" ca="1" si="31"/>
        <v>44828</v>
      </c>
      <c r="E475" s="5">
        <v>264</v>
      </c>
      <c r="F475" s="2" t="str">
        <f t="shared" si="28"/>
        <v>Budget</v>
      </c>
      <c r="G475" s="2">
        <f t="shared" si="29"/>
        <v>171.6</v>
      </c>
      <c r="H475" s="4">
        <v>0.35</v>
      </c>
      <c r="I475" t="str">
        <f t="shared" ca="1" si="30"/>
        <v>Sep</v>
      </c>
    </row>
    <row r="476" spans="1:9" x14ac:dyDescent="0.3">
      <c r="A476" t="s">
        <v>3893</v>
      </c>
      <c r="B476" t="s">
        <v>3344</v>
      </c>
      <c r="C476" t="s">
        <v>2617</v>
      </c>
      <c r="D476" s="1">
        <f t="shared" ca="1" si="31"/>
        <v>44975</v>
      </c>
      <c r="E476" s="5">
        <v>433</v>
      </c>
      <c r="F476" s="2" t="str">
        <f t="shared" si="28"/>
        <v>Budget</v>
      </c>
      <c r="G476" s="2">
        <f t="shared" si="29"/>
        <v>259.8</v>
      </c>
      <c r="H476" s="4">
        <v>0.4</v>
      </c>
      <c r="I476" t="str">
        <f t="shared" ca="1" si="30"/>
        <v>Feb</v>
      </c>
    </row>
    <row r="477" spans="1:9" x14ac:dyDescent="0.3">
      <c r="A477" t="s">
        <v>3894</v>
      </c>
      <c r="B477" t="s">
        <v>3345</v>
      </c>
      <c r="C477" t="s">
        <v>2617</v>
      </c>
      <c r="D477" s="1">
        <f t="shared" ca="1" si="31"/>
        <v>44649</v>
      </c>
      <c r="E477" s="5">
        <v>562</v>
      </c>
      <c r="F477" s="2" t="str">
        <f t="shared" si="28"/>
        <v>Budget</v>
      </c>
      <c r="G477" s="2">
        <f t="shared" si="29"/>
        <v>337.2</v>
      </c>
      <c r="H477" s="4">
        <v>0.4</v>
      </c>
      <c r="I477" t="str">
        <f t="shared" ca="1" si="30"/>
        <v>Mar</v>
      </c>
    </row>
    <row r="478" spans="1:9" x14ac:dyDescent="0.3">
      <c r="A478" t="s">
        <v>3895</v>
      </c>
      <c r="B478" t="s">
        <v>3346</v>
      </c>
      <c r="C478" t="s">
        <v>2617</v>
      </c>
      <c r="D478" s="1">
        <f t="shared" ca="1" si="31"/>
        <v>44958</v>
      </c>
      <c r="E478" s="5">
        <v>423</v>
      </c>
      <c r="F478" s="2" t="str">
        <f t="shared" si="28"/>
        <v>Budget</v>
      </c>
      <c r="G478" s="2">
        <f t="shared" si="29"/>
        <v>359.55</v>
      </c>
      <c r="H478" s="4">
        <v>0.15</v>
      </c>
      <c r="I478" t="str">
        <f t="shared" ca="1" si="30"/>
        <v>Feb</v>
      </c>
    </row>
    <row r="479" spans="1:9" x14ac:dyDescent="0.3">
      <c r="A479" t="s">
        <v>3896</v>
      </c>
      <c r="B479" t="s">
        <v>3347</v>
      </c>
      <c r="C479" t="s">
        <v>2617</v>
      </c>
      <c r="D479" s="1">
        <f t="shared" ca="1" si="31"/>
        <v>44207</v>
      </c>
      <c r="E479" s="5">
        <v>621</v>
      </c>
      <c r="F479" s="2" t="str">
        <f t="shared" si="28"/>
        <v>Budget</v>
      </c>
      <c r="G479" s="2">
        <f t="shared" si="29"/>
        <v>527.85</v>
      </c>
      <c r="H479" s="4">
        <v>0.15</v>
      </c>
      <c r="I479" t="str">
        <f t="shared" ca="1" si="30"/>
        <v>Jan</v>
      </c>
    </row>
    <row r="480" spans="1:9" x14ac:dyDescent="0.3">
      <c r="A480" t="s">
        <v>3897</v>
      </c>
      <c r="B480" t="s">
        <v>3348</v>
      </c>
      <c r="C480" t="s">
        <v>2618</v>
      </c>
      <c r="D480" s="1">
        <f t="shared" ca="1" si="31"/>
        <v>44809</v>
      </c>
      <c r="E480" s="5">
        <v>333</v>
      </c>
      <c r="F480" s="2" t="str">
        <f t="shared" si="28"/>
        <v>Budget</v>
      </c>
      <c r="G480" s="2">
        <f t="shared" si="29"/>
        <v>283.05</v>
      </c>
      <c r="H480" s="4">
        <v>0.15</v>
      </c>
      <c r="I480" t="str">
        <f t="shared" ca="1" si="30"/>
        <v>Sep</v>
      </c>
    </row>
    <row r="481" spans="1:9" x14ac:dyDescent="0.3">
      <c r="A481" t="s">
        <v>3898</v>
      </c>
      <c r="B481" t="s">
        <v>3349</v>
      </c>
      <c r="C481" t="s">
        <v>2619</v>
      </c>
      <c r="D481" s="1">
        <f t="shared" ca="1" si="31"/>
        <v>44984</v>
      </c>
      <c r="E481" s="5">
        <v>236</v>
      </c>
      <c r="F481" s="2" t="str">
        <f t="shared" si="28"/>
        <v>Budget</v>
      </c>
      <c r="G481" s="2">
        <f t="shared" si="29"/>
        <v>153.4</v>
      </c>
      <c r="H481" s="4">
        <v>0.35</v>
      </c>
      <c r="I481" t="str">
        <f t="shared" ca="1" si="30"/>
        <v>Feb</v>
      </c>
    </row>
    <row r="482" spans="1:9" x14ac:dyDescent="0.3">
      <c r="A482" t="s">
        <v>3899</v>
      </c>
      <c r="B482" t="s">
        <v>3350</v>
      </c>
      <c r="C482" t="s">
        <v>2620</v>
      </c>
      <c r="D482" s="1">
        <f t="shared" ca="1" si="31"/>
        <v>44983</v>
      </c>
      <c r="E482" s="5">
        <v>456</v>
      </c>
      <c r="F482" s="2" t="str">
        <f t="shared" si="28"/>
        <v>Budget</v>
      </c>
      <c r="G482" s="2">
        <f t="shared" si="29"/>
        <v>296.40000000000003</v>
      </c>
      <c r="H482" s="4">
        <v>0.35</v>
      </c>
      <c r="I482" t="str">
        <f t="shared" ca="1" si="30"/>
        <v>Feb</v>
      </c>
    </row>
    <row r="483" spans="1:9" x14ac:dyDescent="0.3">
      <c r="A483" t="s">
        <v>3900</v>
      </c>
      <c r="B483" t="s">
        <v>3351</v>
      </c>
      <c r="C483" t="s">
        <v>2621</v>
      </c>
      <c r="D483" s="1">
        <f t="shared" ca="1" si="31"/>
        <v>44526</v>
      </c>
      <c r="E483" s="5">
        <v>963</v>
      </c>
      <c r="F483" s="2" t="str">
        <f t="shared" si="28"/>
        <v>Budget</v>
      </c>
      <c r="G483" s="2">
        <f t="shared" si="29"/>
        <v>625.95000000000005</v>
      </c>
      <c r="H483" s="4">
        <v>0.35</v>
      </c>
      <c r="I483" t="str">
        <f t="shared" ca="1" si="30"/>
        <v>Nov</v>
      </c>
    </row>
    <row r="484" spans="1:9" x14ac:dyDescent="0.3">
      <c r="A484" t="s">
        <v>3901</v>
      </c>
      <c r="B484" t="s">
        <v>3352</v>
      </c>
      <c r="C484" t="s">
        <v>2622</v>
      </c>
      <c r="D484" s="1">
        <f t="shared" ca="1" si="31"/>
        <v>44211</v>
      </c>
      <c r="E484" s="5">
        <v>234</v>
      </c>
      <c r="F484" s="2" t="str">
        <f t="shared" si="28"/>
        <v>Budget</v>
      </c>
      <c r="G484" s="2">
        <f t="shared" si="29"/>
        <v>152.1</v>
      </c>
      <c r="H484" s="4">
        <v>0.35</v>
      </c>
      <c r="I484" t="str">
        <f t="shared" ca="1" si="30"/>
        <v>Jan</v>
      </c>
    </row>
    <row r="485" spans="1:9" x14ac:dyDescent="0.3">
      <c r="A485" t="s">
        <v>3902</v>
      </c>
      <c r="B485" t="s">
        <v>3353</v>
      </c>
      <c r="C485" t="s">
        <v>2623</v>
      </c>
      <c r="D485" s="1">
        <f t="shared" ca="1" si="31"/>
        <v>44979</v>
      </c>
      <c r="E485" s="5">
        <v>456</v>
      </c>
      <c r="F485" s="2" t="str">
        <f t="shared" si="28"/>
        <v>Budget</v>
      </c>
      <c r="G485" s="2">
        <f t="shared" si="29"/>
        <v>205.2</v>
      </c>
      <c r="H485" s="4">
        <v>0.55000000000000004</v>
      </c>
      <c r="I485" t="str">
        <f t="shared" ca="1" si="30"/>
        <v>Feb</v>
      </c>
    </row>
    <row r="486" spans="1:9" x14ac:dyDescent="0.3">
      <c r="A486" t="s">
        <v>3903</v>
      </c>
      <c r="B486" t="s">
        <v>3354</v>
      </c>
      <c r="C486" t="s">
        <v>2624</v>
      </c>
      <c r="D486" s="1">
        <f t="shared" ca="1" si="31"/>
        <v>44546</v>
      </c>
      <c r="E486" s="5">
        <v>564</v>
      </c>
      <c r="F486" s="2" t="str">
        <f t="shared" si="28"/>
        <v>Budget</v>
      </c>
      <c r="G486" s="2">
        <f t="shared" si="29"/>
        <v>253.79999999999998</v>
      </c>
      <c r="H486" s="4">
        <v>0.55000000000000004</v>
      </c>
      <c r="I486" t="str">
        <f t="shared" ca="1" si="30"/>
        <v>Dec</v>
      </c>
    </row>
    <row r="487" spans="1:9" x14ac:dyDescent="0.3">
      <c r="A487" t="s">
        <v>3904</v>
      </c>
      <c r="B487" t="s">
        <v>3355</v>
      </c>
      <c r="C487" t="s">
        <v>2625</v>
      </c>
      <c r="D487" s="1">
        <f t="shared" ca="1" si="31"/>
        <v>44312</v>
      </c>
      <c r="E487" s="5">
        <v>634</v>
      </c>
      <c r="F487" s="2" t="str">
        <f t="shared" si="28"/>
        <v>Budget</v>
      </c>
      <c r="G487" s="2">
        <f t="shared" si="29"/>
        <v>285.29999999999995</v>
      </c>
      <c r="H487" s="4">
        <v>0.55000000000000004</v>
      </c>
      <c r="I487" t="str">
        <f t="shared" ca="1" si="30"/>
        <v>Apr</v>
      </c>
    </row>
    <row r="488" spans="1:9" x14ac:dyDescent="0.3">
      <c r="A488" t="s">
        <v>3905</v>
      </c>
      <c r="B488" t="s">
        <v>3356</v>
      </c>
      <c r="C488" t="s">
        <v>2626</v>
      </c>
      <c r="D488" s="1">
        <f t="shared" ca="1" si="31"/>
        <v>44488</v>
      </c>
      <c r="E488" s="5">
        <v>236</v>
      </c>
      <c r="F488" s="2" t="str">
        <f t="shared" si="28"/>
        <v>Budget</v>
      </c>
      <c r="G488" s="2">
        <f t="shared" si="29"/>
        <v>106.19999999999999</v>
      </c>
      <c r="H488" s="4">
        <v>0.55000000000000004</v>
      </c>
      <c r="I488" t="str">
        <f t="shared" ca="1" si="30"/>
        <v>Oct</v>
      </c>
    </row>
    <row r="489" spans="1:9" x14ac:dyDescent="0.3">
      <c r="A489" t="s">
        <v>3906</v>
      </c>
      <c r="B489" t="s">
        <v>3357</v>
      </c>
      <c r="C489" t="s">
        <v>2627</v>
      </c>
      <c r="D489" s="1">
        <f t="shared" ca="1" si="31"/>
        <v>44357</v>
      </c>
      <c r="E489" s="5">
        <v>444</v>
      </c>
      <c r="F489" s="2" t="str">
        <f t="shared" si="28"/>
        <v>Budget</v>
      </c>
      <c r="G489" s="2">
        <f t="shared" si="29"/>
        <v>222</v>
      </c>
      <c r="H489" s="4">
        <v>0.5</v>
      </c>
      <c r="I489" t="str">
        <f t="shared" ca="1" si="30"/>
        <v>Jun</v>
      </c>
    </row>
    <row r="490" spans="1:9" x14ac:dyDescent="0.3">
      <c r="A490" t="s">
        <v>3907</v>
      </c>
      <c r="B490" t="s">
        <v>3358</v>
      </c>
      <c r="C490" t="s">
        <v>2628</v>
      </c>
      <c r="D490" s="1">
        <f t="shared" ca="1" si="31"/>
        <v>44442</v>
      </c>
      <c r="E490" s="5">
        <v>456</v>
      </c>
      <c r="F490" s="2" t="str">
        <f t="shared" si="28"/>
        <v>Budget</v>
      </c>
      <c r="G490" s="2">
        <f t="shared" si="29"/>
        <v>228</v>
      </c>
      <c r="H490" s="4">
        <v>0.5</v>
      </c>
      <c r="I490" t="str">
        <f t="shared" ca="1" si="30"/>
        <v>Sep</v>
      </c>
    </row>
    <row r="491" spans="1:9" x14ac:dyDescent="0.3">
      <c r="A491" t="s">
        <v>3908</v>
      </c>
      <c r="B491" t="s">
        <v>3359</v>
      </c>
      <c r="C491" t="s">
        <v>2629</v>
      </c>
      <c r="D491" s="1">
        <f t="shared" ca="1" si="31"/>
        <v>44421</v>
      </c>
      <c r="E491" s="5">
        <v>963</v>
      </c>
      <c r="F491" s="2" t="str">
        <f t="shared" si="28"/>
        <v>Budget</v>
      </c>
      <c r="G491" s="2">
        <f t="shared" si="29"/>
        <v>481.5</v>
      </c>
      <c r="H491" s="4">
        <v>0.5</v>
      </c>
      <c r="I491" t="str">
        <f t="shared" ca="1" si="30"/>
        <v>Aug</v>
      </c>
    </row>
    <row r="492" spans="1:9" x14ac:dyDescent="0.3">
      <c r="A492" t="s">
        <v>3909</v>
      </c>
      <c r="B492" t="s">
        <v>3360</v>
      </c>
      <c r="C492" t="s">
        <v>2630</v>
      </c>
      <c r="D492" s="1">
        <f t="shared" ca="1" si="31"/>
        <v>44261</v>
      </c>
      <c r="E492" s="5">
        <v>456</v>
      </c>
      <c r="F492" s="2" t="str">
        <f t="shared" si="28"/>
        <v>Budget</v>
      </c>
      <c r="G492" s="2">
        <f t="shared" si="29"/>
        <v>228</v>
      </c>
      <c r="H492" s="4">
        <v>0.5</v>
      </c>
      <c r="I492" t="str">
        <f t="shared" ca="1" si="30"/>
        <v>Mar</v>
      </c>
    </row>
    <row r="493" spans="1:9" x14ac:dyDescent="0.3">
      <c r="A493" t="s">
        <v>3910</v>
      </c>
      <c r="B493" t="s">
        <v>3361</v>
      </c>
      <c r="C493" t="s">
        <v>2630</v>
      </c>
      <c r="D493" s="1">
        <f t="shared" ca="1" si="31"/>
        <v>44364</v>
      </c>
      <c r="E493" s="5">
        <v>1189</v>
      </c>
      <c r="F493" s="2" t="str">
        <f t="shared" si="28"/>
        <v>Economy</v>
      </c>
      <c r="G493" s="2">
        <f t="shared" si="29"/>
        <v>594.5</v>
      </c>
      <c r="H493" s="4">
        <v>0.5</v>
      </c>
      <c r="I493" t="str">
        <f t="shared" ca="1" si="30"/>
        <v>Jun</v>
      </c>
    </row>
    <row r="494" spans="1:9" x14ac:dyDescent="0.3">
      <c r="A494" t="s">
        <v>3911</v>
      </c>
      <c r="B494" t="s">
        <v>3362</v>
      </c>
      <c r="C494" t="s">
        <v>2630</v>
      </c>
      <c r="D494" s="1">
        <f t="shared" ca="1" si="31"/>
        <v>44620</v>
      </c>
      <c r="E494" s="5">
        <v>1298</v>
      </c>
      <c r="F494" s="2" t="str">
        <f t="shared" si="28"/>
        <v>Economy</v>
      </c>
      <c r="G494" s="2">
        <f t="shared" si="29"/>
        <v>908.59999999999991</v>
      </c>
      <c r="H494" s="4">
        <v>0.3</v>
      </c>
      <c r="I494" t="str">
        <f t="shared" ca="1" si="30"/>
        <v>Feb</v>
      </c>
    </row>
    <row r="495" spans="1:9" x14ac:dyDescent="0.3">
      <c r="A495" t="s">
        <v>3912</v>
      </c>
      <c r="B495" t="s">
        <v>3363</v>
      </c>
      <c r="C495" t="s">
        <v>2630</v>
      </c>
      <c r="D495" s="1">
        <f t="shared" ca="1" si="31"/>
        <v>44451</v>
      </c>
      <c r="E495" s="5">
        <v>1456</v>
      </c>
      <c r="F495" s="2" t="str">
        <f t="shared" si="28"/>
        <v>Economy</v>
      </c>
      <c r="G495" s="2">
        <f t="shared" si="29"/>
        <v>990.07999999999993</v>
      </c>
      <c r="H495" s="4">
        <v>0.32</v>
      </c>
      <c r="I495" t="str">
        <f t="shared" ca="1" si="30"/>
        <v>Sep</v>
      </c>
    </row>
    <row r="496" spans="1:9" x14ac:dyDescent="0.3">
      <c r="A496" t="s">
        <v>3913</v>
      </c>
      <c r="B496" t="s">
        <v>3364</v>
      </c>
      <c r="C496" t="s">
        <v>2630</v>
      </c>
      <c r="D496" s="1">
        <f t="shared" ca="1" si="31"/>
        <v>44992</v>
      </c>
      <c r="E496" s="5">
        <v>1478</v>
      </c>
      <c r="F496" s="2" t="str">
        <f t="shared" si="28"/>
        <v>Economy</v>
      </c>
      <c r="G496" s="2">
        <f t="shared" si="29"/>
        <v>1108.5</v>
      </c>
      <c r="H496" s="4">
        <v>0.25</v>
      </c>
      <c r="I496" t="str">
        <f t="shared" ca="1" si="30"/>
        <v>Mar</v>
      </c>
    </row>
    <row r="497" spans="1:9" x14ac:dyDescent="0.3">
      <c r="A497" t="s">
        <v>3914</v>
      </c>
      <c r="B497" t="s">
        <v>3365</v>
      </c>
      <c r="C497" t="s">
        <v>2630</v>
      </c>
      <c r="D497" s="1">
        <f t="shared" ca="1" si="31"/>
        <v>44886</v>
      </c>
      <c r="E497" s="5">
        <v>256</v>
      </c>
      <c r="F497" s="2" t="str">
        <f t="shared" si="28"/>
        <v>Budget</v>
      </c>
      <c r="G497" s="2">
        <f t="shared" si="29"/>
        <v>140.80000000000001</v>
      </c>
      <c r="H497" s="4">
        <v>0.45</v>
      </c>
      <c r="I497" t="str">
        <f t="shared" ca="1" si="30"/>
        <v>Nov</v>
      </c>
    </row>
    <row r="498" spans="1:9" x14ac:dyDescent="0.3">
      <c r="A498" t="s">
        <v>3915</v>
      </c>
      <c r="B498" t="s">
        <v>3366</v>
      </c>
      <c r="C498" t="s">
        <v>2631</v>
      </c>
      <c r="D498" s="1">
        <f t="shared" ca="1" si="31"/>
        <v>45003</v>
      </c>
      <c r="E498" s="5">
        <v>2698</v>
      </c>
      <c r="F498" s="2" t="str">
        <f t="shared" si="28"/>
        <v>Expensive</v>
      </c>
      <c r="G498" s="2">
        <f t="shared" si="29"/>
        <v>2293.2999999999997</v>
      </c>
      <c r="H498" s="4">
        <v>0.15</v>
      </c>
      <c r="I498" t="str">
        <f t="shared" ca="1" si="30"/>
        <v>Mar</v>
      </c>
    </row>
    <row r="499" spans="1:9" x14ac:dyDescent="0.3">
      <c r="A499" t="s">
        <v>3916</v>
      </c>
      <c r="B499" t="s">
        <v>3367</v>
      </c>
      <c r="C499" t="s">
        <v>2632</v>
      </c>
      <c r="D499" s="1">
        <f t="shared" ca="1" si="31"/>
        <v>44980</v>
      </c>
      <c r="E499" s="5">
        <v>2364</v>
      </c>
      <c r="F499" s="2" t="str">
        <f t="shared" si="28"/>
        <v>Expensive</v>
      </c>
      <c r="G499" s="2">
        <f t="shared" si="29"/>
        <v>1583.8799999999999</v>
      </c>
      <c r="H499" s="4">
        <v>0.33</v>
      </c>
      <c r="I499" t="str">
        <f t="shared" ca="1" si="30"/>
        <v>Feb</v>
      </c>
    </row>
    <row r="500" spans="1:9" x14ac:dyDescent="0.3">
      <c r="A500" t="s">
        <v>3917</v>
      </c>
      <c r="B500" t="s">
        <v>3368</v>
      </c>
      <c r="C500" t="s">
        <v>2633</v>
      </c>
      <c r="D500" s="1">
        <f t="shared" ca="1" si="31"/>
        <v>44420</v>
      </c>
      <c r="E500" s="5">
        <v>1236</v>
      </c>
      <c r="F500" s="2" t="str">
        <f t="shared" si="28"/>
        <v>Economy</v>
      </c>
      <c r="G500" s="2">
        <f t="shared" si="29"/>
        <v>716.88000000000011</v>
      </c>
      <c r="H500" s="4">
        <v>0.42</v>
      </c>
      <c r="I500" t="str">
        <f t="shared" ca="1" si="30"/>
        <v>Aug</v>
      </c>
    </row>
    <row r="501" spans="1:9" x14ac:dyDescent="0.3">
      <c r="A501" t="s">
        <v>3918</v>
      </c>
      <c r="B501" t="s">
        <v>3369</v>
      </c>
      <c r="C501" t="s">
        <v>2634</v>
      </c>
      <c r="D501" s="1">
        <f t="shared" ca="1" si="31"/>
        <v>44333</v>
      </c>
      <c r="E501" s="5">
        <v>756</v>
      </c>
      <c r="F501" s="2" t="str">
        <f t="shared" si="28"/>
        <v>Budget</v>
      </c>
      <c r="G501" s="2">
        <f t="shared" si="29"/>
        <v>438.48000000000008</v>
      </c>
      <c r="H501" s="4">
        <v>0.42</v>
      </c>
      <c r="I501" t="str">
        <f t="shared" ca="1" si="30"/>
        <v>May</v>
      </c>
    </row>
    <row r="502" spans="1:9" x14ac:dyDescent="0.3">
      <c r="A502" t="s">
        <v>3919</v>
      </c>
      <c r="B502" t="s">
        <v>3370</v>
      </c>
      <c r="C502" t="s">
        <v>2635</v>
      </c>
      <c r="D502" s="1">
        <f t="shared" ca="1" si="31"/>
        <v>44631</v>
      </c>
      <c r="E502" s="5">
        <v>326</v>
      </c>
      <c r="F502" s="2" t="str">
        <f t="shared" si="28"/>
        <v>Budget</v>
      </c>
      <c r="G502" s="2">
        <f t="shared" si="29"/>
        <v>198.85999999999999</v>
      </c>
      <c r="H502" s="4">
        <v>0.39</v>
      </c>
      <c r="I502" t="str">
        <f t="shared" ca="1" si="30"/>
        <v>Mar</v>
      </c>
    </row>
    <row r="503" spans="1:9" x14ac:dyDescent="0.3">
      <c r="A503" t="s">
        <v>3920</v>
      </c>
      <c r="B503" t="s">
        <v>3371</v>
      </c>
      <c r="C503" t="s">
        <v>2636</v>
      </c>
      <c r="D503" s="1">
        <f t="shared" ca="1" si="31"/>
        <v>44474</v>
      </c>
      <c r="E503" s="5">
        <v>453</v>
      </c>
      <c r="F503" s="2" t="str">
        <f t="shared" si="28"/>
        <v>Budget</v>
      </c>
      <c r="G503" s="2">
        <f t="shared" si="29"/>
        <v>276.33</v>
      </c>
      <c r="H503" s="4">
        <v>0.39</v>
      </c>
      <c r="I503" t="str">
        <f t="shared" ca="1" si="30"/>
        <v>Oct</v>
      </c>
    </row>
    <row r="504" spans="1:9" x14ac:dyDescent="0.3">
      <c r="A504" t="s">
        <v>3921</v>
      </c>
      <c r="B504" t="s">
        <v>3372</v>
      </c>
      <c r="C504" t="s">
        <v>2637</v>
      </c>
      <c r="D504" s="1">
        <f t="shared" ca="1" si="31"/>
        <v>44619</v>
      </c>
      <c r="E504" s="5">
        <v>326</v>
      </c>
      <c r="F504" s="2" t="str">
        <f t="shared" si="28"/>
        <v>Budget</v>
      </c>
      <c r="G504" s="2">
        <f t="shared" si="29"/>
        <v>198.85999999999999</v>
      </c>
      <c r="H504" s="4">
        <v>0.39</v>
      </c>
      <c r="I504" t="str">
        <f t="shared" ca="1" si="30"/>
        <v>Feb</v>
      </c>
    </row>
    <row r="505" spans="1:9" x14ac:dyDescent="0.3">
      <c r="A505" t="s">
        <v>3922</v>
      </c>
      <c r="B505" t="s">
        <v>3373</v>
      </c>
      <c r="C505" t="s">
        <v>2638</v>
      </c>
      <c r="D505" s="1">
        <f t="shared" ca="1" si="31"/>
        <v>45004</v>
      </c>
      <c r="E505" s="5">
        <v>456</v>
      </c>
      <c r="F505" s="2" t="str">
        <f t="shared" si="28"/>
        <v>Budget</v>
      </c>
      <c r="G505" s="2">
        <f t="shared" si="29"/>
        <v>278.15999999999997</v>
      </c>
      <c r="H505" s="4">
        <v>0.39</v>
      </c>
      <c r="I505" t="str">
        <f t="shared" ca="1" si="30"/>
        <v>Mar</v>
      </c>
    </row>
    <row r="506" spans="1:9" x14ac:dyDescent="0.3">
      <c r="A506" t="s">
        <v>3923</v>
      </c>
      <c r="B506" t="s">
        <v>3374</v>
      </c>
      <c r="C506" t="s">
        <v>2639</v>
      </c>
      <c r="D506" s="1">
        <f t="shared" ca="1" si="31"/>
        <v>44831</v>
      </c>
      <c r="E506" s="5">
        <v>675</v>
      </c>
      <c r="F506" s="2" t="str">
        <f t="shared" si="28"/>
        <v>Budget</v>
      </c>
      <c r="G506" s="2">
        <f t="shared" si="29"/>
        <v>472.49999999999994</v>
      </c>
      <c r="H506" s="4">
        <v>0.3</v>
      </c>
      <c r="I506" t="str">
        <f t="shared" ca="1" si="30"/>
        <v>Sep</v>
      </c>
    </row>
    <row r="507" spans="1:9" x14ac:dyDescent="0.3">
      <c r="A507" t="s">
        <v>3924</v>
      </c>
      <c r="B507" t="s">
        <v>3375</v>
      </c>
      <c r="C507" t="s">
        <v>2640</v>
      </c>
      <c r="D507" s="1">
        <f t="shared" ca="1" si="31"/>
        <v>44439</v>
      </c>
      <c r="E507" s="5">
        <v>654</v>
      </c>
      <c r="F507" s="2" t="str">
        <f t="shared" si="28"/>
        <v>Budget</v>
      </c>
      <c r="G507" s="2">
        <f t="shared" si="29"/>
        <v>457.79999999999995</v>
      </c>
      <c r="H507" s="4">
        <v>0.3</v>
      </c>
      <c r="I507" t="str">
        <f t="shared" ca="1" si="30"/>
        <v>Aug</v>
      </c>
    </row>
    <row r="508" spans="1:9" x14ac:dyDescent="0.3">
      <c r="A508" t="s">
        <v>3925</v>
      </c>
      <c r="B508" t="s">
        <v>3376</v>
      </c>
      <c r="C508" t="s">
        <v>2641</v>
      </c>
      <c r="D508" s="1">
        <f t="shared" ca="1" si="31"/>
        <v>44938</v>
      </c>
      <c r="E508" s="5">
        <v>654</v>
      </c>
      <c r="F508" s="2" t="str">
        <f t="shared" si="28"/>
        <v>Budget</v>
      </c>
      <c r="G508" s="2">
        <f t="shared" si="29"/>
        <v>457.79999999999995</v>
      </c>
      <c r="H508" s="4">
        <v>0.3</v>
      </c>
      <c r="I508" t="str">
        <f t="shared" ca="1" si="30"/>
        <v>Jan</v>
      </c>
    </row>
    <row r="509" spans="1:9" x14ac:dyDescent="0.3">
      <c r="A509" t="s">
        <v>3926</v>
      </c>
      <c r="B509" t="s">
        <v>3377</v>
      </c>
      <c r="C509" t="s">
        <v>2642</v>
      </c>
      <c r="D509" s="1">
        <f t="shared" ca="1" si="31"/>
        <v>44778</v>
      </c>
      <c r="E509" s="5">
        <v>654</v>
      </c>
      <c r="F509" s="2" t="str">
        <f t="shared" si="28"/>
        <v>Budget</v>
      </c>
      <c r="G509" s="2">
        <f t="shared" si="29"/>
        <v>490.5</v>
      </c>
      <c r="H509" s="4">
        <v>0.25</v>
      </c>
      <c r="I509" t="str">
        <f t="shared" ca="1" si="30"/>
        <v>Aug</v>
      </c>
    </row>
    <row r="510" spans="1:9" x14ac:dyDescent="0.3">
      <c r="A510" t="s">
        <v>3927</v>
      </c>
      <c r="B510" t="s">
        <v>3378</v>
      </c>
      <c r="C510" t="s">
        <v>2643</v>
      </c>
      <c r="D510" s="1">
        <f t="shared" ca="1" si="31"/>
        <v>44651</v>
      </c>
      <c r="E510" s="5">
        <v>654</v>
      </c>
      <c r="F510" s="2" t="str">
        <f t="shared" si="28"/>
        <v>Budget</v>
      </c>
      <c r="G510" s="2">
        <f t="shared" si="29"/>
        <v>490.5</v>
      </c>
      <c r="H510" s="4">
        <v>0.25</v>
      </c>
      <c r="I510" t="str">
        <f t="shared" ca="1" si="30"/>
        <v>Mar</v>
      </c>
    </row>
    <row r="511" spans="1:9" x14ac:dyDescent="0.3">
      <c r="A511" t="s">
        <v>3928</v>
      </c>
      <c r="B511" t="s">
        <v>3379</v>
      </c>
      <c r="C511" t="s">
        <v>2644</v>
      </c>
      <c r="D511" s="1">
        <f t="shared" ca="1" si="31"/>
        <v>44344</v>
      </c>
      <c r="E511" s="5">
        <v>356</v>
      </c>
      <c r="F511" s="2" t="str">
        <f t="shared" si="28"/>
        <v>Budget</v>
      </c>
      <c r="G511" s="2">
        <f t="shared" si="29"/>
        <v>249.2</v>
      </c>
      <c r="H511" s="4">
        <v>0.3</v>
      </c>
      <c r="I511" t="str">
        <f t="shared" ca="1" si="30"/>
        <v>May</v>
      </c>
    </row>
    <row r="512" spans="1:9" x14ac:dyDescent="0.3">
      <c r="A512" t="s">
        <v>3929</v>
      </c>
      <c r="B512" t="s">
        <v>3380</v>
      </c>
      <c r="C512" t="s">
        <v>2645</v>
      </c>
      <c r="D512" s="1">
        <f t="shared" ca="1" si="31"/>
        <v>44252</v>
      </c>
      <c r="E512" s="5">
        <v>686</v>
      </c>
      <c r="F512" s="2" t="str">
        <f t="shared" si="28"/>
        <v>Budget</v>
      </c>
      <c r="G512" s="2">
        <f t="shared" si="29"/>
        <v>480.2</v>
      </c>
      <c r="H512" s="4">
        <v>0.3</v>
      </c>
      <c r="I512" t="str">
        <f t="shared" ca="1" si="30"/>
        <v>Feb</v>
      </c>
    </row>
    <row r="513" spans="1:9" x14ac:dyDescent="0.3">
      <c r="A513" t="s">
        <v>3930</v>
      </c>
      <c r="B513" t="s">
        <v>3381</v>
      </c>
      <c r="C513" t="s">
        <v>2646</v>
      </c>
      <c r="D513" s="1">
        <f t="shared" ca="1" si="31"/>
        <v>44534</v>
      </c>
      <c r="E513" s="5">
        <v>456</v>
      </c>
      <c r="F513" s="2" t="str">
        <f t="shared" si="28"/>
        <v>Budget</v>
      </c>
      <c r="G513" s="2">
        <f t="shared" si="29"/>
        <v>319.2</v>
      </c>
      <c r="H513" s="4">
        <v>0.3</v>
      </c>
      <c r="I513" t="str">
        <f t="shared" ca="1" si="30"/>
        <v>Dec</v>
      </c>
    </row>
    <row r="514" spans="1:9" x14ac:dyDescent="0.3">
      <c r="A514" t="s">
        <v>3931</v>
      </c>
      <c r="B514" t="s">
        <v>3382</v>
      </c>
      <c r="C514" t="s">
        <v>2647</v>
      </c>
      <c r="D514" s="1">
        <f t="shared" ca="1" si="31"/>
        <v>44465</v>
      </c>
      <c r="E514" s="5">
        <v>516</v>
      </c>
      <c r="F514" s="2" t="str">
        <f t="shared" ref="F514:F577" si="32">IF(E514&gt;3000,"Premium",IF(E514&gt;2000,"Expensive",IF(E514&gt;1000,"Economy",IF(E514&gt;0,"Budget"))))</f>
        <v>Budget</v>
      </c>
      <c r="G514" s="2">
        <f t="shared" ref="G514:G577" si="33">E514*(1-H514)</f>
        <v>309.59999999999997</v>
      </c>
      <c r="H514" s="4">
        <v>0.4</v>
      </c>
      <c r="I514" t="str">
        <f t="shared" ref="I514:I577" ca="1" si="34">TEXT(D514,"mmm")</f>
        <v>Sep</v>
      </c>
    </row>
    <row r="515" spans="1:9" x14ac:dyDescent="0.3">
      <c r="A515" t="s">
        <v>3932</v>
      </c>
      <c r="B515" t="s">
        <v>3383</v>
      </c>
      <c r="C515" t="s">
        <v>2647</v>
      </c>
      <c r="D515" s="1">
        <f t="shared" ref="D515:D578" ca="1" si="35">RANDBETWEEN(DATE(2021,1,1),DATE(2023,3,31))</f>
        <v>44228</v>
      </c>
      <c r="E515" s="5">
        <v>355</v>
      </c>
      <c r="F515" s="2" t="str">
        <f t="shared" si="32"/>
        <v>Budget</v>
      </c>
      <c r="G515" s="2">
        <f t="shared" si="33"/>
        <v>213</v>
      </c>
      <c r="H515" s="4">
        <v>0.4</v>
      </c>
      <c r="I515" t="str">
        <f t="shared" ca="1" si="34"/>
        <v>Feb</v>
      </c>
    </row>
    <row r="516" spans="1:9" x14ac:dyDescent="0.3">
      <c r="A516" t="s">
        <v>3933</v>
      </c>
      <c r="B516" t="s">
        <v>3384</v>
      </c>
      <c r="C516" t="s">
        <v>2647</v>
      </c>
      <c r="D516" s="1">
        <f t="shared" ca="1" si="35"/>
        <v>44257</v>
      </c>
      <c r="E516" s="5">
        <v>465</v>
      </c>
      <c r="F516" s="2" t="str">
        <f t="shared" si="32"/>
        <v>Budget</v>
      </c>
      <c r="G516" s="2">
        <f t="shared" si="33"/>
        <v>279</v>
      </c>
      <c r="H516" s="4">
        <v>0.4</v>
      </c>
      <c r="I516" t="str">
        <f t="shared" ca="1" si="34"/>
        <v>Mar</v>
      </c>
    </row>
    <row r="517" spans="1:9" x14ac:dyDescent="0.3">
      <c r="A517" t="s">
        <v>3934</v>
      </c>
      <c r="B517" t="s">
        <v>3285</v>
      </c>
      <c r="C517" t="s">
        <v>2647</v>
      </c>
      <c r="D517" s="1">
        <f t="shared" ca="1" si="35"/>
        <v>44374</v>
      </c>
      <c r="E517" s="5">
        <v>965</v>
      </c>
      <c r="F517" s="2" t="str">
        <f t="shared" si="32"/>
        <v>Budget</v>
      </c>
      <c r="G517" s="2">
        <f t="shared" si="33"/>
        <v>579</v>
      </c>
      <c r="H517" s="4">
        <v>0.4</v>
      </c>
      <c r="I517" t="str">
        <f t="shared" ca="1" si="34"/>
        <v>Jun</v>
      </c>
    </row>
    <row r="518" spans="1:9" x14ac:dyDescent="0.3">
      <c r="A518" t="s">
        <v>3935</v>
      </c>
      <c r="B518" t="s">
        <v>3286</v>
      </c>
      <c r="C518" t="s">
        <v>2647</v>
      </c>
      <c r="D518" s="1">
        <f t="shared" ca="1" si="35"/>
        <v>44496</v>
      </c>
      <c r="E518" s="5">
        <v>1158</v>
      </c>
      <c r="F518" s="2" t="str">
        <f t="shared" si="32"/>
        <v>Economy</v>
      </c>
      <c r="G518" s="2">
        <f t="shared" si="33"/>
        <v>694.8</v>
      </c>
      <c r="H518" s="4">
        <v>0.4</v>
      </c>
      <c r="I518" t="str">
        <f t="shared" ca="1" si="34"/>
        <v>Oct</v>
      </c>
    </row>
    <row r="519" spans="1:9" x14ac:dyDescent="0.3">
      <c r="A519" t="s">
        <v>3936</v>
      </c>
      <c r="B519" t="s">
        <v>3287</v>
      </c>
      <c r="C519" t="s">
        <v>2647</v>
      </c>
      <c r="D519" s="1">
        <f t="shared" ca="1" si="35"/>
        <v>44963</v>
      </c>
      <c r="E519" s="5">
        <v>264</v>
      </c>
      <c r="F519" s="2" t="str">
        <f t="shared" si="32"/>
        <v>Budget</v>
      </c>
      <c r="G519" s="2">
        <f t="shared" si="33"/>
        <v>158.4</v>
      </c>
      <c r="H519" s="4">
        <v>0.4</v>
      </c>
      <c r="I519" t="str">
        <f t="shared" ca="1" si="34"/>
        <v>Feb</v>
      </c>
    </row>
    <row r="520" spans="1:9" x14ac:dyDescent="0.3">
      <c r="A520" t="s">
        <v>3937</v>
      </c>
      <c r="B520" t="s">
        <v>3288</v>
      </c>
      <c r="C520" t="s">
        <v>2647</v>
      </c>
      <c r="D520" s="1">
        <f t="shared" ca="1" si="35"/>
        <v>44963</v>
      </c>
      <c r="E520" s="5">
        <v>433</v>
      </c>
      <c r="F520" s="2" t="str">
        <f t="shared" si="32"/>
        <v>Budget</v>
      </c>
      <c r="G520" s="2">
        <f t="shared" si="33"/>
        <v>238.15</v>
      </c>
      <c r="H520" s="4">
        <v>0.45</v>
      </c>
      <c r="I520" t="str">
        <f t="shared" ca="1" si="34"/>
        <v>Feb</v>
      </c>
    </row>
    <row r="521" spans="1:9" x14ac:dyDescent="0.3">
      <c r="A521" t="s">
        <v>3938</v>
      </c>
      <c r="B521" t="s">
        <v>3289</v>
      </c>
      <c r="C521" t="s">
        <v>2647</v>
      </c>
      <c r="D521" s="1">
        <f t="shared" ca="1" si="35"/>
        <v>44879</v>
      </c>
      <c r="E521" s="5">
        <v>562</v>
      </c>
      <c r="F521" s="2" t="str">
        <f t="shared" si="32"/>
        <v>Budget</v>
      </c>
      <c r="G521" s="2">
        <f t="shared" si="33"/>
        <v>309.10000000000002</v>
      </c>
      <c r="H521" s="4">
        <v>0.45</v>
      </c>
      <c r="I521" t="str">
        <f t="shared" ca="1" si="34"/>
        <v>Nov</v>
      </c>
    </row>
    <row r="522" spans="1:9" x14ac:dyDescent="0.3">
      <c r="A522" t="s">
        <v>3939</v>
      </c>
      <c r="B522" t="s">
        <v>3290</v>
      </c>
      <c r="C522" t="s">
        <v>2647</v>
      </c>
      <c r="D522" s="1">
        <f t="shared" ca="1" si="35"/>
        <v>44515</v>
      </c>
      <c r="E522" s="5">
        <v>423</v>
      </c>
      <c r="F522" s="2" t="str">
        <f t="shared" si="32"/>
        <v>Budget</v>
      </c>
      <c r="G522" s="2">
        <f t="shared" si="33"/>
        <v>232.65</v>
      </c>
      <c r="H522" s="4">
        <v>0.45</v>
      </c>
      <c r="I522" t="str">
        <f t="shared" ca="1" si="34"/>
        <v>Nov</v>
      </c>
    </row>
    <row r="523" spans="1:9" x14ac:dyDescent="0.3">
      <c r="A523" t="s">
        <v>3940</v>
      </c>
      <c r="B523" t="s">
        <v>3291</v>
      </c>
      <c r="C523" t="s">
        <v>2647</v>
      </c>
      <c r="D523" s="1">
        <f t="shared" ca="1" si="35"/>
        <v>44415</v>
      </c>
      <c r="E523" s="5">
        <v>621</v>
      </c>
      <c r="F523" s="2" t="str">
        <f t="shared" si="32"/>
        <v>Budget</v>
      </c>
      <c r="G523" s="2">
        <f t="shared" si="33"/>
        <v>329.13</v>
      </c>
      <c r="H523" s="4">
        <v>0.47</v>
      </c>
      <c r="I523" t="str">
        <f t="shared" ca="1" si="34"/>
        <v>Aug</v>
      </c>
    </row>
    <row r="524" spans="1:9" x14ac:dyDescent="0.3">
      <c r="A524" t="s">
        <v>3941</v>
      </c>
      <c r="B524" t="s">
        <v>3292</v>
      </c>
      <c r="C524" t="s">
        <v>2648</v>
      </c>
      <c r="D524" s="1">
        <f t="shared" ca="1" si="35"/>
        <v>44872</v>
      </c>
      <c r="E524" s="5">
        <v>333</v>
      </c>
      <c r="F524" s="2" t="str">
        <f t="shared" si="32"/>
        <v>Budget</v>
      </c>
      <c r="G524" s="2">
        <f t="shared" si="33"/>
        <v>176.49</v>
      </c>
      <c r="H524" s="4">
        <v>0.47</v>
      </c>
      <c r="I524" t="str">
        <f t="shared" ca="1" si="34"/>
        <v>Nov</v>
      </c>
    </row>
    <row r="525" spans="1:9" x14ac:dyDescent="0.3">
      <c r="A525" t="s">
        <v>3942</v>
      </c>
      <c r="B525" t="s">
        <v>3293</v>
      </c>
      <c r="C525" t="s">
        <v>2649</v>
      </c>
      <c r="D525" s="1">
        <f t="shared" ca="1" si="35"/>
        <v>44622</v>
      </c>
      <c r="E525" s="5">
        <v>236</v>
      </c>
      <c r="F525" s="2" t="str">
        <f t="shared" si="32"/>
        <v>Budget</v>
      </c>
      <c r="G525" s="2">
        <f t="shared" si="33"/>
        <v>127.44000000000001</v>
      </c>
      <c r="H525" s="4">
        <v>0.46</v>
      </c>
      <c r="I525" t="str">
        <f t="shared" ca="1" si="34"/>
        <v>Mar</v>
      </c>
    </row>
    <row r="526" spans="1:9" x14ac:dyDescent="0.3">
      <c r="A526" t="s">
        <v>3943</v>
      </c>
      <c r="B526" t="s">
        <v>3294</v>
      </c>
      <c r="C526" t="s">
        <v>2650</v>
      </c>
      <c r="D526" s="1">
        <f t="shared" ca="1" si="35"/>
        <v>44366</v>
      </c>
      <c r="E526" s="5">
        <v>456</v>
      </c>
      <c r="F526" s="2" t="str">
        <f t="shared" si="32"/>
        <v>Budget</v>
      </c>
      <c r="G526" s="2">
        <f t="shared" si="33"/>
        <v>246.24</v>
      </c>
      <c r="H526" s="4">
        <v>0.46</v>
      </c>
      <c r="I526" t="str">
        <f t="shared" ca="1" si="34"/>
        <v>Jun</v>
      </c>
    </row>
    <row r="527" spans="1:9" x14ac:dyDescent="0.3">
      <c r="A527" t="s">
        <v>3944</v>
      </c>
      <c r="B527" t="s">
        <v>3295</v>
      </c>
      <c r="C527" t="s">
        <v>2651</v>
      </c>
      <c r="D527" s="1">
        <f t="shared" ca="1" si="35"/>
        <v>44476</v>
      </c>
      <c r="E527" s="5">
        <v>963</v>
      </c>
      <c r="F527" s="2" t="str">
        <f t="shared" si="32"/>
        <v>Budget</v>
      </c>
      <c r="G527" s="2">
        <f t="shared" si="33"/>
        <v>520.02</v>
      </c>
      <c r="H527" s="4">
        <v>0.46</v>
      </c>
      <c r="I527" t="str">
        <f t="shared" ca="1" si="34"/>
        <v>Oct</v>
      </c>
    </row>
    <row r="528" spans="1:9" x14ac:dyDescent="0.3">
      <c r="A528" t="s">
        <v>3945</v>
      </c>
      <c r="B528" t="s">
        <v>3296</v>
      </c>
      <c r="C528" t="s">
        <v>2652</v>
      </c>
      <c r="D528" s="1">
        <f t="shared" ca="1" si="35"/>
        <v>44686</v>
      </c>
      <c r="E528" s="5">
        <v>234</v>
      </c>
      <c r="F528" s="2" t="str">
        <f t="shared" si="32"/>
        <v>Budget</v>
      </c>
      <c r="G528" s="2">
        <f t="shared" si="33"/>
        <v>163.79999999999998</v>
      </c>
      <c r="H528" s="4">
        <v>0.3</v>
      </c>
      <c r="I528" t="str">
        <f t="shared" ca="1" si="34"/>
        <v>May</v>
      </c>
    </row>
    <row r="529" spans="1:9" x14ac:dyDescent="0.3">
      <c r="A529" t="s">
        <v>3946</v>
      </c>
      <c r="B529" t="s">
        <v>3297</v>
      </c>
      <c r="C529" t="s">
        <v>2653</v>
      </c>
      <c r="D529" s="1">
        <f t="shared" ca="1" si="35"/>
        <v>44311</v>
      </c>
      <c r="E529" s="5">
        <v>456</v>
      </c>
      <c r="F529" s="2" t="str">
        <f t="shared" si="32"/>
        <v>Budget</v>
      </c>
      <c r="G529" s="2">
        <f t="shared" si="33"/>
        <v>319.2</v>
      </c>
      <c r="H529" s="4">
        <v>0.3</v>
      </c>
      <c r="I529" t="str">
        <f t="shared" ca="1" si="34"/>
        <v>Apr</v>
      </c>
    </row>
    <row r="530" spans="1:9" x14ac:dyDescent="0.3">
      <c r="A530" t="s">
        <v>3947</v>
      </c>
      <c r="B530" t="s">
        <v>3298</v>
      </c>
      <c r="C530" t="s">
        <v>2654</v>
      </c>
      <c r="D530" s="1">
        <f t="shared" ca="1" si="35"/>
        <v>44816</v>
      </c>
      <c r="E530" s="5">
        <v>564</v>
      </c>
      <c r="F530" s="2" t="str">
        <f t="shared" si="32"/>
        <v>Budget</v>
      </c>
      <c r="G530" s="2">
        <f t="shared" si="33"/>
        <v>394.79999999999995</v>
      </c>
      <c r="H530" s="4">
        <v>0.3</v>
      </c>
      <c r="I530" t="str">
        <f t="shared" ca="1" si="34"/>
        <v>Sep</v>
      </c>
    </row>
    <row r="531" spans="1:9" x14ac:dyDescent="0.3">
      <c r="A531" t="s">
        <v>3948</v>
      </c>
      <c r="B531" t="s">
        <v>3299</v>
      </c>
      <c r="C531" t="s">
        <v>2655</v>
      </c>
      <c r="D531" s="1">
        <f t="shared" ca="1" si="35"/>
        <v>44987</v>
      </c>
      <c r="E531" s="5">
        <v>634</v>
      </c>
      <c r="F531" s="2" t="str">
        <f t="shared" si="32"/>
        <v>Budget</v>
      </c>
      <c r="G531" s="2">
        <f t="shared" si="33"/>
        <v>443.79999999999995</v>
      </c>
      <c r="H531" s="4">
        <v>0.3</v>
      </c>
      <c r="I531" t="str">
        <f t="shared" ca="1" si="34"/>
        <v>Mar</v>
      </c>
    </row>
    <row r="532" spans="1:9" x14ac:dyDescent="0.3">
      <c r="A532" t="s">
        <v>3949</v>
      </c>
      <c r="B532" t="s">
        <v>3300</v>
      </c>
      <c r="C532" t="s">
        <v>2656</v>
      </c>
      <c r="D532" s="1">
        <f t="shared" ca="1" si="35"/>
        <v>44732</v>
      </c>
      <c r="E532" s="5">
        <v>236</v>
      </c>
      <c r="F532" s="2" t="str">
        <f t="shared" si="32"/>
        <v>Budget</v>
      </c>
      <c r="G532" s="2">
        <f t="shared" si="33"/>
        <v>165.2</v>
      </c>
      <c r="H532" s="4">
        <v>0.3</v>
      </c>
      <c r="I532" t="str">
        <f t="shared" ca="1" si="34"/>
        <v>Jun</v>
      </c>
    </row>
    <row r="533" spans="1:9" x14ac:dyDescent="0.3">
      <c r="A533" t="s">
        <v>3950</v>
      </c>
      <c r="B533" t="s">
        <v>3301</v>
      </c>
      <c r="C533" t="s">
        <v>2657</v>
      </c>
      <c r="D533" s="1">
        <f t="shared" ca="1" si="35"/>
        <v>44271</v>
      </c>
      <c r="E533" s="5">
        <v>2245</v>
      </c>
      <c r="F533" s="2" t="str">
        <f t="shared" si="32"/>
        <v>Expensive</v>
      </c>
      <c r="G533" s="2">
        <f t="shared" si="33"/>
        <v>1459.25</v>
      </c>
      <c r="H533" s="4">
        <v>0.35</v>
      </c>
      <c r="I533" t="str">
        <f t="shared" ca="1" si="34"/>
        <v>Mar</v>
      </c>
    </row>
    <row r="534" spans="1:9" x14ac:dyDescent="0.3">
      <c r="A534" t="s">
        <v>3951</v>
      </c>
      <c r="B534" t="s">
        <v>3302</v>
      </c>
      <c r="C534" t="s">
        <v>2658</v>
      </c>
      <c r="D534" s="1">
        <f t="shared" ca="1" si="35"/>
        <v>44616</v>
      </c>
      <c r="E534" s="5">
        <v>2235</v>
      </c>
      <c r="F534" s="2" t="str">
        <f t="shared" si="32"/>
        <v>Expensive</v>
      </c>
      <c r="G534" s="2">
        <f t="shared" si="33"/>
        <v>1452.75</v>
      </c>
      <c r="H534" s="4">
        <v>0.35</v>
      </c>
      <c r="I534" t="str">
        <f t="shared" ca="1" si="34"/>
        <v>Feb</v>
      </c>
    </row>
    <row r="535" spans="1:9" x14ac:dyDescent="0.3">
      <c r="A535" t="s">
        <v>3952</v>
      </c>
      <c r="B535" t="s">
        <v>3303</v>
      </c>
      <c r="C535" t="s">
        <v>2659</v>
      </c>
      <c r="D535" s="1">
        <f t="shared" ca="1" si="35"/>
        <v>44212</v>
      </c>
      <c r="E535" s="5">
        <v>2145</v>
      </c>
      <c r="F535" s="2" t="str">
        <f t="shared" si="32"/>
        <v>Expensive</v>
      </c>
      <c r="G535" s="2">
        <f t="shared" si="33"/>
        <v>1394.25</v>
      </c>
      <c r="H535" s="4">
        <v>0.35</v>
      </c>
      <c r="I535" t="str">
        <f t="shared" ca="1" si="34"/>
        <v>Jan</v>
      </c>
    </row>
    <row r="536" spans="1:9" x14ac:dyDescent="0.3">
      <c r="A536" t="s">
        <v>3953</v>
      </c>
      <c r="B536" t="s">
        <v>3304</v>
      </c>
      <c r="C536" t="s">
        <v>2660</v>
      </c>
      <c r="D536" s="1">
        <f t="shared" ca="1" si="35"/>
        <v>44729</v>
      </c>
      <c r="E536" s="5">
        <v>2145</v>
      </c>
      <c r="F536" s="2" t="str">
        <f t="shared" si="32"/>
        <v>Expensive</v>
      </c>
      <c r="G536" s="2">
        <f t="shared" si="33"/>
        <v>1394.25</v>
      </c>
      <c r="H536" s="4">
        <v>0.35</v>
      </c>
      <c r="I536" t="str">
        <f t="shared" ca="1" si="34"/>
        <v>Jun</v>
      </c>
    </row>
    <row r="537" spans="1:9" x14ac:dyDescent="0.3">
      <c r="A537" t="s">
        <v>3954</v>
      </c>
      <c r="B537" t="s">
        <v>3305</v>
      </c>
      <c r="C537" t="s">
        <v>2661</v>
      </c>
      <c r="D537" s="1">
        <f t="shared" ca="1" si="35"/>
        <v>44653</v>
      </c>
      <c r="E537" s="5">
        <v>2356</v>
      </c>
      <c r="F537" s="2" t="str">
        <f t="shared" si="32"/>
        <v>Expensive</v>
      </c>
      <c r="G537" s="2">
        <f t="shared" si="33"/>
        <v>1531.4</v>
      </c>
      <c r="H537" s="4">
        <v>0.35</v>
      </c>
      <c r="I537" t="str">
        <f t="shared" ca="1" si="34"/>
        <v>Apr</v>
      </c>
    </row>
    <row r="538" spans="1:9" x14ac:dyDescent="0.3">
      <c r="A538" t="s">
        <v>3955</v>
      </c>
      <c r="B538" t="s">
        <v>3306</v>
      </c>
      <c r="C538" t="s">
        <v>2662</v>
      </c>
      <c r="D538" s="1">
        <f t="shared" ca="1" si="35"/>
        <v>44407</v>
      </c>
      <c r="E538" s="5">
        <v>2245</v>
      </c>
      <c r="F538" s="2" t="str">
        <f t="shared" si="32"/>
        <v>Expensive</v>
      </c>
      <c r="G538" s="2">
        <f t="shared" si="33"/>
        <v>1459.25</v>
      </c>
      <c r="H538" s="4">
        <v>0.35</v>
      </c>
      <c r="I538" t="str">
        <f t="shared" ca="1" si="34"/>
        <v>Jul</v>
      </c>
    </row>
    <row r="539" spans="1:9" x14ac:dyDescent="0.3">
      <c r="A539" t="s">
        <v>3956</v>
      </c>
      <c r="B539" t="s">
        <v>3307</v>
      </c>
      <c r="C539" t="s">
        <v>2663</v>
      </c>
      <c r="D539" s="1">
        <f t="shared" ca="1" si="35"/>
        <v>44559</v>
      </c>
      <c r="E539" s="5">
        <v>2451</v>
      </c>
      <c r="F539" s="2" t="str">
        <f t="shared" si="32"/>
        <v>Expensive</v>
      </c>
      <c r="G539" s="2">
        <f t="shared" si="33"/>
        <v>1470.6</v>
      </c>
      <c r="H539" s="4">
        <v>0.4</v>
      </c>
      <c r="I539" t="str">
        <f t="shared" ca="1" si="34"/>
        <v>Dec</v>
      </c>
    </row>
    <row r="540" spans="1:9" x14ac:dyDescent="0.3">
      <c r="A540" t="s">
        <v>3957</v>
      </c>
      <c r="B540" t="s">
        <v>3308</v>
      </c>
      <c r="C540" t="s">
        <v>2664</v>
      </c>
      <c r="D540" s="1">
        <f t="shared" ca="1" si="35"/>
        <v>44857</v>
      </c>
      <c r="E540" s="5">
        <v>2145</v>
      </c>
      <c r="F540" s="2" t="str">
        <f t="shared" si="32"/>
        <v>Expensive</v>
      </c>
      <c r="G540" s="2">
        <f t="shared" si="33"/>
        <v>1287</v>
      </c>
      <c r="H540" s="4">
        <v>0.4</v>
      </c>
      <c r="I540" t="str">
        <f t="shared" ca="1" si="34"/>
        <v>Oct</v>
      </c>
    </row>
    <row r="541" spans="1:9" x14ac:dyDescent="0.3">
      <c r="A541" t="s">
        <v>3958</v>
      </c>
      <c r="B541" t="s">
        <v>3309</v>
      </c>
      <c r="C541" t="s">
        <v>2665</v>
      </c>
      <c r="D541" s="1">
        <f t="shared" ca="1" si="35"/>
        <v>44389</v>
      </c>
      <c r="E541" s="5">
        <v>2245</v>
      </c>
      <c r="F541" s="2" t="str">
        <f t="shared" si="32"/>
        <v>Expensive</v>
      </c>
      <c r="G541" s="2">
        <f t="shared" si="33"/>
        <v>1908.25</v>
      </c>
      <c r="H541" s="4">
        <v>0.15</v>
      </c>
      <c r="I541" t="str">
        <f t="shared" ca="1" si="34"/>
        <v>Jul</v>
      </c>
    </row>
    <row r="542" spans="1:9" x14ac:dyDescent="0.3">
      <c r="A542" t="s">
        <v>3959</v>
      </c>
      <c r="B542" t="s">
        <v>3310</v>
      </c>
      <c r="C542" t="s">
        <v>2666</v>
      </c>
      <c r="D542" s="1">
        <f t="shared" ca="1" si="35"/>
        <v>44208</v>
      </c>
      <c r="E542" s="5">
        <v>2698</v>
      </c>
      <c r="F542" s="2" t="str">
        <f t="shared" si="32"/>
        <v>Expensive</v>
      </c>
      <c r="G542" s="2">
        <f t="shared" si="33"/>
        <v>2293.2999999999997</v>
      </c>
      <c r="H542" s="4">
        <v>0.15</v>
      </c>
      <c r="I542" t="str">
        <f t="shared" ca="1" si="34"/>
        <v>Jan</v>
      </c>
    </row>
    <row r="543" spans="1:9" x14ac:dyDescent="0.3">
      <c r="A543" t="s">
        <v>3960</v>
      </c>
      <c r="B543" t="s">
        <v>3311</v>
      </c>
      <c r="C543" t="s">
        <v>2667</v>
      </c>
      <c r="D543" s="1">
        <f t="shared" ca="1" si="35"/>
        <v>45010</v>
      </c>
      <c r="E543" s="5">
        <v>1215</v>
      </c>
      <c r="F543" s="2" t="str">
        <f t="shared" si="32"/>
        <v>Economy</v>
      </c>
      <c r="G543" s="2">
        <f t="shared" si="33"/>
        <v>1032.75</v>
      </c>
      <c r="H543" s="4">
        <v>0.15</v>
      </c>
      <c r="I543" t="str">
        <f t="shared" ca="1" si="34"/>
        <v>Mar</v>
      </c>
    </row>
    <row r="544" spans="1:9" x14ac:dyDescent="0.3">
      <c r="A544" t="s">
        <v>3961</v>
      </c>
      <c r="B544" t="s">
        <v>3312</v>
      </c>
      <c r="C544" t="s">
        <v>2668</v>
      </c>
      <c r="D544" s="1">
        <f t="shared" ca="1" si="35"/>
        <v>44362</v>
      </c>
      <c r="E544" s="5">
        <v>2245</v>
      </c>
      <c r="F544" s="2" t="str">
        <f t="shared" si="32"/>
        <v>Expensive</v>
      </c>
      <c r="G544" s="2">
        <f t="shared" si="33"/>
        <v>1459.25</v>
      </c>
      <c r="H544" s="4">
        <v>0.35</v>
      </c>
      <c r="I544" t="str">
        <f t="shared" ca="1" si="34"/>
        <v>Jun</v>
      </c>
    </row>
    <row r="545" spans="1:9" x14ac:dyDescent="0.3">
      <c r="A545" t="s">
        <v>3962</v>
      </c>
      <c r="B545" t="s">
        <v>3313</v>
      </c>
      <c r="C545" t="s">
        <v>2669</v>
      </c>
      <c r="D545" s="1">
        <f t="shared" ca="1" si="35"/>
        <v>44913</v>
      </c>
      <c r="E545" s="5">
        <v>1245</v>
      </c>
      <c r="F545" s="2" t="str">
        <f t="shared" si="32"/>
        <v>Economy</v>
      </c>
      <c r="G545" s="2">
        <f t="shared" si="33"/>
        <v>809.25</v>
      </c>
      <c r="H545" s="4">
        <v>0.35</v>
      </c>
      <c r="I545" t="str">
        <f t="shared" ca="1" si="34"/>
        <v>Dec</v>
      </c>
    </row>
    <row r="546" spans="1:9" x14ac:dyDescent="0.3">
      <c r="A546" t="s">
        <v>3963</v>
      </c>
      <c r="B546" t="s">
        <v>3314</v>
      </c>
      <c r="C546" t="s">
        <v>2670</v>
      </c>
      <c r="D546" s="1">
        <f t="shared" ca="1" si="35"/>
        <v>44735</v>
      </c>
      <c r="E546" s="5">
        <v>3456</v>
      </c>
      <c r="F546" s="2" t="str">
        <f t="shared" si="32"/>
        <v>Premium</v>
      </c>
      <c r="G546" s="2">
        <f t="shared" si="33"/>
        <v>2246.4</v>
      </c>
      <c r="H546" s="4">
        <v>0.35</v>
      </c>
      <c r="I546" t="str">
        <f t="shared" ca="1" si="34"/>
        <v>Jun</v>
      </c>
    </row>
    <row r="547" spans="1:9" x14ac:dyDescent="0.3">
      <c r="A547" t="s">
        <v>3964</v>
      </c>
      <c r="B547" t="s">
        <v>3315</v>
      </c>
      <c r="C547" t="s">
        <v>2671</v>
      </c>
      <c r="D547" s="1">
        <f t="shared" ca="1" si="35"/>
        <v>44433</v>
      </c>
      <c r="E547" s="5">
        <v>3654</v>
      </c>
      <c r="F547" s="2" t="str">
        <f t="shared" si="32"/>
        <v>Premium</v>
      </c>
      <c r="G547" s="2">
        <f t="shared" si="33"/>
        <v>2375.1</v>
      </c>
      <c r="H547" s="4">
        <v>0.35</v>
      </c>
      <c r="I547" t="str">
        <f t="shared" ca="1" si="34"/>
        <v>Aug</v>
      </c>
    </row>
    <row r="548" spans="1:9" x14ac:dyDescent="0.3">
      <c r="A548" t="s">
        <v>3965</v>
      </c>
      <c r="B548" t="s">
        <v>3316</v>
      </c>
      <c r="C548" t="s">
        <v>2672</v>
      </c>
      <c r="D548" s="1">
        <f t="shared" ca="1" si="35"/>
        <v>44537</v>
      </c>
      <c r="E548" s="5">
        <v>4563</v>
      </c>
      <c r="F548" s="2" t="str">
        <f t="shared" si="32"/>
        <v>Premium</v>
      </c>
      <c r="G548" s="2">
        <f t="shared" si="33"/>
        <v>2053.35</v>
      </c>
      <c r="H548" s="4">
        <v>0.55000000000000004</v>
      </c>
      <c r="I548" t="str">
        <f t="shared" ca="1" si="34"/>
        <v>Dec</v>
      </c>
    </row>
    <row r="549" spans="1:9" x14ac:dyDescent="0.3">
      <c r="A549" t="s">
        <v>3966</v>
      </c>
      <c r="B549" t="s">
        <v>3317</v>
      </c>
      <c r="C549" t="s">
        <v>2673</v>
      </c>
      <c r="D549" s="1">
        <f t="shared" ca="1" si="35"/>
        <v>44204</v>
      </c>
      <c r="E549" s="5">
        <v>3214</v>
      </c>
      <c r="F549" s="2" t="str">
        <f t="shared" si="32"/>
        <v>Premium</v>
      </c>
      <c r="G549" s="2">
        <f t="shared" si="33"/>
        <v>1446.3</v>
      </c>
      <c r="H549" s="4">
        <v>0.55000000000000004</v>
      </c>
      <c r="I549" t="str">
        <f t="shared" ca="1" si="34"/>
        <v>Jan</v>
      </c>
    </row>
    <row r="550" spans="1:9" x14ac:dyDescent="0.3">
      <c r="A550" t="s">
        <v>3967</v>
      </c>
      <c r="B550" t="s">
        <v>3318</v>
      </c>
      <c r="C550" t="s">
        <v>2674</v>
      </c>
      <c r="D550" s="1">
        <f t="shared" ca="1" si="35"/>
        <v>44950</v>
      </c>
      <c r="E550" s="5">
        <v>4123</v>
      </c>
      <c r="F550" s="2" t="str">
        <f t="shared" si="32"/>
        <v>Premium</v>
      </c>
      <c r="G550" s="2">
        <f t="shared" si="33"/>
        <v>1855.35</v>
      </c>
      <c r="H550" s="4">
        <v>0.55000000000000004</v>
      </c>
      <c r="I550" t="str">
        <f t="shared" ca="1" si="34"/>
        <v>Jan</v>
      </c>
    </row>
    <row r="551" spans="1:9" x14ac:dyDescent="0.3">
      <c r="A551" t="s">
        <v>3968</v>
      </c>
      <c r="B551" t="s">
        <v>3319</v>
      </c>
      <c r="C551" t="s">
        <v>2675</v>
      </c>
      <c r="D551" s="1">
        <f t="shared" ca="1" si="35"/>
        <v>44845</v>
      </c>
      <c r="E551" s="5">
        <v>3214</v>
      </c>
      <c r="F551" s="2" t="str">
        <f t="shared" si="32"/>
        <v>Premium</v>
      </c>
      <c r="G551" s="2">
        <f t="shared" si="33"/>
        <v>1446.3</v>
      </c>
      <c r="H551" s="4">
        <v>0.55000000000000004</v>
      </c>
      <c r="I551" t="str">
        <f t="shared" ca="1" si="34"/>
        <v>Oct</v>
      </c>
    </row>
    <row r="552" spans="1:9" x14ac:dyDescent="0.3">
      <c r="A552" t="s">
        <v>3969</v>
      </c>
      <c r="B552" t="s">
        <v>3320</v>
      </c>
      <c r="C552" t="s">
        <v>2675</v>
      </c>
      <c r="D552" s="1">
        <f t="shared" ca="1" si="35"/>
        <v>44697</v>
      </c>
      <c r="E552" s="5">
        <v>654</v>
      </c>
      <c r="F552" s="2" t="str">
        <f t="shared" si="32"/>
        <v>Budget</v>
      </c>
      <c r="G552" s="2">
        <f t="shared" si="33"/>
        <v>327</v>
      </c>
      <c r="H552" s="4">
        <v>0.5</v>
      </c>
      <c r="I552" t="str">
        <f t="shared" ca="1" si="34"/>
        <v>May</v>
      </c>
    </row>
    <row r="553" spans="1:9" x14ac:dyDescent="0.3">
      <c r="A553" t="s">
        <v>3970</v>
      </c>
      <c r="B553" t="s">
        <v>3321</v>
      </c>
      <c r="C553" t="s">
        <v>2675</v>
      </c>
      <c r="D553" s="1">
        <f t="shared" ca="1" si="35"/>
        <v>44547</v>
      </c>
      <c r="E553" s="5">
        <v>654</v>
      </c>
      <c r="F553" s="2" t="str">
        <f t="shared" si="32"/>
        <v>Budget</v>
      </c>
      <c r="G553" s="2">
        <f t="shared" si="33"/>
        <v>327</v>
      </c>
      <c r="H553" s="4">
        <v>0.5</v>
      </c>
      <c r="I553" t="str">
        <f t="shared" ca="1" si="34"/>
        <v>Dec</v>
      </c>
    </row>
    <row r="554" spans="1:9" x14ac:dyDescent="0.3">
      <c r="A554" t="s">
        <v>3971</v>
      </c>
      <c r="B554" t="s">
        <v>3322</v>
      </c>
      <c r="C554" t="s">
        <v>2675</v>
      </c>
      <c r="D554" s="1">
        <f t="shared" ca="1" si="35"/>
        <v>44373</v>
      </c>
      <c r="E554" s="5">
        <v>654</v>
      </c>
      <c r="F554" s="2" t="str">
        <f t="shared" si="32"/>
        <v>Budget</v>
      </c>
      <c r="G554" s="2">
        <f t="shared" si="33"/>
        <v>327</v>
      </c>
      <c r="H554" s="4">
        <v>0.5</v>
      </c>
      <c r="I554" t="str">
        <f t="shared" ca="1" si="34"/>
        <v>Jun</v>
      </c>
    </row>
    <row r="555" spans="1:9" x14ac:dyDescent="0.3">
      <c r="A555" t="s">
        <v>3972</v>
      </c>
      <c r="B555" t="s">
        <v>3323</v>
      </c>
      <c r="C555" t="s">
        <v>2675</v>
      </c>
      <c r="D555" s="1">
        <f t="shared" ca="1" si="35"/>
        <v>44440</v>
      </c>
      <c r="E555" s="5">
        <v>356</v>
      </c>
      <c r="F555" s="2" t="str">
        <f t="shared" si="32"/>
        <v>Budget</v>
      </c>
      <c r="G555" s="2">
        <f t="shared" si="33"/>
        <v>178</v>
      </c>
      <c r="H555" s="4">
        <v>0.5</v>
      </c>
      <c r="I555" t="str">
        <f t="shared" ca="1" si="34"/>
        <v>Sep</v>
      </c>
    </row>
    <row r="556" spans="1:9" x14ac:dyDescent="0.3">
      <c r="A556" t="s">
        <v>3973</v>
      </c>
      <c r="B556" t="s">
        <v>3324</v>
      </c>
      <c r="C556" t="s">
        <v>2676</v>
      </c>
      <c r="D556" s="1">
        <f t="shared" ca="1" si="35"/>
        <v>44410</v>
      </c>
      <c r="E556" s="5">
        <v>686</v>
      </c>
      <c r="F556" s="2" t="str">
        <f t="shared" si="32"/>
        <v>Budget</v>
      </c>
      <c r="G556" s="2">
        <f t="shared" si="33"/>
        <v>343</v>
      </c>
      <c r="H556" s="4">
        <v>0.5</v>
      </c>
      <c r="I556" t="str">
        <f t="shared" ca="1" si="34"/>
        <v>Aug</v>
      </c>
    </row>
    <row r="557" spans="1:9" x14ac:dyDescent="0.3">
      <c r="A557" t="s">
        <v>3974</v>
      </c>
      <c r="B557" t="s">
        <v>3325</v>
      </c>
      <c r="C557" t="s">
        <v>2677</v>
      </c>
      <c r="D557" s="1">
        <f t="shared" ca="1" si="35"/>
        <v>44638</v>
      </c>
      <c r="E557" s="5">
        <v>456</v>
      </c>
      <c r="F557" s="2" t="str">
        <f t="shared" si="32"/>
        <v>Budget</v>
      </c>
      <c r="G557" s="2">
        <f t="shared" si="33"/>
        <v>319.2</v>
      </c>
      <c r="H557" s="4">
        <v>0.3</v>
      </c>
      <c r="I557" t="str">
        <f t="shared" ca="1" si="34"/>
        <v>Mar</v>
      </c>
    </row>
    <row r="558" spans="1:9" x14ac:dyDescent="0.3">
      <c r="A558" t="s">
        <v>3975</v>
      </c>
      <c r="B558" t="s">
        <v>3326</v>
      </c>
      <c r="C558" t="s">
        <v>2678</v>
      </c>
      <c r="D558" s="1">
        <f t="shared" ca="1" si="35"/>
        <v>44854</v>
      </c>
      <c r="E558" s="5">
        <v>516</v>
      </c>
      <c r="F558" s="2" t="str">
        <f t="shared" si="32"/>
        <v>Budget</v>
      </c>
      <c r="G558" s="2">
        <f t="shared" si="33"/>
        <v>350.88</v>
      </c>
      <c r="H558" s="4">
        <v>0.32</v>
      </c>
      <c r="I558" t="str">
        <f t="shared" ca="1" si="34"/>
        <v>Oct</v>
      </c>
    </row>
    <row r="559" spans="1:9" x14ac:dyDescent="0.3">
      <c r="A559" t="s">
        <v>3976</v>
      </c>
      <c r="B559" t="s">
        <v>3327</v>
      </c>
      <c r="C559" t="s">
        <v>2679</v>
      </c>
      <c r="D559" s="1">
        <f t="shared" ca="1" si="35"/>
        <v>44871</v>
      </c>
      <c r="E559" s="5">
        <v>355</v>
      </c>
      <c r="F559" s="2" t="str">
        <f t="shared" si="32"/>
        <v>Budget</v>
      </c>
      <c r="G559" s="2">
        <f t="shared" si="33"/>
        <v>266.25</v>
      </c>
      <c r="H559" s="4">
        <v>0.25</v>
      </c>
      <c r="I559" t="str">
        <f t="shared" ca="1" si="34"/>
        <v>Nov</v>
      </c>
    </row>
    <row r="560" spans="1:9" x14ac:dyDescent="0.3">
      <c r="A560" t="s">
        <v>3977</v>
      </c>
      <c r="B560" t="s">
        <v>3328</v>
      </c>
      <c r="C560" t="s">
        <v>2680</v>
      </c>
      <c r="D560" s="1">
        <f t="shared" ca="1" si="35"/>
        <v>44991</v>
      </c>
      <c r="E560" s="5">
        <v>465</v>
      </c>
      <c r="F560" s="2" t="str">
        <f t="shared" si="32"/>
        <v>Budget</v>
      </c>
      <c r="G560" s="2">
        <f t="shared" si="33"/>
        <v>255.75000000000003</v>
      </c>
      <c r="H560" s="4">
        <v>0.45</v>
      </c>
      <c r="I560" t="str">
        <f t="shared" ca="1" si="34"/>
        <v>Mar</v>
      </c>
    </row>
    <row r="561" spans="1:9" x14ac:dyDescent="0.3">
      <c r="A561" t="s">
        <v>3978</v>
      </c>
      <c r="B561" t="s">
        <v>3329</v>
      </c>
      <c r="C561" t="s">
        <v>2681</v>
      </c>
      <c r="D561" s="1">
        <f t="shared" ca="1" si="35"/>
        <v>44587</v>
      </c>
      <c r="E561" s="5">
        <v>965</v>
      </c>
      <c r="F561" s="2" t="str">
        <f t="shared" si="32"/>
        <v>Budget</v>
      </c>
      <c r="G561" s="2">
        <f t="shared" si="33"/>
        <v>820.25</v>
      </c>
      <c r="H561" s="4">
        <v>0.15</v>
      </c>
      <c r="I561" t="str">
        <f t="shared" ca="1" si="34"/>
        <v>Jan</v>
      </c>
    </row>
    <row r="562" spans="1:9" x14ac:dyDescent="0.3">
      <c r="A562" t="s">
        <v>3979</v>
      </c>
      <c r="B562" t="s">
        <v>3330</v>
      </c>
      <c r="C562" t="s">
        <v>2682</v>
      </c>
      <c r="D562" s="1">
        <f t="shared" ca="1" si="35"/>
        <v>44316</v>
      </c>
      <c r="E562" s="5">
        <v>1158</v>
      </c>
      <c r="F562" s="2" t="str">
        <f t="shared" si="32"/>
        <v>Economy</v>
      </c>
      <c r="G562" s="2">
        <f t="shared" si="33"/>
        <v>775.8599999999999</v>
      </c>
      <c r="H562" s="4">
        <v>0.33</v>
      </c>
      <c r="I562" t="str">
        <f t="shared" ca="1" si="34"/>
        <v>Apr</v>
      </c>
    </row>
    <row r="563" spans="1:9" x14ac:dyDescent="0.3">
      <c r="A563" t="s">
        <v>3980</v>
      </c>
      <c r="B563" t="s">
        <v>3331</v>
      </c>
      <c r="C563" t="s">
        <v>2683</v>
      </c>
      <c r="D563" s="1">
        <f t="shared" ca="1" si="35"/>
        <v>44757</v>
      </c>
      <c r="E563" s="5">
        <v>264</v>
      </c>
      <c r="F563" s="2" t="str">
        <f t="shared" si="32"/>
        <v>Budget</v>
      </c>
      <c r="G563" s="2">
        <f t="shared" si="33"/>
        <v>153.12</v>
      </c>
      <c r="H563" s="4">
        <v>0.42</v>
      </c>
      <c r="I563" t="str">
        <f t="shared" ca="1" si="34"/>
        <v>Jul</v>
      </c>
    </row>
    <row r="564" spans="1:9" x14ac:dyDescent="0.3">
      <c r="A564" t="s">
        <v>3981</v>
      </c>
      <c r="B564" t="s">
        <v>3332</v>
      </c>
      <c r="C564" t="s">
        <v>2684</v>
      </c>
      <c r="D564" s="1">
        <f t="shared" ca="1" si="35"/>
        <v>44555</v>
      </c>
      <c r="E564" s="5">
        <v>433</v>
      </c>
      <c r="F564" s="2" t="str">
        <f t="shared" si="32"/>
        <v>Budget</v>
      </c>
      <c r="G564" s="2">
        <f t="shared" si="33"/>
        <v>251.14000000000004</v>
      </c>
      <c r="H564" s="4">
        <v>0.42</v>
      </c>
      <c r="I564" t="str">
        <f t="shared" ca="1" si="34"/>
        <v>Dec</v>
      </c>
    </row>
    <row r="565" spans="1:9" x14ac:dyDescent="0.3">
      <c r="A565" t="s">
        <v>3982</v>
      </c>
      <c r="B565" t="s">
        <v>3333</v>
      </c>
      <c r="C565" t="s">
        <v>2685</v>
      </c>
      <c r="D565" s="1">
        <f t="shared" ca="1" si="35"/>
        <v>44484</v>
      </c>
      <c r="E565" s="5">
        <v>562</v>
      </c>
      <c r="F565" s="2" t="str">
        <f t="shared" si="32"/>
        <v>Budget</v>
      </c>
      <c r="G565" s="2">
        <f t="shared" si="33"/>
        <v>342.82</v>
      </c>
      <c r="H565" s="4">
        <v>0.39</v>
      </c>
      <c r="I565" t="str">
        <f t="shared" ca="1" si="34"/>
        <v>Oct</v>
      </c>
    </row>
    <row r="566" spans="1:9" x14ac:dyDescent="0.3">
      <c r="A566" t="s">
        <v>3983</v>
      </c>
      <c r="B566" t="s">
        <v>3334</v>
      </c>
      <c r="C566" t="s">
        <v>2686</v>
      </c>
      <c r="D566" s="1">
        <f t="shared" ca="1" si="35"/>
        <v>44961</v>
      </c>
      <c r="E566" s="5">
        <v>423</v>
      </c>
      <c r="F566" s="2" t="str">
        <f t="shared" si="32"/>
        <v>Budget</v>
      </c>
      <c r="G566" s="2">
        <f t="shared" si="33"/>
        <v>258.02999999999997</v>
      </c>
      <c r="H566" s="4">
        <v>0.39</v>
      </c>
      <c r="I566" t="str">
        <f t="shared" ca="1" si="34"/>
        <v>Feb</v>
      </c>
    </row>
    <row r="567" spans="1:9" x14ac:dyDescent="0.3">
      <c r="A567" t="s">
        <v>3984</v>
      </c>
      <c r="B567" t="s">
        <v>3335</v>
      </c>
      <c r="C567" t="s">
        <v>2687</v>
      </c>
      <c r="D567" s="1">
        <f t="shared" ca="1" si="35"/>
        <v>44708</v>
      </c>
      <c r="E567" s="5">
        <v>621</v>
      </c>
      <c r="F567" s="2" t="str">
        <f t="shared" si="32"/>
        <v>Budget</v>
      </c>
      <c r="G567" s="2">
        <f t="shared" si="33"/>
        <v>378.81</v>
      </c>
      <c r="H567" s="4">
        <v>0.39</v>
      </c>
      <c r="I567" t="str">
        <f t="shared" ca="1" si="34"/>
        <v>May</v>
      </c>
    </row>
    <row r="568" spans="1:9" x14ac:dyDescent="0.3">
      <c r="A568" t="s">
        <v>3985</v>
      </c>
      <c r="B568" t="s">
        <v>3336</v>
      </c>
      <c r="C568" t="s">
        <v>2688</v>
      </c>
      <c r="D568" s="1">
        <f t="shared" ca="1" si="35"/>
        <v>44994</v>
      </c>
      <c r="E568" s="5">
        <v>333</v>
      </c>
      <c r="F568" s="2" t="str">
        <f t="shared" si="32"/>
        <v>Budget</v>
      </c>
      <c r="G568" s="2">
        <f t="shared" si="33"/>
        <v>203.13</v>
      </c>
      <c r="H568" s="4">
        <v>0.39</v>
      </c>
      <c r="I568" t="str">
        <f t="shared" ca="1" si="34"/>
        <v>Mar</v>
      </c>
    </row>
    <row r="569" spans="1:9" x14ac:dyDescent="0.3">
      <c r="A569" t="s">
        <v>3986</v>
      </c>
      <c r="B569" t="s">
        <v>3337</v>
      </c>
      <c r="C569" t="s">
        <v>2689</v>
      </c>
      <c r="D569" s="1">
        <f t="shared" ca="1" si="35"/>
        <v>45002</v>
      </c>
      <c r="E569" s="5">
        <v>236</v>
      </c>
      <c r="F569" s="2" t="str">
        <f t="shared" si="32"/>
        <v>Budget</v>
      </c>
      <c r="G569" s="2">
        <f t="shared" si="33"/>
        <v>165.2</v>
      </c>
      <c r="H569" s="4">
        <v>0.3</v>
      </c>
      <c r="I569" t="str">
        <f t="shared" ca="1" si="34"/>
        <v>Mar</v>
      </c>
    </row>
    <row r="570" spans="1:9" x14ac:dyDescent="0.3">
      <c r="A570" t="s">
        <v>3987</v>
      </c>
      <c r="B570" t="s">
        <v>3338</v>
      </c>
      <c r="C570" t="s">
        <v>2690</v>
      </c>
      <c r="D570" s="1">
        <f t="shared" ca="1" si="35"/>
        <v>44568</v>
      </c>
      <c r="E570" s="5">
        <v>456</v>
      </c>
      <c r="F570" s="2" t="str">
        <f t="shared" si="32"/>
        <v>Budget</v>
      </c>
      <c r="G570" s="2">
        <f t="shared" si="33"/>
        <v>319.2</v>
      </c>
      <c r="H570" s="4">
        <v>0.3</v>
      </c>
      <c r="I570" t="str">
        <f t="shared" ca="1" si="34"/>
        <v>Jan</v>
      </c>
    </row>
    <row r="571" spans="1:9" x14ac:dyDescent="0.3">
      <c r="A571" t="s">
        <v>3988</v>
      </c>
      <c r="B571" t="s">
        <v>3339</v>
      </c>
      <c r="C571" t="s">
        <v>2691</v>
      </c>
      <c r="D571" s="1">
        <f t="shared" ca="1" si="35"/>
        <v>44869</v>
      </c>
      <c r="E571" s="5">
        <v>963</v>
      </c>
      <c r="F571" s="2" t="str">
        <f t="shared" si="32"/>
        <v>Budget</v>
      </c>
      <c r="G571" s="2">
        <f t="shared" si="33"/>
        <v>674.09999999999991</v>
      </c>
      <c r="H571" s="4">
        <v>0.3</v>
      </c>
      <c r="I571" t="str">
        <f t="shared" ca="1" si="34"/>
        <v>Nov</v>
      </c>
    </row>
    <row r="572" spans="1:9" x14ac:dyDescent="0.3">
      <c r="A572" t="s">
        <v>3989</v>
      </c>
      <c r="B572" t="s">
        <v>3340</v>
      </c>
      <c r="C572" t="s">
        <v>2692</v>
      </c>
      <c r="D572" s="1">
        <f t="shared" ca="1" si="35"/>
        <v>44771</v>
      </c>
      <c r="E572" s="5">
        <v>234</v>
      </c>
      <c r="F572" s="2" t="str">
        <f t="shared" si="32"/>
        <v>Budget</v>
      </c>
      <c r="G572" s="2">
        <f t="shared" si="33"/>
        <v>175.5</v>
      </c>
      <c r="H572" s="4">
        <v>0.25</v>
      </c>
      <c r="I572" t="str">
        <f t="shared" ca="1" si="34"/>
        <v>Jul</v>
      </c>
    </row>
    <row r="573" spans="1:9" x14ac:dyDescent="0.3">
      <c r="A573" t="s">
        <v>3990</v>
      </c>
      <c r="B573" t="s">
        <v>3341</v>
      </c>
      <c r="C573" t="s">
        <v>2693</v>
      </c>
      <c r="D573" s="1">
        <f t="shared" ca="1" si="35"/>
        <v>44708</v>
      </c>
      <c r="E573" s="5">
        <v>456</v>
      </c>
      <c r="F573" s="2" t="str">
        <f t="shared" si="32"/>
        <v>Budget</v>
      </c>
      <c r="G573" s="2">
        <f t="shared" si="33"/>
        <v>342</v>
      </c>
      <c r="H573" s="4">
        <v>0.25</v>
      </c>
      <c r="I573" t="str">
        <f t="shared" ca="1" si="34"/>
        <v>May</v>
      </c>
    </row>
    <row r="574" spans="1:9" x14ac:dyDescent="0.3">
      <c r="A574" t="s">
        <v>3991</v>
      </c>
      <c r="B574" t="s">
        <v>3342</v>
      </c>
      <c r="C574" t="s">
        <v>2693</v>
      </c>
      <c r="D574" s="1">
        <f t="shared" ca="1" si="35"/>
        <v>44519</v>
      </c>
      <c r="E574" s="5">
        <v>564</v>
      </c>
      <c r="F574" s="2" t="str">
        <f t="shared" si="32"/>
        <v>Budget</v>
      </c>
      <c r="G574" s="2">
        <f t="shared" si="33"/>
        <v>394.79999999999995</v>
      </c>
      <c r="H574" s="4">
        <v>0.3</v>
      </c>
      <c r="I574" t="str">
        <f t="shared" ca="1" si="34"/>
        <v>Nov</v>
      </c>
    </row>
    <row r="575" spans="1:9" x14ac:dyDescent="0.3">
      <c r="A575" t="s">
        <v>3992</v>
      </c>
      <c r="B575" t="s">
        <v>3343</v>
      </c>
      <c r="C575" t="s">
        <v>2693</v>
      </c>
      <c r="D575" s="1">
        <f t="shared" ca="1" si="35"/>
        <v>44955</v>
      </c>
      <c r="E575" s="5">
        <v>634</v>
      </c>
      <c r="F575" s="2" t="str">
        <f t="shared" si="32"/>
        <v>Budget</v>
      </c>
      <c r="G575" s="2">
        <f t="shared" si="33"/>
        <v>443.79999999999995</v>
      </c>
      <c r="H575" s="4">
        <v>0.3</v>
      </c>
      <c r="I575" t="str">
        <f t="shared" ca="1" si="34"/>
        <v>Jan</v>
      </c>
    </row>
    <row r="576" spans="1:9" x14ac:dyDescent="0.3">
      <c r="A576" t="s">
        <v>3993</v>
      </c>
      <c r="B576" t="s">
        <v>3344</v>
      </c>
      <c r="C576" t="s">
        <v>2693</v>
      </c>
      <c r="D576" s="1">
        <f t="shared" ca="1" si="35"/>
        <v>44704</v>
      </c>
      <c r="E576" s="5">
        <v>236</v>
      </c>
      <c r="F576" s="2" t="str">
        <f t="shared" si="32"/>
        <v>Budget</v>
      </c>
      <c r="G576" s="2">
        <f t="shared" si="33"/>
        <v>165.2</v>
      </c>
      <c r="H576" s="4">
        <v>0.3</v>
      </c>
      <c r="I576" t="str">
        <f t="shared" ca="1" si="34"/>
        <v>May</v>
      </c>
    </row>
    <row r="577" spans="1:9" x14ac:dyDescent="0.3">
      <c r="A577" t="s">
        <v>3994</v>
      </c>
      <c r="B577" t="s">
        <v>3345</v>
      </c>
      <c r="C577" t="s">
        <v>2693</v>
      </c>
      <c r="D577" s="1">
        <f t="shared" ca="1" si="35"/>
        <v>44584</v>
      </c>
      <c r="E577" s="5">
        <v>444</v>
      </c>
      <c r="F577" s="2" t="str">
        <f t="shared" si="32"/>
        <v>Budget</v>
      </c>
      <c r="G577" s="2">
        <f t="shared" si="33"/>
        <v>266.39999999999998</v>
      </c>
      <c r="H577" s="4">
        <v>0.4</v>
      </c>
      <c r="I577" t="str">
        <f t="shared" ca="1" si="34"/>
        <v>Jan</v>
      </c>
    </row>
    <row r="578" spans="1:9" x14ac:dyDescent="0.3">
      <c r="A578" t="s">
        <v>3995</v>
      </c>
      <c r="B578" t="s">
        <v>3346</v>
      </c>
      <c r="C578" t="s">
        <v>2694</v>
      </c>
      <c r="D578" s="1">
        <f t="shared" ca="1" si="35"/>
        <v>44221</v>
      </c>
      <c r="E578" s="5">
        <v>456</v>
      </c>
      <c r="F578" s="2" t="str">
        <f t="shared" ref="F578:F641" si="36">IF(E578&gt;3000,"Premium",IF(E578&gt;2000,"Expensive",IF(E578&gt;1000,"Economy",IF(E578&gt;0,"Budget"))))</f>
        <v>Budget</v>
      </c>
      <c r="G578" s="2">
        <f t="shared" ref="G578:G641" si="37">E578*(1-H578)</f>
        <v>273.59999999999997</v>
      </c>
      <c r="H578" s="4">
        <v>0.4</v>
      </c>
      <c r="I578" t="str">
        <f t="shared" ref="I578:I641" ca="1" si="38">TEXT(D578,"mmm")</f>
        <v>Jan</v>
      </c>
    </row>
    <row r="579" spans="1:9" x14ac:dyDescent="0.3">
      <c r="A579" t="s">
        <v>3996</v>
      </c>
      <c r="B579" t="s">
        <v>3347</v>
      </c>
      <c r="C579" t="s">
        <v>2695</v>
      </c>
      <c r="D579" s="1">
        <f t="shared" ref="D579:D642" ca="1" si="39">RANDBETWEEN(DATE(2021,1,1),DATE(2023,3,31))</f>
        <v>44995</v>
      </c>
      <c r="E579" s="5">
        <v>963</v>
      </c>
      <c r="F579" s="2" t="str">
        <f t="shared" si="36"/>
        <v>Budget</v>
      </c>
      <c r="G579" s="2">
        <f t="shared" si="37"/>
        <v>577.79999999999995</v>
      </c>
      <c r="H579" s="4">
        <v>0.4</v>
      </c>
      <c r="I579" t="str">
        <f t="shared" ca="1" si="38"/>
        <v>Mar</v>
      </c>
    </row>
    <row r="580" spans="1:9" x14ac:dyDescent="0.3">
      <c r="A580" t="s">
        <v>3997</v>
      </c>
      <c r="B580" t="s">
        <v>3348</v>
      </c>
      <c r="C580" t="s">
        <v>2696</v>
      </c>
      <c r="D580" s="1">
        <f t="shared" ca="1" si="39"/>
        <v>44962</v>
      </c>
      <c r="E580" s="5">
        <v>456</v>
      </c>
      <c r="F580" s="2" t="str">
        <f t="shared" si="36"/>
        <v>Budget</v>
      </c>
      <c r="G580" s="2">
        <f t="shared" si="37"/>
        <v>273.59999999999997</v>
      </c>
      <c r="H580" s="4">
        <v>0.4</v>
      </c>
      <c r="I580" t="str">
        <f t="shared" ca="1" si="38"/>
        <v>Feb</v>
      </c>
    </row>
    <row r="581" spans="1:9" x14ac:dyDescent="0.3">
      <c r="A581" t="s">
        <v>3998</v>
      </c>
      <c r="B581" t="s">
        <v>3349</v>
      </c>
      <c r="C581" t="s">
        <v>2697</v>
      </c>
      <c r="D581" s="1">
        <f t="shared" ca="1" si="39"/>
        <v>44730</v>
      </c>
      <c r="E581" s="5">
        <v>1189</v>
      </c>
      <c r="F581" s="2" t="str">
        <f t="shared" si="36"/>
        <v>Economy</v>
      </c>
      <c r="G581" s="2">
        <f t="shared" si="37"/>
        <v>713.4</v>
      </c>
      <c r="H581" s="4">
        <v>0.4</v>
      </c>
      <c r="I581" t="str">
        <f t="shared" ca="1" si="38"/>
        <v>Jun</v>
      </c>
    </row>
    <row r="582" spans="1:9" x14ac:dyDescent="0.3">
      <c r="A582" t="s">
        <v>3999</v>
      </c>
      <c r="B582" t="s">
        <v>3350</v>
      </c>
      <c r="C582" t="s">
        <v>2698</v>
      </c>
      <c r="D582" s="1">
        <f t="shared" ca="1" si="39"/>
        <v>44345</v>
      </c>
      <c r="E582" s="5">
        <v>1298</v>
      </c>
      <c r="F582" s="2" t="str">
        <f t="shared" si="36"/>
        <v>Economy</v>
      </c>
      <c r="G582" s="2">
        <f t="shared" si="37"/>
        <v>778.8</v>
      </c>
      <c r="H582" s="4">
        <v>0.4</v>
      </c>
      <c r="I582" t="str">
        <f t="shared" ca="1" si="38"/>
        <v>May</v>
      </c>
    </row>
    <row r="583" spans="1:9" x14ac:dyDescent="0.3">
      <c r="A583" t="s">
        <v>4000</v>
      </c>
      <c r="B583" t="s">
        <v>3351</v>
      </c>
      <c r="C583" t="s">
        <v>2699</v>
      </c>
      <c r="D583" s="1">
        <f t="shared" ca="1" si="39"/>
        <v>44906</v>
      </c>
      <c r="E583" s="5">
        <v>1456</v>
      </c>
      <c r="F583" s="2" t="str">
        <f t="shared" si="36"/>
        <v>Economy</v>
      </c>
      <c r="G583" s="2">
        <f t="shared" si="37"/>
        <v>800.80000000000007</v>
      </c>
      <c r="H583" s="4">
        <v>0.45</v>
      </c>
      <c r="I583" t="str">
        <f t="shared" ca="1" si="38"/>
        <v>Dec</v>
      </c>
    </row>
    <row r="584" spans="1:9" x14ac:dyDescent="0.3">
      <c r="A584" t="s">
        <v>4001</v>
      </c>
      <c r="B584" t="s">
        <v>3352</v>
      </c>
      <c r="C584" t="s">
        <v>2700</v>
      </c>
      <c r="D584" s="1">
        <f t="shared" ca="1" si="39"/>
        <v>44306</v>
      </c>
      <c r="E584" s="5">
        <v>1478</v>
      </c>
      <c r="F584" s="2" t="str">
        <f t="shared" si="36"/>
        <v>Economy</v>
      </c>
      <c r="G584" s="2">
        <f t="shared" si="37"/>
        <v>812.90000000000009</v>
      </c>
      <c r="H584" s="4">
        <v>0.45</v>
      </c>
      <c r="I584" t="str">
        <f t="shared" ca="1" si="38"/>
        <v>Apr</v>
      </c>
    </row>
    <row r="585" spans="1:9" x14ac:dyDescent="0.3">
      <c r="A585" t="s">
        <v>4002</v>
      </c>
      <c r="B585" t="s">
        <v>3353</v>
      </c>
      <c r="C585" t="s">
        <v>2701</v>
      </c>
      <c r="D585" s="1">
        <f t="shared" ca="1" si="39"/>
        <v>44609</v>
      </c>
      <c r="E585" s="5">
        <v>256</v>
      </c>
      <c r="F585" s="2" t="str">
        <f t="shared" si="36"/>
        <v>Budget</v>
      </c>
      <c r="G585" s="2">
        <f t="shared" si="37"/>
        <v>140.80000000000001</v>
      </c>
      <c r="H585" s="4">
        <v>0.45</v>
      </c>
      <c r="I585" t="str">
        <f t="shared" ca="1" si="38"/>
        <v>Feb</v>
      </c>
    </row>
    <row r="586" spans="1:9" x14ac:dyDescent="0.3">
      <c r="A586" t="s">
        <v>4003</v>
      </c>
      <c r="B586" t="s">
        <v>3354</v>
      </c>
      <c r="C586" t="s">
        <v>2702</v>
      </c>
      <c r="D586" s="1">
        <f t="shared" ca="1" si="39"/>
        <v>44735</v>
      </c>
      <c r="E586" s="5">
        <v>2698</v>
      </c>
      <c r="F586" s="2" t="str">
        <f t="shared" si="36"/>
        <v>Expensive</v>
      </c>
      <c r="G586" s="2">
        <f t="shared" si="37"/>
        <v>1429.94</v>
      </c>
      <c r="H586" s="4">
        <v>0.47</v>
      </c>
      <c r="I586" t="str">
        <f t="shared" ca="1" si="38"/>
        <v>Jun</v>
      </c>
    </row>
    <row r="587" spans="1:9" x14ac:dyDescent="0.3">
      <c r="A587" t="s">
        <v>4004</v>
      </c>
      <c r="B587" t="s">
        <v>3355</v>
      </c>
      <c r="C587" t="s">
        <v>2703</v>
      </c>
      <c r="D587" s="1">
        <f t="shared" ca="1" si="39"/>
        <v>44300</v>
      </c>
      <c r="E587" s="5">
        <v>2364</v>
      </c>
      <c r="F587" s="2" t="str">
        <f t="shared" si="36"/>
        <v>Expensive</v>
      </c>
      <c r="G587" s="2">
        <f t="shared" si="37"/>
        <v>1252.92</v>
      </c>
      <c r="H587" s="4">
        <v>0.47</v>
      </c>
      <c r="I587" t="str">
        <f t="shared" ca="1" si="38"/>
        <v>Apr</v>
      </c>
    </row>
    <row r="588" spans="1:9" x14ac:dyDescent="0.3">
      <c r="A588" t="s">
        <v>4005</v>
      </c>
      <c r="B588" t="s">
        <v>3356</v>
      </c>
      <c r="C588" t="s">
        <v>2704</v>
      </c>
      <c r="D588" s="1">
        <f t="shared" ca="1" si="39"/>
        <v>44456</v>
      </c>
      <c r="E588" s="5">
        <v>1236</v>
      </c>
      <c r="F588" s="2" t="str">
        <f t="shared" si="36"/>
        <v>Economy</v>
      </c>
      <c r="G588" s="2">
        <f t="shared" si="37"/>
        <v>667.44</v>
      </c>
      <c r="H588" s="4">
        <v>0.46</v>
      </c>
      <c r="I588" t="str">
        <f t="shared" ca="1" si="38"/>
        <v>Sep</v>
      </c>
    </row>
    <row r="589" spans="1:9" x14ac:dyDescent="0.3">
      <c r="A589" t="s">
        <v>4006</v>
      </c>
      <c r="B589" t="s">
        <v>3357</v>
      </c>
      <c r="C589" t="s">
        <v>2705</v>
      </c>
      <c r="D589" s="1">
        <f t="shared" ca="1" si="39"/>
        <v>44438</v>
      </c>
      <c r="E589" s="5">
        <v>756</v>
      </c>
      <c r="F589" s="2" t="str">
        <f t="shared" si="36"/>
        <v>Budget</v>
      </c>
      <c r="G589" s="2">
        <f t="shared" si="37"/>
        <v>408.24</v>
      </c>
      <c r="H589" s="4">
        <v>0.46</v>
      </c>
      <c r="I589" t="str">
        <f t="shared" ca="1" si="38"/>
        <v>Aug</v>
      </c>
    </row>
    <row r="590" spans="1:9" x14ac:dyDescent="0.3">
      <c r="A590" t="s">
        <v>4007</v>
      </c>
      <c r="B590" t="s">
        <v>3358</v>
      </c>
      <c r="C590" t="s">
        <v>2706</v>
      </c>
      <c r="D590" s="1">
        <f t="shared" ca="1" si="39"/>
        <v>44741</v>
      </c>
      <c r="E590" s="5">
        <v>326</v>
      </c>
      <c r="F590" s="2" t="str">
        <f t="shared" si="36"/>
        <v>Budget</v>
      </c>
      <c r="G590" s="2">
        <f t="shared" si="37"/>
        <v>176.04000000000002</v>
      </c>
      <c r="H590" s="4">
        <v>0.46</v>
      </c>
      <c r="I590" t="str">
        <f t="shared" ca="1" si="38"/>
        <v>Jun</v>
      </c>
    </row>
    <row r="591" spans="1:9" x14ac:dyDescent="0.3">
      <c r="A591" t="s">
        <v>4008</v>
      </c>
      <c r="B591" t="s">
        <v>3359</v>
      </c>
      <c r="C591" t="s">
        <v>2707</v>
      </c>
      <c r="D591" s="1">
        <f t="shared" ca="1" si="39"/>
        <v>44295</v>
      </c>
      <c r="E591" s="5">
        <v>453</v>
      </c>
      <c r="F591" s="2" t="str">
        <f t="shared" si="36"/>
        <v>Budget</v>
      </c>
      <c r="G591" s="2">
        <f t="shared" si="37"/>
        <v>317.09999999999997</v>
      </c>
      <c r="H591" s="4">
        <v>0.3</v>
      </c>
      <c r="I591" t="str">
        <f t="shared" ca="1" si="38"/>
        <v>Apr</v>
      </c>
    </row>
    <row r="592" spans="1:9" x14ac:dyDescent="0.3">
      <c r="A592" t="s">
        <v>4009</v>
      </c>
      <c r="B592" t="s">
        <v>3360</v>
      </c>
      <c r="C592" t="s">
        <v>2708</v>
      </c>
      <c r="D592" s="1">
        <f t="shared" ca="1" si="39"/>
        <v>44600</v>
      </c>
      <c r="E592" s="5">
        <v>326</v>
      </c>
      <c r="F592" s="2" t="str">
        <f t="shared" si="36"/>
        <v>Budget</v>
      </c>
      <c r="G592" s="2">
        <f t="shared" si="37"/>
        <v>228.2</v>
      </c>
      <c r="H592" s="4">
        <v>0.3</v>
      </c>
      <c r="I592" t="str">
        <f t="shared" ca="1" si="38"/>
        <v>Feb</v>
      </c>
    </row>
    <row r="593" spans="1:9" x14ac:dyDescent="0.3">
      <c r="A593" t="s">
        <v>4010</v>
      </c>
      <c r="B593" t="s">
        <v>3361</v>
      </c>
      <c r="C593" t="s">
        <v>2709</v>
      </c>
      <c r="D593" s="1">
        <f t="shared" ca="1" si="39"/>
        <v>44906</v>
      </c>
      <c r="E593" s="5">
        <v>456</v>
      </c>
      <c r="F593" s="2" t="str">
        <f t="shared" si="36"/>
        <v>Budget</v>
      </c>
      <c r="G593" s="2">
        <f t="shared" si="37"/>
        <v>319.2</v>
      </c>
      <c r="H593" s="4">
        <v>0.3</v>
      </c>
      <c r="I593" t="str">
        <f t="shared" ca="1" si="38"/>
        <v>Dec</v>
      </c>
    </row>
    <row r="594" spans="1:9" x14ac:dyDescent="0.3">
      <c r="A594" t="s">
        <v>4011</v>
      </c>
      <c r="B594" t="s">
        <v>3362</v>
      </c>
      <c r="C594" t="s">
        <v>2710</v>
      </c>
      <c r="D594" s="1">
        <f t="shared" ca="1" si="39"/>
        <v>44810</v>
      </c>
      <c r="E594" s="5">
        <v>456</v>
      </c>
      <c r="F594" s="2" t="str">
        <f t="shared" si="36"/>
        <v>Budget</v>
      </c>
      <c r="G594" s="2">
        <f t="shared" si="37"/>
        <v>319.2</v>
      </c>
      <c r="H594" s="4">
        <v>0.3</v>
      </c>
      <c r="I594" t="str">
        <f t="shared" ca="1" si="38"/>
        <v>Sep</v>
      </c>
    </row>
    <row r="595" spans="1:9" x14ac:dyDescent="0.3">
      <c r="A595" t="s">
        <v>4012</v>
      </c>
      <c r="B595" t="s">
        <v>3363</v>
      </c>
      <c r="C595" t="s">
        <v>2710</v>
      </c>
      <c r="D595" s="1">
        <f t="shared" ca="1" si="39"/>
        <v>44599</v>
      </c>
      <c r="E595" s="5">
        <v>456</v>
      </c>
      <c r="F595" s="2" t="str">
        <f t="shared" si="36"/>
        <v>Budget</v>
      </c>
      <c r="G595" s="2">
        <f t="shared" si="37"/>
        <v>319.2</v>
      </c>
      <c r="H595" s="4">
        <v>0.3</v>
      </c>
      <c r="I595" t="str">
        <f t="shared" ca="1" si="38"/>
        <v>Feb</v>
      </c>
    </row>
    <row r="596" spans="1:9" x14ac:dyDescent="0.3">
      <c r="A596" t="s">
        <v>4013</v>
      </c>
      <c r="B596" t="s">
        <v>3364</v>
      </c>
      <c r="C596" t="s">
        <v>2710</v>
      </c>
      <c r="D596" s="1">
        <f t="shared" ca="1" si="39"/>
        <v>44432</v>
      </c>
      <c r="E596" s="5">
        <v>456</v>
      </c>
      <c r="F596" s="2" t="str">
        <f t="shared" si="36"/>
        <v>Budget</v>
      </c>
      <c r="G596" s="2">
        <f t="shared" si="37"/>
        <v>296.40000000000003</v>
      </c>
      <c r="H596" s="4">
        <v>0.35</v>
      </c>
      <c r="I596" t="str">
        <f t="shared" ca="1" si="38"/>
        <v>Aug</v>
      </c>
    </row>
    <row r="597" spans="1:9" x14ac:dyDescent="0.3">
      <c r="A597" t="s">
        <v>4014</v>
      </c>
      <c r="B597" t="s">
        <v>3365</v>
      </c>
      <c r="C597" t="s">
        <v>2710</v>
      </c>
      <c r="D597" s="1">
        <f t="shared" ca="1" si="39"/>
        <v>44905</v>
      </c>
      <c r="E597" s="5">
        <v>236</v>
      </c>
      <c r="F597" s="2" t="str">
        <f t="shared" si="36"/>
        <v>Budget</v>
      </c>
      <c r="G597" s="2">
        <f t="shared" si="37"/>
        <v>153.4</v>
      </c>
      <c r="H597" s="4">
        <v>0.35</v>
      </c>
      <c r="I597" t="str">
        <f t="shared" ca="1" si="38"/>
        <v>Dec</v>
      </c>
    </row>
    <row r="598" spans="1:9" x14ac:dyDescent="0.3">
      <c r="A598" t="s">
        <v>4015</v>
      </c>
      <c r="B598" t="s">
        <v>3366</v>
      </c>
      <c r="C598" t="s">
        <v>2710</v>
      </c>
      <c r="D598" s="1">
        <f t="shared" ca="1" si="39"/>
        <v>44198</v>
      </c>
      <c r="E598" s="5">
        <v>996</v>
      </c>
      <c r="F598" s="2" t="str">
        <f t="shared" si="36"/>
        <v>Budget</v>
      </c>
      <c r="G598" s="2">
        <f t="shared" si="37"/>
        <v>647.4</v>
      </c>
      <c r="H598" s="4">
        <v>0.35</v>
      </c>
      <c r="I598" t="str">
        <f t="shared" ca="1" si="38"/>
        <v>Jan</v>
      </c>
    </row>
    <row r="599" spans="1:9" x14ac:dyDescent="0.3">
      <c r="A599" t="s">
        <v>4016</v>
      </c>
      <c r="B599" t="s">
        <v>3367</v>
      </c>
      <c r="C599" t="s">
        <v>2710</v>
      </c>
      <c r="D599" s="1">
        <f t="shared" ca="1" si="39"/>
        <v>44583</v>
      </c>
      <c r="E599" s="5">
        <v>654</v>
      </c>
      <c r="F599" s="2" t="str">
        <f t="shared" si="36"/>
        <v>Budget</v>
      </c>
      <c r="G599" s="2">
        <f t="shared" si="37"/>
        <v>425.1</v>
      </c>
      <c r="H599" s="4">
        <v>0.35</v>
      </c>
      <c r="I599" t="str">
        <f t="shared" ca="1" si="38"/>
        <v>Jan</v>
      </c>
    </row>
    <row r="600" spans="1:9" x14ac:dyDescent="0.3">
      <c r="A600" t="s">
        <v>4017</v>
      </c>
      <c r="B600" t="s">
        <v>3368</v>
      </c>
      <c r="C600" t="s">
        <v>2710</v>
      </c>
      <c r="D600" s="1">
        <f t="shared" ca="1" si="39"/>
        <v>44472</v>
      </c>
      <c r="E600" s="5">
        <v>456</v>
      </c>
      <c r="F600" s="2" t="str">
        <f t="shared" si="36"/>
        <v>Budget</v>
      </c>
      <c r="G600" s="2">
        <f t="shared" si="37"/>
        <v>296.40000000000003</v>
      </c>
      <c r="H600" s="4">
        <v>0.35</v>
      </c>
      <c r="I600" t="str">
        <f t="shared" ca="1" si="38"/>
        <v>Oct</v>
      </c>
    </row>
    <row r="601" spans="1:9" x14ac:dyDescent="0.3">
      <c r="A601" t="s">
        <v>4018</v>
      </c>
      <c r="B601" t="s">
        <v>3369</v>
      </c>
      <c r="C601" t="s">
        <v>2711</v>
      </c>
      <c r="D601" s="1">
        <f t="shared" ca="1" si="39"/>
        <v>44607</v>
      </c>
      <c r="E601" s="5">
        <v>785</v>
      </c>
      <c r="F601" s="2" t="str">
        <f t="shared" si="36"/>
        <v>Budget</v>
      </c>
      <c r="G601" s="2">
        <f t="shared" si="37"/>
        <v>510.25</v>
      </c>
      <c r="H601" s="4">
        <v>0.35</v>
      </c>
      <c r="I601" t="str">
        <f t="shared" ca="1" si="38"/>
        <v>Feb</v>
      </c>
    </row>
    <row r="602" spans="1:9" x14ac:dyDescent="0.3">
      <c r="A602" t="s">
        <v>4019</v>
      </c>
      <c r="B602" t="s">
        <v>3370</v>
      </c>
      <c r="C602" t="s">
        <v>2712</v>
      </c>
      <c r="D602" s="1">
        <f t="shared" ca="1" si="39"/>
        <v>44356</v>
      </c>
      <c r="E602" s="5">
        <v>365</v>
      </c>
      <c r="F602" s="2" t="str">
        <f t="shared" si="36"/>
        <v>Budget</v>
      </c>
      <c r="G602" s="2">
        <f t="shared" si="37"/>
        <v>219</v>
      </c>
      <c r="H602" s="4">
        <v>0.4</v>
      </c>
      <c r="I602" t="str">
        <f t="shared" ca="1" si="38"/>
        <v>Jun</v>
      </c>
    </row>
    <row r="603" spans="1:9" x14ac:dyDescent="0.3">
      <c r="A603" t="s">
        <v>4020</v>
      </c>
      <c r="B603" t="s">
        <v>3371</v>
      </c>
      <c r="C603" t="s">
        <v>2713</v>
      </c>
      <c r="D603" s="1">
        <f t="shared" ca="1" si="39"/>
        <v>44262</v>
      </c>
      <c r="E603" s="5">
        <v>965</v>
      </c>
      <c r="F603" s="2" t="str">
        <f t="shared" si="36"/>
        <v>Budget</v>
      </c>
      <c r="G603" s="2">
        <f t="shared" si="37"/>
        <v>579</v>
      </c>
      <c r="H603" s="4">
        <v>0.4</v>
      </c>
      <c r="I603" t="str">
        <f t="shared" ca="1" si="38"/>
        <v>Mar</v>
      </c>
    </row>
    <row r="604" spans="1:9" x14ac:dyDescent="0.3">
      <c r="A604" t="s">
        <v>4021</v>
      </c>
      <c r="B604" t="s">
        <v>3372</v>
      </c>
      <c r="C604" t="s">
        <v>2714</v>
      </c>
      <c r="D604" s="1">
        <f t="shared" ca="1" si="39"/>
        <v>44457</v>
      </c>
      <c r="E604" s="5">
        <v>444</v>
      </c>
      <c r="F604" s="2" t="str">
        <f t="shared" si="36"/>
        <v>Budget</v>
      </c>
      <c r="G604" s="2">
        <f t="shared" si="37"/>
        <v>377.4</v>
      </c>
      <c r="H604" s="4">
        <v>0.15</v>
      </c>
      <c r="I604" t="str">
        <f t="shared" ca="1" si="38"/>
        <v>Sep</v>
      </c>
    </row>
    <row r="605" spans="1:9" x14ac:dyDescent="0.3">
      <c r="A605" t="s">
        <v>4022</v>
      </c>
      <c r="B605" t="s">
        <v>3373</v>
      </c>
      <c r="C605" t="s">
        <v>2715</v>
      </c>
      <c r="D605" s="1">
        <f t="shared" ca="1" si="39"/>
        <v>44359</v>
      </c>
      <c r="E605" s="5">
        <v>569</v>
      </c>
      <c r="F605" s="2" t="str">
        <f t="shared" si="36"/>
        <v>Budget</v>
      </c>
      <c r="G605" s="2">
        <f t="shared" si="37"/>
        <v>483.65</v>
      </c>
      <c r="H605" s="4">
        <v>0.15</v>
      </c>
      <c r="I605" t="str">
        <f t="shared" ca="1" si="38"/>
        <v>Jun</v>
      </c>
    </row>
    <row r="606" spans="1:9" x14ac:dyDescent="0.3">
      <c r="A606" t="s">
        <v>4023</v>
      </c>
      <c r="B606" t="s">
        <v>3374</v>
      </c>
      <c r="C606" t="s">
        <v>2716</v>
      </c>
      <c r="D606" s="1">
        <f t="shared" ca="1" si="39"/>
        <v>44805</v>
      </c>
      <c r="E606" s="5">
        <v>475</v>
      </c>
      <c r="F606" s="2" t="str">
        <f t="shared" si="36"/>
        <v>Budget</v>
      </c>
      <c r="G606" s="2">
        <f t="shared" si="37"/>
        <v>403.75</v>
      </c>
      <c r="H606" s="4">
        <v>0.15</v>
      </c>
      <c r="I606" t="str">
        <f t="shared" ca="1" si="38"/>
        <v>Sep</v>
      </c>
    </row>
    <row r="607" spans="1:9" x14ac:dyDescent="0.3">
      <c r="A607" t="s">
        <v>4024</v>
      </c>
      <c r="B607" t="s">
        <v>3375</v>
      </c>
      <c r="C607" t="s">
        <v>2717</v>
      </c>
      <c r="D607" s="1">
        <f t="shared" ca="1" si="39"/>
        <v>44355</v>
      </c>
      <c r="E607" s="5">
        <v>598</v>
      </c>
      <c r="F607" s="2" t="str">
        <f t="shared" si="36"/>
        <v>Budget</v>
      </c>
      <c r="G607" s="2">
        <f t="shared" si="37"/>
        <v>388.7</v>
      </c>
      <c r="H607" s="4">
        <v>0.35</v>
      </c>
      <c r="I607" t="str">
        <f t="shared" ca="1" si="38"/>
        <v>Jun</v>
      </c>
    </row>
    <row r="608" spans="1:9" x14ac:dyDescent="0.3">
      <c r="A608" t="s">
        <v>4025</v>
      </c>
      <c r="B608" t="s">
        <v>3376</v>
      </c>
      <c r="C608" t="s">
        <v>2718</v>
      </c>
      <c r="D608" s="1">
        <f t="shared" ca="1" si="39"/>
        <v>44583</v>
      </c>
      <c r="E608" s="5">
        <v>536</v>
      </c>
      <c r="F608" s="2" t="str">
        <f t="shared" si="36"/>
        <v>Budget</v>
      </c>
      <c r="G608" s="2">
        <f t="shared" si="37"/>
        <v>348.40000000000003</v>
      </c>
      <c r="H608" s="4">
        <v>0.35</v>
      </c>
      <c r="I608" t="str">
        <f t="shared" ca="1" si="38"/>
        <v>Jan</v>
      </c>
    </row>
    <row r="609" spans="1:9" x14ac:dyDescent="0.3">
      <c r="A609" t="s">
        <v>4026</v>
      </c>
      <c r="B609" t="s">
        <v>3377</v>
      </c>
      <c r="C609" t="s">
        <v>2719</v>
      </c>
      <c r="D609" s="1">
        <f t="shared" ca="1" si="39"/>
        <v>44344</v>
      </c>
      <c r="E609" s="5">
        <v>256</v>
      </c>
      <c r="F609" s="2" t="str">
        <f t="shared" si="36"/>
        <v>Budget</v>
      </c>
      <c r="G609" s="2">
        <f t="shared" si="37"/>
        <v>166.4</v>
      </c>
      <c r="H609" s="4">
        <v>0.35</v>
      </c>
      <c r="I609" t="str">
        <f t="shared" ca="1" si="38"/>
        <v>May</v>
      </c>
    </row>
    <row r="610" spans="1:9" x14ac:dyDescent="0.3">
      <c r="A610" t="s">
        <v>4027</v>
      </c>
      <c r="B610" t="s">
        <v>3378</v>
      </c>
      <c r="C610" t="s">
        <v>2720</v>
      </c>
      <c r="D610" s="1">
        <f t="shared" ca="1" si="39"/>
        <v>44271</v>
      </c>
      <c r="E610" s="5">
        <v>456</v>
      </c>
      <c r="F610" s="2" t="str">
        <f t="shared" si="36"/>
        <v>Budget</v>
      </c>
      <c r="G610" s="2">
        <f t="shared" si="37"/>
        <v>296.40000000000003</v>
      </c>
      <c r="H610" s="4">
        <v>0.35</v>
      </c>
      <c r="I610" t="str">
        <f t="shared" ca="1" si="38"/>
        <v>Mar</v>
      </c>
    </row>
    <row r="611" spans="1:9" x14ac:dyDescent="0.3">
      <c r="A611" t="s">
        <v>4028</v>
      </c>
      <c r="B611" t="s">
        <v>3379</v>
      </c>
      <c r="C611" t="s">
        <v>2721</v>
      </c>
      <c r="D611" s="1">
        <f t="shared" ca="1" si="39"/>
        <v>44326</v>
      </c>
      <c r="E611" s="5">
        <v>456</v>
      </c>
      <c r="F611" s="2" t="str">
        <f t="shared" si="36"/>
        <v>Budget</v>
      </c>
      <c r="G611" s="2">
        <f t="shared" si="37"/>
        <v>205.2</v>
      </c>
      <c r="H611" s="4">
        <v>0.55000000000000004</v>
      </c>
      <c r="I611" t="str">
        <f t="shared" ca="1" si="38"/>
        <v>May</v>
      </c>
    </row>
    <row r="612" spans="1:9" x14ac:dyDescent="0.3">
      <c r="A612" t="s">
        <v>4029</v>
      </c>
      <c r="B612" t="s">
        <v>3380</v>
      </c>
      <c r="C612" t="s">
        <v>2722</v>
      </c>
      <c r="D612" s="1">
        <f t="shared" ca="1" si="39"/>
        <v>44424</v>
      </c>
      <c r="E612" s="5">
        <v>745</v>
      </c>
      <c r="F612" s="2" t="str">
        <f t="shared" si="36"/>
        <v>Budget</v>
      </c>
      <c r="G612" s="2">
        <f t="shared" si="37"/>
        <v>335.24999999999994</v>
      </c>
      <c r="H612" s="4">
        <v>0.55000000000000004</v>
      </c>
      <c r="I612" t="str">
        <f t="shared" ca="1" si="38"/>
        <v>Aug</v>
      </c>
    </row>
    <row r="613" spans="1:9" x14ac:dyDescent="0.3">
      <c r="A613" t="s">
        <v>4030</v>
      </c>
      <c r="B613" t="s">
        <v>3381</v>
      </c>
      <c r="C613" t="s">
        <v>2723</v>
      </c>
      <c r="D613" s="1">
        <f t="shared" ca="1" si="39"/>
        <v>44511</v>
      </c>
      <c r="E613" s="5">
        <v>356</v>
      </c>
      <c r="F613" s="2" t="str">
        <f t="shared" si="36"/>
        <v>Budget</v>
      </c>
      <c r="G613" s="2">
        <f t="shared" si="37"/>
        <v>160.19999999999999</v>
      </c>
      <c r="H613" s="4">
        <v>0.55000000000000004</v>
      </c>
      <c r="I613" t="str">
        <f t="shared" ca="1" si="38"/>
        <v>Nov</v>
      </c>
    </row>
    <row r="614" spans="1:9" x14ac:dyDescent="0.3">
      <c r="A614" t="s">
        <v>4031</v>
      </c>
      <c r="B614" t="s">
        <v>3382</v>
      </c>
      <c r="C614" t="s">
        <v>2724</v>
      </c>
      <c r="D614" s="1">
        <f t="shared" ca="1" si="39"/>
        <v>44227</v>
      </c>
      <c r="E614" s="5">
        <v>1189</v>
      </c>
      <c r="F614" s="2" t="str">
        <f t="shared" si="36"/>
        <v>Economy</v>
      </c>
      <c r="G614" s="2">
        <f t="shared" si="37"/>
        <v>535.04999999999995</v>
      </c>
      <c r="H614" s="4">
        <v>0.55000000000000004</v>
      </c>
      <c r="I614" t="str">
        <f t="shared" ca="1" si="38"/>
        <v>Jan</v>
      </c>
    </row>
    <row r="615" spans="1:9" x14ac:dyDescent="0.3">
      <c r="A615" t="s">
        <v>4032</v>
      </c>
      <c r="B615" t="s">
        <v>3383</v>
      </c>
      <c r="C615" t="s">
        <v>2725</v>
      </c>
      <c r="D615" s="1">
        <f t="shared" ca="1" si="39"/>
        <v>44759</v>
      </c>
      <c r="E615" s="5">
        <v>426</v>
      </c>
      <c r="F615" s="2" t="str">
        <f t="shared" si="36"/>
        <v>Budget</v>
      </c>
      <c r="G615" s="2">
        <f t="shared" si="37"/>
        <v>213</v>
      </c>
      <c r="H615" s="4">
        <v>0.5</v>
      </c>
      <c r="I615" t="str">
        <f t="shared" ca="1" si="38"/>
        <v>Jul</v>
      </c>
    </row>
    <row r="616" spans="1:9" x14ac:dyDescent="0.3">
      <c r="A616" t="s">
        <v>4033</v>
      </c>
      <c r="B616" t="s">
        <v>3384</v>
      </c>
      <c r="C616" t="s">
        <v>2726</v>
      </c>
      <c r="D616" s="1">
        <f t="shared" ca="1" si="39"/>
        <v>44510</v>
      </c>
      <c r="E616" s="5">
        <v>1126</v>
      </c>
      <c r="F616" s="2" t="str">
        <f t="shared" si="36"/>
        <v>Economy</v>
      </c>
      <c r="G616" s="2">
        <f t="shared" si="37"/>
        <v>563</v>
      </c>
      <c r="H616" s="4">
        <v>0.5</v>
      </c>
      <c r="I616" t="str">
        <f t="shared" ca="1" si="38"/>
        <v>Nov</v>
      </c>
    </row>
    <row r="617" spans="1:9" x14ac:dyDescent="0.3">
      <c r="A617" t="s">
        <v>4034</v>
      </c>
      <c r="B617" t="s">
        <v>3285</v>
      </c>
      <c r="C617" t="s">
        <v>2727</v>
      </c>
      <c r="D617" s="1">
        <f t="shared" ca="1" si="39"/>
        <v>44439</v>
      </c>
      <c r="E617" s="5">
        <v>1145</v>
      </c>
      <c r="F617" s="2" t="str">
        <f t="shared" si="36"/>
        <v>Economy</v>
      </c>
      <c r="G617" s="2">
        <f t="shared" si="37"/>
        <v>572.5</v>
      </c>
      <c r="H617" s="4">
        <v>0.5</v>
      </c>
      <c r="I617" t="str">
        <f t="shared" ca="1" si="38"/>
        <v>Aug</v>
      </c>
    </row>
    <row r="618" spans="1:9" x14ac:dyDescent="0.3">
      <c r="A618" t="s">
        <v>4035</v>
      </c>
      <c r="B618" t="s">
        <v>3286</v>
      </c>
      <c r="C618" t="s">
        <v>2728</v>
      </c>
      <c r="D618" s="1">
        <f t="shared" ca="1" si="39"/>
        <v>44722</v>
      </c>
      <c r="E618" s="5">
        <v>1235</v>
      </c>
      <c r="F618" s="2" t="str">
        <f t="shared" si="36"/>
        <v>Economy</v>
      </c>
      <c r="G618" s="2">
        <f t="shared" si="37"/>
        <v>617.5</v>
      </c>
      <c r="H618" s="4">
        <v>0.5</v>
      </c>
      <c r="I618" t="str">
        <f t="shared" ca="1" si="38"/>
        <v>Jun</v>
      </c>
    </row>
    <row r="619" spans="1:9" x14ac:dyDescent="0.3">
      <c r="A619" t="s">
        <v>4036</v>
      </c>
      <c r="B619" t="s">
        <v>3287</v>
      </c>
      <c r="C619" t="s">
        <v>2729</v>
      </c>
      <c r="D619" s="1">
        <f t="shared" ca="1" si="39"/>
        <v>44916</v>
      </c>
      <c r="E619" s="5">
        <v>1564</v>
      </c>
      <c r="F619" s="2" t="str">
        <f t="shared" si="36"/>
        <v>Economy</v>
      </c>
      <c r="G619" s="2">
        <f t="shared" si="37"/>
        <v>782</v>
      </c>
      <c r="H619" s="4">
        <v>0.5</v>
      </c>
      <c r="I619" t="str">
        <f t="shared" ca="1" si="38"/>
        <v>Dec</v>
      </c>
    </row>
    <row r="620" spans="1:9" x14ac:dyDescent="0.3">
      <c r="A620" t="s">
        <v>4037</v>
      </c>
      <c r="B620" t="s">
        <v>3288</v>
      </c>
      <c r="C620" t="s">
        <v>2730</v>
      </c>
      <c r="D620" s="1">
        <f t="shared" ca="1" si="39"/>
        <v>44333</v>
      </c>
      <c r="E620" s="5">
        <v>654</v>
      </c>
      <c r="F620" s="2" t="str">
        <f t="shared" si="36"/>
        <v>Budget</v>
      </c>
      <c r="G620" s="2">
        <f t="shared" si="37"/>
        <v>457.79999999999995</v>
      </c>
      <c r="H620" s="4">
        <v>0.3</v>
      </c>
      <c r="I620" t="str">
        <f t="shared" ca="1" si="38"/>
        <v>May</v>
      </c>
    </row>
    <row r="621" spans="1:9" x14ac:dyDescent="0.3">
      <c r="A621" t="s">
        <v>4038</v>
      </c>
      <c r="B621" t="s">
        <v>3289</v>
      </c>
      <c r="C621" t="s">
        <v>2731</v>
      </c>
      <c r="D621" s="1">
        <f t="shared" ca="1" si="39"/>
        <v>44490</v>
      </c>
      <c r="E621" s="5">
        <v>854</v>
      </c>
      <c r="F621" s="2" t="str">
        <f t="shared" si="36"/>
        <v>Budget</v>
      </c>
      <c r="G621" s="2">
        <f t="shared" si="37"/>
        <v>580.71999999999991</v>
      </c>
      <c r="H621" s="4">
        <v>0.32</v>
      </c>
      <c r="I621" t="str">
        <f t="shared" ca="1" si="38"/>
        <v>Oct</v>
      </c>
    </row>
    <row r="622" spans="1:9" x14ac:dyDescent="0.3">
      <c r="A622" t="s">
        <v>4039</v>
      </c>
      <c r="B622" t="s">
        <v>3290</v>
      </c>
      <c r="C622" t="s">
        <v>2732</v>
      </c>
      <c r="D622" s="1">
        <f t="shared" ca="1" si="39"/>
        <v>44305</v>
      </c>
      <c r="E622" s="5">
        <v>475</v>
      </c>
      <c r="F622" s="2" t="str">
        <f t="shared" si="36"/>
        <v>Budget</v>
      </c>
      <c r="G622" s="2">
        <f t="shared" si="37"/>
        <v>356.25</v>
      </c>
      <c r="H622" s="4">
        <v>0.25</v>
      </c>
      <c r="I622" t="str">
        <f t="shared" ca="1" si="38"/>
        <v>Apr</v>
      </c>
    </row>
    <row r="623" spans="1:9" x14ac:dyDescent="0.3">
      <c r="A623" t="s">
        <v>4040</v>
      </c>
      <c r="B623" t="s">
        <v>3291</v>
      </c>
      <c r="C623" t="s">
        <v>2733</v>
      </c>
      <c r="D623" s="1">
        <f t="shared" ca="1" si="39"/>
        <v>44496</v>
      </c>
      <c r="E623" s="5">
        <v>475</v>
      </c>
      <c r="F623" s="2" t="str">
        <f t="shared" si="36"/>
        <v>Budget</v>
      </c>
      <c r="G623" s="2">
        <f t="shared" si="37"/>
        <v>261.25</v>
      </c>
      <c r="H623" s="4">
        <v>0.45</v>
      </c>
      <c r="I623" t="str">
        <f t="shared" ca="1" si="38"/>
        <v>Oct</v>
      </c>
    </row>
    <row r="624" spans="1:9" x14ac:dyDescent="0.3">
      <c r="A624" t="s">
        <v>4041</v>
      </c>
      <c r="B624" t="s">
        <v>3292</v>
      </c>
      <c r="C624" t="s">
        <v>2734</v>
      </c>
      <c r="D624" s="1">
        <f t="shared" ca="1" si="39"/>
        <v>44708</v>
      </c>
      <c r="E624" s="5">
        <v>475</v>
      </c>
      <c r="F624" s="2" t="str">
        <f t="shared" si="36"/>
        <v>Budget</v>
      </c>
      <c r="G624" s="2">
        <f t="shared" si="37"/>
        <v>403.75</v>
      </c>
      <c r="H624" s="4">
        <v>0.15</v>
      </c>
      <c r="I624" t="str">
        <f t="shared" ca="1" si="38"/>
        <v>May</v>
      </c>
    </row>
    <row r="625" spans="1:9" x14ac:dyDescent="0.3">
      <c r="A625" t="s">
        <v>4042</v>
      </c>
      <c r="B625" t="s">
        <v>3293</v>
      </c>
      <c r="C625" t="s">
        <v>2735</v>
      </c>
      <c r="D625" s="1">
        <f t="shared" ca="1" si="39"/>
        <v>44416</v>
      </c>
      <c r="E625" s="5">
        <v>475</v>
      </c>
      <c r="F625" s="2" t="str">
        <f t="shared" si="36"/>
        <v>Budget</v>
      </c>
      <c r="G625" s="2">
        <f t="shared" si="37"/>
        <v>318.24999999999994</v>
      </c>
      <c r="H625" s="4">
        <v>0.33</v>
      </c>
      <c r="I625" t="str">
        <f t="shared" ca="1" si="38"/>
        <v>Aug</v>
      </c>
    </row>
    <row r="626" spans="1:9" x14ac:dyDescent="0.3">
      <c r="A626" t="s">
        <v>4043</v>
      </c>
      <c r="B626" t="s">
        <v>3294</v>
      </c>
      <c r="C626" t="s">
        <v>2736</v>
      </c>
      <c r="D626" s="1">
        <f t="shared" ca="1" si="39"/>
        <v>44228</v>
      </c>
      <c r="E626" s="5">
        <v>475</v>
      </c>
      <c r="F626" s="2" t="str">
        <f t="shared" si="36"/>
        <v>Budget</v>
      </c>
      <c r="G626" s="2">
        <f t="shared" si="37"/>
        <v>275.50000000000006</v>
      </c>
      <c r="H626" s="4">
        <v>0.42</v>
      </c>
      <c r="I626" t="str">
        <f t="shared" ca="1" si="38"/>
        <v>Feb</v>
      </c>
    </row>
    <row r="627" spans="1:9" x14ac:dyDescent="0.3">
      <c r="A627" t="s">
        <v>4044</v>
      </c>
      <c r="B627" t="s">
        <v>3295</v>
      </c>
      <c r="C627" t="s">
        <v>2736</v>
      </c>
      <c r="D627" s="1">
        <f t="shared" ca="1" si="39"/>
        <v>45011</v>
      </c>
      <c r="E627" s="5">
        <v>475</v>
      </c>
      <c r="F627" s="2" t="str">
        <f t="shared" si="36"/>
        <v>Budget</v>
      </c>
      <c r="G627" s="2">
        <f t="shared" si="37"/>
        <v>275.50000000000006</v>
      </c>
      <c r="H627" s="4">
        <v>0.42</v>
      </c>
      <c r="I627" t="str">
        <f t="shared" ca="1" si="38"/>
        <v>Mar</v>
      </c>
    </row>
    <row r="628" spans="1:9" x14ac:dyDescent="0.3">
      <c r="A628" t="s">
        <v>4045</v>
      </c>
      <c r="B628" t="s">
        <v>3296</v>
      </c>
      <c r="C628" t="s">
        <v>2736</v>
      </c>
      <c r="D628" s="1">
        <f t="shared" ca="1" si="39"/>
        <v>44307</v>
      </c>
      <c r="E628" s="5">
        <v>475</v>
      </c>
      <c r="F628" s="2" t="str">
        <f t="shared" si="36"/>
        <v>Budget</v>
      </c>
      <c r="G628" s="2">
        <f t="shared" si="37"/>
        <v>289.75</v>
      </c>
      <c r="H628" s="4">
        <v>0.39</v>
      </c>
      <c r="I628" t="str">
        <f t="shared" ca="1" si="38"/>
        <v>Apr</v>
      </c>
    </row>
    <row r="629" spans="1:9" x14ac:dyDescent="0.3">
      <c r="A629" t="s">
        <v>4046</v>
      </c>
      <c r="B629" t="s">
        <v>3297</v>
      </c>
      <c r="C629" t="s">
        <v>2736</v>
      </c>
      <c r="D629" s="1">
        <f t="shared" ca="1" si="39"/>
        <v>44933</v>
      </c>
      <c r="E629" s="5">
        <v>475</v>
      </c>
      <c r="F629" s="2" t="str">
        <f t="shared" si="36"/>
        <v>Budget</v>
      </c>
      <c r="G629" s="2">
        <f t="shared" si="37"/>
        <v>289.75</v>
      </c>
      <c r="H629" s="4">
        <v>0.39</v>
      </c>
      <c r="I629" t="str">
        <f t="shared" ca="1" si="38"/>
        <v>Jan</v>
      </c>
    </row>
    <row r="630" spans="1:9" x14ac:dyDescent="0.3">
      <c r="A630" t="s">
        <v>4047</v>
      </c>
      <c r="B630" t="s">
        <v>3298</v>
      </c>
      <c r="C630" t="s">
        <v>2736</v>
      </c>
      <c r="D630" s="1">
        <f t="shared" ca="1" si="39"/>
        <v>44370</v>
      </c>
      <c r="E630" s="5">
        <v>564</v>
      </c>
      <c r="F630" s="2" t="str">
        <f t="shared" si="36"/>
        <v>Budget</v>
      </c>
      <c r="G630" s="2">
        <f t="shared" si="37"/>
        <v>344.04</v>
      </c>
      <c r="H630" s="4">
        <v>0.39</v>
      </c>
      <c r="I630" t="str">
        <f t="shared" ca="1" si="38"/>
        <v>Jun</v>
      </c>
    </row>
    <row r="631" spans="1:9" x14ac:dyDescent="0.3">
      <c r="A631" t="s">
        <v>4048</v>
      </c>
      <c r="B631" t="s">
        <v>3299</v>
      </c>
      <c r="C631" t="s">
        <v>2737</v>
      </c>
      <c r="D631" s="1">
        <f t="shared" ca="1" si="39"/>
        <v>45006</v>
      </c>
      <c r="E631" s="5">
        <v>478</v>
      </c>
      <c r="F631" s="2" t="str">
        <f t="shared" si="36"/>
        <v>Budget</v>
      </c>
      <c r="G631" s="2">
        <f t="shared" si="37"/>
        <v>291.58</v>
      </c>
      <c r="H631" s="4">
        <v>0.39</v>
      </c>
      <c r="I631" t="str">
        <f t="shared" ca="1" si="38"/>
        <v>Mar</v>
      </c>
    </row>
    <row r="632" spans="1:9" x14ac:dyDescent="0.3">
      <c r="A632" t="s">
        <v>4049</v>
      </c>
      <c r="B632" t="s">
        <v>3300</v>
      </c>
      <c r="C632" t="s">
        <v>2738</v>
      </c>
      <c r="D632" s="1">
        <f t="shared" ca="1" si="39"/>
        <v>44687</v>
      </c>
      <c r="E632" s="5">
        <v>1264</v>
      </c>
      <c r="F632" s="2" t="str">
        <f t="shared" si="36"/>
        <v>Economy</v>
      </c>
      <c r="G632" s="2">
        <f t="shared" si="37"/>
        <v>884.8</v>
      </c>
      <c r="H632" s="4">
        <v>0.3</v>
      </c>
      <c r="I632" t="str">
        <f t="shared" ca="1" si="38"/>
        <v>May</v>
      </c>
    </row>
    <row r="633" spans="1:9" x14ac:dyDescent="0.3">
      <c r="A633" t="s">
        <v>4050</v>
      </c>
      <c r="B633" t="s">
        <v>3301</v>
      </c>
      <c r="C633" t="s">
        <v>2739</v>
      </c>
      <c r="D633" s="1">
        <f t="shared" ca="1" si="39"/>
        <v>44624</v>
      </c>
      <c r="E633" s="5">
        <v>458</v>
      </c>
      <c r="F633" s="2" t="str">
        <f t="shared" si="36"/>
        <v>Budget</v>
      </c>
      <c r="G633" s="2">
        <f t="shared" si="37"/>
        <v>320.59999999999997</v>
      </c>
      <c r="H633" s="4">
        <v>0.3</v>
      </c>
      <c r="I633" t="str">
        <f t="shared" ca="1" si="38"/>
        <v>Mar</v>
      </c>
    </row>
    <row r="634" spans="1:9" x14ac:dyDescent="0.3">
      <c r="A634" t="s">
        <v>4051</v>
      </c>
      <c r="B634" t="s">
        <v>3302</v>
      </c>
      <c r="C634" t="s">
        <v>2740</v>
      </c>
      <c r="D634" s="1">
        <f t="shared" ca="1" si="39"/>
        <v>44731</v>
      </c>
      <c r="E634" s="5">
        <v>899</v>
      </c>
      <c r="F634" s="2" t="str">
        <f t="shared" si="36"/>
        <v>Budget</v>
      </c>
      <c r="G634" s="2">
        <f t="shared" si="37"/>
        <v>629.29999999999995</v>
      </c>
      <c r="H634" s="4">
        <v>0.3</v>
      </c>
      <c r="I634" t="str">
        <f t="shared" ca="1" si="38"/>
        <v>Jun</v>
      </c>
    </row>
    <row r="635" spans="1:9" x14ac:dyDescent="0.3">
      <c r="A635" t="s">
        <v>4052</v>
      </c>
      <c r="B635" t="s">
        <v>3303</v>
      </c>
      <c r="C635" t="s">
        <v>2741</v>
      </c>
      <c r="D635" s="1">
        <f t="shared" ca="1" si="39"/>
        <v>44812</v>
      </c>
      <c r="E635" s="5">
        <v>859</v>
      </c>
      <c r="F635" s="2" t="str">
        <f t="shared" si="36"/>
        <v>Budget</v>
      </c>
      <c r="G635" s="2">
        <f t="shared" si="37"/>
        <v>601.29999999999995</v>
      </c>
      <c r="H635" s="4">
        <v>0.3</v>
      </c>
      <c r="I635" t="str">
        <f t="shared" ca="1" si="38"/>
        <v>Sep</v>
      </c>
    </row>
    <row r="636" spans="1:9" x14ac:dyDescent="0.3">
      <c r="A636" t="s">
        <v>4053</v>
      </c>
      <c r="B636" t="s">
        <v>3304</v>
      </c>
      <c r="C636" t="s">
        <v>2742</v>
      </c>
      <c r="D636" s="1">
        <f t="shared" ca="1" si="39"/>
        <v>44429</v>
      </c>
      <c r="E636" s="5">
        <v>758</v>
      </c>
      <c r="F636" s="2" t="str">
        <f t="shared" si="36"/>
        <v>Budget</v>
      </c>
      <c r="G636" s="2">
        <f t="shared" si="37"/>
        <v>530.6</v>
      </c>
      <c r="H636" s="4">
        <v>0.3</v>
      </c>
      <c r="I636" t="str">
        <f t="shared" ca="1" si="38"/>
        <v>Aug</v>
      </c>
    </row>
    <row r="637" spans="1:9" x14ac:dyDescent="0.3">
      <c r="A637" t="s">
        <v>4054</v>
      </c>
      <c r="B637" t="s">
        <v>3305</v>
      </c>
      <c r="C637" t="s">
        <v>2743</v>
      </c>
      <c r="D637" s="1">
        <f t="shared" ca="1" si="39"/>
        <v>44460</v>
      </c>
      <c r="E637" s="5">
        <v>2354</v>
      </c>
      <c r="F637" s="2" t="str">
        <f t="shared" si="36"/>
        <v>Expensive</v>
      </c>
      <c r="G637" s="2">
        <f t="shared" si="37"/>
        <v>1647.8</v>
      </c>
      <c r="H637" s="4">
        <v>0.3</v>
      </c>
      <c r="I637" t="str">
        <f t="shared" ca="1" si="38"/>
        <v>Sep</v>
      </c>
    </row>
    <row r="638" spans="1:9" x14ac:dyDescent="0.3">
      <c r="A638" t="s">
        <v>4055</v>
      </c>
      <c r="B638" t="s">
        <v>3306</v>
      </c>
      <c r="C638" t="s">
        <v>2744</v>
      </c>
      <c r="D638" s="1">
        <f t="shared" ca="1" si="39"/>
        <v>44513</v>
      </c>
      <c r="E638" s="5">
        <v>2344</v>
      </c>
      <c r="F638" s="2" t="str">
        <f t="shared" si="36"/>
        <v>Expensive</v>
      </c>
      <c r="G638" s="2">
        <f t="shared" si="37"/>
        <v>1640.8</v>
      </c>
      <c r="H638" s="4">
        <v>0.3</v>
      </c>
      <c r="I638" t="str">
        <f t="shared" ca="1" si="38"/>
        <v>Nov</v>
      </c>
    </row>
    <row r="639" spans="1:9" x14ac:dyDescent="0.3">
      <c r="A639" t="s">
        <v>4056</v>
      </c>
      <c r="B639" t="s">
        <v>3307</v>
      </c>
      <c r="C639" t="s">
        <v>2745</v>
      </c>
      <c r="D639" s="1">
        <f t="shared" ca="1" si="39"/>
        <v>44856</v>
      </c>
      <c r="E639" s="5">
        <v>2453</v>
      </c>
      <c r="F639" s="2" t="str">
        <f t="shared" si="36"/>
        <v>Expensive</v>
      </c>
      <c r="G639" s="2">
        <f t="shared" si="37"/>
        <v>1717.1</v>
      </c>
      <c r="H639" s="4">
        <v>0.3</v>
      </c>
      <c r="I639" t="str">
        <f t="shared" ca="1" si="38"/>
        <v>Oct</v>
      </c>
    </row>
    <row r="640" spans="1:9" x14ac:dyDescent="0.3">
      <c r="A640" t="s">
        <v>4057</v>
      </c>
      <c r="B640" t="s">
        <v>3308</v>
      </c>
      <c r="C640" t="s">
        <v>2746</v>
      </c>
      <c r="D640" s="1">
        <f t="shared" ca="1" si="39"/>
        <v>44547</v>
      </c>
      <c r="E640" s="5">
        <v>2154</v>
      </c>
      <c r="F640" s="2" t="str">
        <f t="shared" si="36"/>
        <v>Expensive</v>
      </c>
      <c r="G640" s="2">
        <f t="shared" si="37"/>
        <v>1507.8</v>
      </c>
      <c r="H640" s="4">
        <v>0.3</v>
      </c>
      <c r="I640" t="str">
        <f t="shared" ca="1" si="38"/>
        <v>Dec</v>
      </c>
    </row>
    <row r="641" spans="1:9" x14ac:dyDescent="0.3">
      <c r="A641" t="s">
        <v>4058</v>
      </c>
      <c r="B641" t="s">
        <v>3309</v>
      </c>
      <c r="C641" t="s">
        <v>2747</v>
      </c>
      <c r="D641" s="1">
        <f t="shared" ca="1" si="39"/>
        <v>44297</v>
      </c>
      <c r="E641" s="5">
        <v>896</v>
      </c>
      <c r="F641" s="2" t="str">
        <f t="shared" si="36"/>
        <v>Budget</v>
      </c>
      <c r="G641" s="2">
        <f t="shared" si="37"/>
        <v>627.19999999999993</v>
      </c>
      <c r="H641" s="4">
        <v>0.3</v>
      </c>
      <c r="I641" t="str">
        <f t="shared" ca="1" si="38"/>
        <v>Apr</v>
      </c>
    </row>
    <row r="642" spans="1:9" x14ac:dyDescent="0.3">
      <c r="A642" t="s">
        <v>4059</v>
      </c>
      <c r="B642" t="s">
        <v>3310</v>
      </c>
      <c r="C642" t="s">
        <v>2748</v>
      </c>
      <c r="D642" s="1">
        <f t="shared" ca="1" si="39"/>
        <v>44405</v>
      </c>
      <c r="E642" s="5">
        <v>756</v>
      </c>
      <c r="F642" s="2" t="str">
        <f t="shared" ref="F642:F705" si="40">IF(E642&gt;3000,"Premium",IF(E642&gt;2000,"Expensive",IF(E642&gt;1000,"Economy",IF(E642&gt;0,"Budget"))))</f>
        <v>Budget</v>
      </c>
      <c r="G642" s="2">
        <f t="shared" ref="G642:G705" si="41">E642*(1-H642)</f>
        <v>529.19999999999993</v>
      </c>
      <c r="H642" s="4">
        <v>0.3</v>
      </c>
      <c r="I642" t="str">
        <f t="shared" ref="I642:I705" ca="1" si="42">TEXT(D642,"mmm")</f>
        <v>Jul</v>
      </c>
    </row>
    <row r="643" spans="1:9" x14ac:dyDescent="0.3">
      <c r="A643" t="s">
        <v>4060</v>
      </c>
      <c r="B643" t="s">
        <v>3311</v>
      </c>
      <c r="C643" t="s">
        <v>2749</v>
      </c>
      <c r="D643" s="1">
        <f t="shared" ref="D643:D706" ca="1" si="43">RANDBETWEEN(DATE(2021,1,1),DATE(2023,3,31))</f>
        <v>44849</v>
      </c>
      <c r="E643" s="5">
        <v>236</v>
      </c>
      <c r="F643" s="2" t="str">
        <f t="shared" si="40"/>
        <v>Budget</v>
      </c>
      <c r="G643" s="2">
        <f t="shared" si="41"/>
        <v>165.2</v>
      </c>
      <c r="H643" s="4">
        <v>0.3</v>
      </c>
      <c r="I643" t="str">
        <f t="shared" ca="1" si="42"/>
        <v>Oct</v>
      </c>
    </row>
    <row r="644" spans="1:9" x14ac:dyDescent="0.3">
      <c r="A644" t="s">
        <v>4061</v>
      </c>
      <c r="B644" t="s">
        <v>3312</v>
      </c>
      <c r="C644" t="s">
        <v>2750</v>
      </c>
      <c r="D644" s="1">
        <f t="shared" ca="1" si="43"/>
        <v>44474</v>
      </c>
      <c r="E644" s="5">
        <v>475</v>
      </c>
      <c r="F644" s="2" t="str">
        <f t="shared" si="40"/>
        <v>Budget</v>
      </c>
      <c r="G644" s="2">
        <f t="shared" si="41"/>
        <v>332.5</v>
      </c>
      <c r="H644" s="4">
        <v>0.3</v>
      </c>
      <c r="I644" t="str">
        <f t="shared" ca="1" si="42"/>
        <v>Oct</v>
      </c>
    </row>
    <row r="645" spans="1:9" x14ac:dyDescent="0.3">
      <c r="A645" t="s">
        <v>4062</v>
      </c>
      <c r="B645" t="s">
        <v>3313</v>
      </c>
      <c r="C645" t="s">
        <v>2751</v>
      </c>
      <c r="D645" s="1">
        <f t="shared" ca="1" si="43"/>
        <v>44360</v>
      </c>
      <c r="E645" s="5">
        <v>589</v>
      </c>
      <c r="F645" s="2" t="str">
        <f t="shared" si="40"/>
        <v>Budget</v>
      </c>
      <c r="G645" s="2">
        <f t="shared" si="41"/>
        <v>412.29999999999995</v>
      </c>
      <c r="H645" s="4">
        <v>0.3</v>
      </c>
      <c r="I645" t="str">
        <f t="shared" ca="1" si="42"/>
        <v>Jun</v>
      </c>
    </row>
    <row r="646" spans="1:9" x14ac:dyDescent="0.3">
      <c r="A646" t="s">
        <v>4063</v>
      </c>
      <c r="B646" t="s">
        <v>3314</v>
      </c>
      <c r="C646" t="s">
        <v>2752</v>
      </c>
      <c r="D646" s="1">
        <f t="shared" ca="1" si="43"/>
        <v>44725</v>
      </c>
      <c r="E646" s="5">
        <v>365</v>
      </c>
      <c r="F646" s="2" t="str">
        <f t="shared" si="40"/>
        <v>Budget</v>
      </c>
      <c r="G646" s="2">
        <f t="shared" si="41"/>
        <v>255.49999999999997</v>
      </c>
      <c r="H646" s="4">
        <v>0.3</v>
      </c>
      <c r="I646" t="str">
        <f t="shared" ca="1" si="42"/>
        <v>Jun</v>
      </c>
    </row>
    <row r="647" spans="1:9" x14ac:dyDescent="0.3">
      <c r="A647" t="s">
        <v>4064</v>
      </c>
      <c r="B647" t="s">
        <v>3315</v>
      </c>
      <c r="C647" t="s">
        <v>2753</v>
      </c>
      <c r="D647" s="1">
        <f t="shared" ca="1" si="43"/>
        <v>44315</v>
      </c>
      <c r="E647" s="5">
        <v>1233</v>
      </c>
      <c r="F647" s="2" t="str">
        <f t="shared" si="40"/>
        <v>Economy</v>
      </c>
      <c r="G647" s="2">
        <f t="shared" si="41"/>
        <v>863.09999999999991</v>
      </c>
      <c r="H647" s="4">
        <v>0.3</v>
      </c>
      <c r="I647" t="str">
        <f t="shared" ca="1" si="42"/>
        <v>Apr</v>
      </c>
    </row>
    <row r="648" spans="1:9" x14ac:dyDescent="0.3">
      <c r="A648" t="s">
        <v>4065</v>
      </c>
      <c r="B648" t="s">
        <v>3316</v>
      </c>
      <c r="C648" t="s">
        <v>2754</v>
      </c>
      <c r="D648" s="1">
        <f t="shared" ca="1" si="43"/>
        <v>44794</v>
      </c>
      <c r="E648" s="5">
        <v>1233</v>
      </c>
      <c r="F648" s="2" t="str">
        <f t="shared" si="40"/>
        <v>Economy</v>
      </c>
      <c r="G648" s="2">
        <f t="shared" si="41"/>
        <v>863.09999999999991</v>
      </c>
      <c r="H648" s="4">
        <v>0.3</v>
      </c>
      <c r="I648" t="str">
        <f t="shared" ca="1" si="42"/>
        <v>Aug</v>
      </c>
    </row>
    <row r="649" spans="1:9" x14ac:dyDescent="0.3">
      <c r="A649" t="s">
        <v>4066</v>
      </c>
      <c r="B649" t="s">
        <v>3317</v>
      </c>
      <c r="C649" t="s">
        <v>2755</v>
      </c>
      <c r="D649" s="1">
        <f t="shared" ca="1" si="43"/>
        <v>44606</v>
      </c>
      <c r="E649" s="5">
        <v>1233</v>
      </c>
      <c r="F649" s="2" t="str">
        <f t="shared" si="40"/>
        <v>Economy</v>
      </c>
      <c r="G649" s="2">
        <f t="shared" si="41"/>
        <v>863.09999999999991</v>
      </c>
      <c r="H649" s="4">
        <v>0.3</v>
      </c>
      <c r="I649" t="str">
        <f t="shared" ca="1" si="42"/>
        <v>Feb</v>
      </c>
    </row>
    <row r="650" spans="1:9" x14ac:dyDescent="0.3">
      <c r="A650" t="s">
        <v>4067</v>
      </c>
      <c r="B650" t="s">
        <v>3318</v>
      </c>
      <c r="C650" t="s">
        <v>2756</v>
      </c>
      <c r="D650" s="1">
        <f t="shared" ca="1" si="43"/>
        <v>44837</v>
      </c>
      <c r="E650" s="5">
        <v>1233</v>
      </c>
      <c r="F650" s="2" t="str">
        <f t="shared" si="40"/>
        <v>Economy</v>
      </c>
      <c r="G650" s="2">
        <f t="shared" si="41"/>
        <v>863.09999999999991</v>
      </c>
      <c r="H650" s="4">
        <v>0.3</v>
      </c>
      <c r="I650" t="str">
        <f t="shared" ca="1" si="42"/>
        <v>Oct</v>
      </c>
    </row>
    <row r="651" spans="1:9" x14ac:dyDescent="0.3">
      <c r="A651" t="s">
        <v>4068</v>
      </c>
      <c r="B651" t="s">
        <v>3319</v>
      </c>
      <c r="C651" t="s">
        <v>2757</v>
      </c>
      <c r="D651" s="1">
        <f t="shared" ca="1" si="43"/>
        <v>45011</v>
      </c>
      <c r="E651" s="5">
        <v>1233</v>
      </c>
      <c r="F651" s="2" t="str">
        <f t="shared" si="40"/>
        <v>Economy</v>
      </c>
      <c r="G651" s="2">
        <f t="shared" si="41"/>
        <v>863.09999999999991</v>
      </c>
      <c r="H651" s="4">
        <v>0.3</v>
      </c>
      <c r="I651" t="str">
        <f t="shared" ca="1" si="42"/>
        <v>Mar</v>
      </c>
    </row>
    <row r="652" spans="1:9" x14ac:dyDescent="0.3">
      <c r="A652" t="s">
        <v>4069</v>
      </c>
      <c r="B652" t="s">
        <v>3320</v>
      </c>
      <c r="C652" t="s">
        <v>2758</v>
      </c>
      <c r="D652" s="1">
        <f t="shared" ca="1" si="43"/>
        <v>44294</v>
      </c>
      <c r="E652" s="5">
        <v>1233</v>
      </c>
      <c r="F652" s="2" t="str">
        <f t="shared" si="40"/>
        <v>Economy</v>
      </c>
      <c r="G652" s="2">
        <f t="shared" si="41"/>
        <v>863.09999999999991</v>
      </c>
      <c r="H652" s="4">
        <v>0.3</v>
      </c>
      <c r="I652" t="str">
        <f t="shared" ca="1" si="42"/>
        <v>Apr</v>
      </c>
    </row>
    <row r="653" spans="1:9" x14ac:dyDescent="0.3">
      <c r="A653" t="s">
        <v>4070</v>
      </c>
      <c r="B653" t="s">
        <v>3321</v>
      </c>
      <c r="C653" t="s">
        <v>2759</v>
      </c>
      <c r="D653" s="1">
        <f t="shared" ca="1" si="43"/>
        <v>44345</v>
      </c>
      <c r="E653" s="5">
        <v>456</v>
      </c>
      <c r="F653" s="2" t="str">
        <f t="shared" si="40"/>
        <v>Budget</v>
      </c>
      <c r="G653" s="2">
        <f t="shared" si="41"/>
        <v>319.2</v>
      </c>
      <c r="H653" s="4">
        <v>0.3</v>
      </c>
      <c r="I653" t="str">
        <f t="shared" ca="1" si="42"/>
        <v>May</v>
      </c>
    </row>
    <row r="654" spans="1:9" x14ac:dyDescent="0.3">
      <c r="A654" t="s">
        <v>4071</v>
      </c>
      <c r="B654" t="s">
        <v>3322</v>
      </c>
      <c r="C654" t="s">
        <v>2760</v>
      </c>
      <c r="D654" s="1">
        <f t="shared" ca="1" si="43"/>
        <v>45005</v>
      </c>
      <c r="E654" s="5">
        <v>456</v>
      </c>
      <c r="F654" s="2" t="str">
        <f t="shared" si="40"/>
        <v>Budget</v>
      </c>
      <c r="G654" s="2">
        <f t="shared" si="41"/>
        <v>319.2</v>
      </c>
      <c r="H654" s="4">
        <v>0.3</v>
      </c>
      <c r="I654" t="str">
        <f t="shared" ca="1" si="42"/>
        <v>Mar</v>
      </c>
    </row>
    <row r="655" spans="1:9" x14ac:dyDescent="0.3">
      <c r="A655" t="s">
        <v>4072</v>
      </c>
      <c r="B655" t="s">
        <v>3323</v>
      </c>
      <c r="C655" t="s">
        <v>2761</v>
      </c>
      <c r="D655" s="1">
        <f t="shared" ca="1" si="43"/>
        <v>44252</v>
      </c>
      <c r="E655" s="5">
        <v>456</v>
      </c>
      <c r="F655" s="2" t="str">
        <f t="shared" si="40"/>
        <v>Budget</v>
      </c>
      <c r="G655" s="2">
        <f t="shared" si="41"/>
        <v>319.2</v>
      </c>
      <c r="H655" s="4">
        <v>0.3</v>
      </c>
      <c r="I655" t="str">
        <f t="shared" ca="1" si="42"/>
        <v>Feb</v>
      </c>
    </row>
    <row r="656" spans="1:9" x14ac:dyDescent="0.3">
      <c r="A656" t="s">
        <v>4073</v>
      </c>
      <c r="B656" t="s">
        <v>3324</v>
      </c>
      <c r="C656" t="s">
        <v>2762</v>
      </c>
      <c r="D656" s="1">
        <f t="shared" ca="1" si="43"/>
        <v>44689</v>
      </c>
      <c r="E656" s="5">
        <v>456</v>
      </c>
      <c r="F656" s="2" t="str">
        <f t="shared" si="40"/>
        <v>Budget</v>
      </c>
      <c r="G656" s="2">
        <f t="shared" si="41"/>
        <v>319.2</v>
      </c>
      <c r="H656" s="4">
        <v>0.3</v>
      </c>
      <c r="I656" t="str">
        <f t="shared" ca="1" si="42"/>
        <v>May</v>
      </c>
    </row>
    <row r="657" spans="1:9" x14ac:dyDescent="0.3">
      <c r="A657" t="s">
        <v>4074</v>
      </c>
      <c r="B657" t="s">
        <v>3325</v>
      </c>
      <c r="C657" t="s">
        <v>2763</v>
      </c>
      <c r="D657" s="1">
        <f t="shared" ca="1" si="43"/>
        <v>44644</v>
      </c>
      <c r="E657" s="5">
        <v>786</v>
      </c>
      <c r="F657" s="2" t="str">
        <f t="shared" si="40"/>
        <v>Budget</v>
      </c>
      <c r="G657" s="2">
        <f t="shared" si="41"/>
        <v>550.19999999999993</v>
      </c>
      <c r="H657" s="4">
        <v>0.3</v>
      </c>
      <c r="I657" t="str">
        <f t="shared" ca="1" si="42"/>
        <v>Mar</v>
      </c>
    </row>
    <row r="658" spans="1:9" x14ac:dyDescent="0.3">
      <c r="A658" t="s">
        <v>4075</v>
      </c>
      <c r="B658" t="s">
        <v>3326</v>
      </c>
      <c r="C658" t="s">
        <v>2764</v>
      </c>
      <c r="D658" s="1">
        <f t="shared" ca="1" si="43"/>
        <v>44330</v>
      </c>
      <c r="E658" s="5">
        <v>786</v>
      </c>
      <c r="F658" s="2" t="str">
        <f t="shared" si="40"/>
        <v>Budget</v>
      </c>
      <c r="G658" s="2">
        <f t="shared" si="41"/>
        <v>550.19999999999993</v>
      </c>
      <c r="H658" s="4">
        <v>0.3</v>
      </c>
      <c r="I658" t="str">
        <f t="shared" ca="1" si="42"/>
        <v>May</v>
      </c>
    </row>
    <row r="659" spans="1:9" x14ac:dyDescent="0.3">
      <c r="A659" t="s">
        <v>4076</v>
      </c>
      <c r="B659" t="s">
        <v>3327</v>
      </c>
      <c r="C659" t="s">
        <v>2765</v>
      </c>
      <c r="D659" s="1">
        <f t="shared" ca="1" si="43"/>
        <v>44896</v>
      </c>
      <c r="E659" s="5">
        <v>786</v>
      </c>
      <c r="F659" s="2" t="str">
        <f t="shared" si="40"/>
        <v>Budget</v>
      </c>
      <c r="G659" s="2">
        <f t="shared" si="41"/>
        <v>550.19999999999993</v>
      </c>
      <c r="H659" s="4">
        <v>0.3</v>
      </c>
      <c r="I659" t="str">
        <f t="shared" ca="1" si="42"/>
        <v>Dec</v>
      </c>
    </row>
    <row r="660" spans="1:9" x14ac:dyDescent="0.3">
      <c r="A660" t="s">
        <v>4077</v>
      </c>
      <c r="B660" t="s">
        <v>3328</v>
      </c>
      <c r="C660" t="s">
        <v>2766</v>
      </c>
      <c r="D660" s="1">
        <f t="shared" ca="1" si="43"/>
        <v>44489</v>
      </c>
      <c r="E660" s="5">
        <v>786</v>
      </c>
      <c r="F660" s="2" t="str">
        <f t="shared" si="40"/>
        <v>Budget</v>
      </c>
      <c r="G660" s="2">
        <f t="shared" si="41"/>
        <v>550.19999999999993</v>
      </c>
      <c r="H660" s="4">
        <v>0.3</v>
      </c>
      <c r="I660" t="str">
        <f t="shared" ca="1" si="42"/>
        <v>Oct</v>
      </c>
    </row>
    <row r="661" spans="1:9" x14ac:dyDescent="0.3">
      <c r="A661" t="s">
        <v>4078</v>
      </c>
      <c r="B661" t="s">
        <v>3329</v>
      </c>
      <c r="C661" t="s">
        <v>2767</v>
      </c>
      <c r="D661" s="1">
        <f t="shared" ca="1" si="43"/>
        <v>44345</v>
      </c>
      <c r="E661" s="5">
        <v>786</v>
      </c>
      <c r="F661" s="2" t="str">
        <f t="shared" si="40"/>
        <v>Budget</v>
      </c>
      <c r="G661" s="2">
        <f t="shared" si="41"/>
        <v>550.19999999999993</v>
      </c>
      <c r="H661" s="4">
        <v>0.3</v>
      </c>
      <c r="I661" t="str">
        <f t="shared" ca="1" si="42"/>
        <v>May</v>
      </c>
    </row>
    <row r="662" spans="1:9" x14ac:dyDescent="0.3">
      <c r="A662" t="s">
        <v>4079</v>
      </c>
      <c r="B662" t="s">
        <v>3330</v>
      </c>
      <c r="C662" t="s">
        <v>2768</v>
      </c>
      <c r="D662" s="1">
        <f t="shared" ca="1" si="43"/>
        <v>44683</v>
      </c>
      <c r="E662" s="5">
        <v>786</v>
      </c>
      <c r="F662" s="2" t="str">
        <f t="shared" si="40"/>
        <v>Budget</v>
      </c>
      <c r="G662" s="2">
        <f t="shared" si="41"/>
        <v>550.19999999999993</v>
      </c>
      <c r="H662" s="4">
        <v>0.3</v>
      </c>
      <c r="I662" t="str">
        <f t="shared" ca="1" si="42"/>
        <v>May</v>
      </c>
    </row>
    <row r="663" spans="1:9" x14ac:dyDescent="0.3">
      <c r="A663" t="s">
        <v>4080</v>
      </c>
      <c r="B663" t="s">
        <v>3331</v>
      </c>
      <c r="C663" t="s">
        <v>2769</v>
      </c>
      <c r="D663" s="1">
        <f t="shared" ca="1" si="43"/>
        <v>44871</v>
      </c>
      <c r="E663" s="5">
        <v>569</v>
      </c>
      <c r="F663" s="2" t="str">
        <f t="shared" si="40"/>
        <v>Budget</v>
      </c>
      <c r="G663" s="2">
        <f t="shared" si="41"/>
        <v>398.29999999999995</v>
      </c>
      <c r="H663" s="4">
        <v>0.3</v>
      </c>
      <c r="I663" t="str">
        <f t="shared" ca="1" si="42"/>
        <v>Nov</v>
      </c>
    </row>
    <row r="664" spans="1:9" x14ac:dyDescent="0.3">
      <c r="A664" t="s">
        <v>4081</v>
      </c>
      <c r="B664" t="s">
        <v>3332</v>
      </c>
      <c r="C664" t="s">
        <v>2770</v>
      </c>
      <c r="D664" s="1">
        <f t="shared" ca="1" si="43"/>
        <v>44465</v>
      </c>
      <c r="E664" s="5">
        <v>569</v>
      </c>
      <c r="F664" s="2" t="str">
        <f t="shared" si="40"/>
        <v>Budget</v>
      </c>
      <c r="G664" s="2">
        <f t="shared" si="41"/>
        <v>398.29999999999995</v>
      </c>
      <c r="H664" s="4">
        <v>0.3</v>
      </c>
      <c r="I664" t="str">
        <f t="shared" ca="1" si="42"/>
        <v>Sep</v>
      </c>
    </row>
    <row r="665" spans="1:9" x14ac:dyDescent="0.3">
      <c r="A665" t="s">
        <v>4082</v>
      </c>
      <c r="B665" t="s">
        <v>3333</v>
      </c>
      <c r="C665" t="s">
        <v>2770</v>
      </c>
      <c r="D665" s="1">
        <f t="shared" ca="1" si="43"/>
        <v>44262</v>
      </c>
      <c r="E665" s="5">
        <v>569</v>
      </c>
      <c r="F665" s="2" t="str">
        <f t="shared" si="40"/>
        <v>Budget</v>
      </c>
      <c r="G665" s="2">
        <f t="shared" si="41"/>
        <v>398.29999999999995</v>
      </c>
      <c r="H665" s="4">
        <v>0.3</v>
      </c>
      <c r="I665" t="str">
        <f t="shared" ca="1" si="42"/>
        <v>Mar</v>
      </c>
    </row>
    <row r="666" spans="1:9" x14ac:dyDescent="0.3">
      <c r="A666" t="s">
        <v>4083</v>
      </c>
      <c r="B666" t="s">
        <v>3334</v>
      </c>
      <c r="C666" t="s">
        <v>2770</v>
      </c>
      <c r="D666" s="1">
        <f t="shared" ca="1" si="43"/>
        <v>44242</v>
      </c>
      <c r="E666" s="5">
        <v>569</v>
      </c>
      <c r="F666" s="2" t="str">
        <f t="shared" si="40"/>
        <v>Budget</v>
      </c>
      <c r="G666" s="2">
        <f t="shared" si="41"/>
        <v>398.29999999999995</v>
      </c>
      <c r="H666" s="4">
        <v>0.3</v>
      </c>
      <c r="I666" t="str">
        <f t="shared" ca="1" si="42"/>
        <v>Feb</v>
      </c>
    </row>
    <row r="667" spans="1:9" x14ac:dyDescent="0.3">
      <c r="A667" t="s">
        <v>4084</v>
      </c>
      <c r="B667" t="s">
        <v>3335</v>
      </c>
      <c r="C667" t="s">
        <v>2770</v>
      </c>
      <c r="D667" s="1">
        <f t="shared" ca="1" si="43"/>
        <v>44771</v>
      </c>
      <c r="E667" s="5">
        <v>569</v>
      </c>
      <c r="F667" s="2" t="str">
        <f t="shared" si="40"/>
        <v>Budget</v>
      </c>
      <c r="G667" s="2">
        <f t="shared" si="41"/>
        <v>398.29999999999995</v>
      </c>
      <c r="H667" s="4">
        <v>0.3</v>
      </c>
      <c r="I667" t="str">
        <f t="shared" ca="1" si="42"/>
        <v>Jul</v>
      </c>
    </row>
    <row r="668" spans="1:9" x14ac:dyDescent="0.3">
      <c r="A668" t="s">
        <v>4085</v>
      </c>
      <c r="B668" t="s">
        <v>3336</v>
      </c>
      <c r="C668" t="s">
        <v>2770</v>
      </c>
      <c r="D668" s="1">
        <f t="shared" ca="1" si="43"/>
        <v>44541</v>
      </c>
      <c r="E668" s="5">
        <v>569</v>
      </c>
      <c r="F668" s="2" t="str">
        <f t="shared" si="40"/>
        <v>Budget</v>
      </c>
      <c r="G668" s="2">
        <f t="shared" si="41"/>
        <v>398.29999999999995</v>
      </c>
      <c r="H668" s="4">
        <v>0.3</v>
      </c>
      <c r="I668" t="str">
        <f t="shared" ca="1" si="42"/>
        <v>Dec</v>
      </c>
    </row>
    <row r="669" spans="1:9" x14ac:dyDescent="0.3">
      <c r="A669" t="s">
        <v>4086</v>
      </c>
      <c r="B669" t="s">
        <v>3337</v>
      </c>
      <c r="C669" t="s">
        <v>2770</v>
      </c>
      <c r="D669" s="1">
        <f t="shared" ca="1" si="43"/>
        <v>44223</v>
      </c>
      <c r="E669" s="5">
        <v>569</v>
      </c>
      <c r="F669" s="2" t="str">
        <f t="shared" si="40"/>
        <v>Budget</v>
      </c>
      <c r="G669" s="2">
        <f t="shared" si="41"/>
        <v>398.29999999999995</v>
      </c>
      <c r="H669" s="4">
        <v>0.3</v>
      </c>
      <c r="I669" t="str">
        <f t="shared" ca="1" si="42"/>
        <v>Jan</v>
      </c>
    </row>
    <row r="670" spans="1:9" x14ac:dyDescent="0.3">
      <c r="A670" t="s">
        <v>4087</v>
      </c>
      <c r="B670" t="s">
        <v>3338</v>
      </c>
      <c r="C670" t="s">
        <v>2770</v>
      </c>
      <c r="D670" s="1">
        <f t="shared" ca="1" si="43"/>
        <v>44672</v>
      </c>
      <c r="E670" s="5">
        <v>569</v>
      </c>
      <c r="F670" s="2" t="str">
        <f t="shared" si="40"/>
        <v>Budget</v>
      </c>
      <c r="G670" s="2">
        <f t="shared" si="41"/>
        <v>398.29999999999995</v>
      </c>
      <c r="H670" s="4">
        <v>0.3</v>
      </c>
      <c r="I670" t="str">
        <f t="shared" ca="1" si="42"/>
        <v>Apr</v>
      </c>
    </row>
    <row r="671" spans="1:9" x14ac:dyDescent="0.3">
      <c r="A671" t="s">
        <v>4088</v>
      </c>
      <c r="B671" t="s">
        <v>3339</v>
      </c>
      <c r="C671" t="s">
        <v>2771</v>
      </c>
      <c r="D671" s="1">
        <f t="shared" ca="1" si="43"/>
        <v>44624</v>
      </c>
      <c r="E671" s="5">
        <v>349</v>
      </c>
      <c r="F671" s="2" t="str">
        <f t="shared" si="40"/>
        <v>Budget</v>
      </c>
      <c r="G671" s="2">
        <f t="shared" si="41"/>
        <v>244.29999999999998</v>
      </c>
      <c r="H671" s="4">
        <v>0.3</v>
      </c>
      <c r="I671" t="str">
        <f t="shared" ca="1" si="42"/>
        <v>Mar</v>
      </c>
    </row>
    <row r="672" spans="1:9" x14ac:dyDescent="0.3">
      <c r="A672" t="s">
        <v>4089</v>
      </c>
      <c r="B672" t="s">
        <v>3340</v>
      </c>
      <c r="C672" t="s">
        <v>2772</v>
      </c>
      <c r="D672" s="1">
        <f t="shared" ca="1" si="43"/>
        <v>44799</v>
      </c>
      <c r="E672" s="5">
        <v>350</v>
      </c>
      <c r="F672" s="2" t="str">
        <f t="shared" si="40"/>
        <v>Budget</v>
      </c>
      <c r="G672" s="2">
        <f t="shared" si="41"/>
        <v>244.99999999999997</v>
      </c>
      <c r="H672" s="4">
        <v>0.3</v>
      </c>
      <c r="I672" t="str">
        <f t="shared" ca="1" si="42"/>
        <v>Aug</v>
      </c>
    </row>
    <row r="673" spans="1:9" x14ac:dyDescent="0.3">
      <c r="A673" t="s">
        <v>4090</v>
      </c>
      <c r="B673" t="s">
        <v>3341</v>
      </c>
      <c r="C673" t="s">
        <v>2773</v>
      </c>
      <c r="D673" s="1">
        <f t="shared" ca="1" si="43"/>
        <v>44271</v>
      </c>
      <c r="E673" s="5">
        <v>351</v>
      </c>
      <c r="F673" s="2" t="str">
        <f t="shared" si="40"/>
        <v>Budget</v>
      </c>
      <c r="G673" s="2">
        <f t="shared" si="41"/>
        <v>245.7</v>
      </c>
      <c r="H673" s="4">
        <v>0.3</v>
      </c>
      <c r="I673" t="str">
        <f t="shared" ca="1" si="42"/>
        <v>Mar</v>
      </c>
    </row>
    <row r="674" spans="1:9" x14ac:dyDescent="0.3">
      <c r="A674" t="s">
        <v>4091</v>
      </c>
      <c r="B674" t="s">
        <v>3342</v>
      </c>
      <c r="C674" t="s">
        <v>2774</v>
      </c>
      <c r="D674" s="1">
        <f t="shared" ca="1" si="43"/>
        <v>44738</v>
      </c>
      <c r="E674" s="5">
        <v>352</v>
      </c>
      <c r="F674" s="2" t="str">
        <f t="shared" si="40"/>
        <v>Budget</v>
      </c>
      <c r="G674" s="2">
        <f t="shared" si="41"/>
        <v>246.39999999999998</v>
      </c>
      <c r="H674" s="4">
        <v>0.3</v>
      </c>
      <c r="I674" t="str">
        <f t="shared" ca="1" si="42"/>
        <v>Jun</v>
      </c>
    </row>
    <row r="675" spans="1:9" x14ac:dyDescent="0.3">
      <c r="A675" t="s">
        <v>4092</v>
      </c>
      <c r="B675" t="s">
        <v>3343</v>
      </c>
      <c r="C675" t="s">
        <v>2775</v>
      </c>
      <c r="D675" s="1">
        <f t="shared" ca="1" si="43"/>
        <v>44217</v>
      </c>
      <c r="E675" s="5">
        <v>353</v>
      </c>
      <c r="F675" s="2" t="str">
        <f t="shared" si="40"/>
        <v>Budget</v>
      </c>
      <c r="G675" s="2">
        <f t="shared" si="41"/>
        <v>247.1</v>
      </c>
      <c r="H675" s="4">
        <v>0.3</v>
      </c>
      <c r="I675" t="str">
        <f t="shared" ca="1" si="42"/>
        <v>Jan</v>
      </c>
    </row>
    <row r="676" spans="1:9" x14ac:dyDescent="0.3">
      <c r="A676" t="s">
        <v>4093</v>
      </c>
      <c r="B676" t="s">
        <v>3344</v>
      </c>
      <c r="C676" t="s">
        <v>2776</v>
      </c>
      <c r="D676" s="1">
        <f t="shared" ca="1" si="43"/>
        <v>44253</v>
      </c>
      <c r="E676" s="5">
        <v>354</v>
      </c>
      <c r="F676" s="2" t="str">
        <f t="shared" si="40"/>
        <v>Budget</v>
      </c>
      <c r="G676" s="2">
        <f t="shared" si="41"/>
        <v>247.79999999999998</v>
      </c>
      <c r="H676" s="4">
        <v>0.3</v>
      </c>
      <c r="I676" t="str">
        <f t="shared" ca="1" si="42"/>
        <v>Feb</v>
      </c>
    </row>
    <row r="677" spans="1:9" x14ac:dyDescent="0.3">
      <c r="A677" t="s">
        <v>4094</v>
      </c>
      <c r="B677" t="s">
        <v>3345</v>
      </c>
      <c r="C677" t="s">
        <v>2777</v>
      </c>
      <c r="D677" s="1">
        <f t="shared" ca="1" si="43"/>
        <v>44909</v>
      </c>
      <c r="E677" s="5">
        <v>355</v>
      </c>
      <c r="F677" s="2" t="str">
        <f t="shared" si="40"/>
        <v>Budget</v>
      </c>
      <c r="G677" s="2">
        <f t="shared" si="41"/>
        <v>248.49999999999997</v>
      </c>
      <c r="H677" s="4">
        <v>0.3</v>
      </c>
      <c r="I677" t="str">
        <f t="shared" ca="1" si="42"/>
        <v>Dec</v>
      </c>
    </row>
    <row r="678" spans="1:9" x14ac:dyDescent="0.3">
      <c r="A678" t="s">
        <v>4095</v>
      </c>
      <c r="B678" t="s">
        <v>3346</v>
      </c>
      <c r="C678" t="s">
        <v>2778</v>
      </c>
      <c r="D678" s="1">
        <f t="shared" ca="1" si="43"/>
        <v>44645</v>
      </c>
      <c r="E678" s="5">
        <v>356</v>
      </c>
      <c r="F678" s="2" t="str">
        <f t="shared" si="40"/>
        <v>Budget</v>
      </c>
      <c r="G678" s="2">
        <f t="shared" si="41"/>
        <v>249.2</v>
      </c>
      <c r="H678" s="4">
        <v>0.3</v>
      </c>
      <c r="I678" t="str">
        <f t="shared" ca="1" si="42"/>
        <v>Mar</v>
      </c>
    </row>
    <row r="679" spans="1:9" x14ac:dyDescent="0.3">
      <c r="A679" t="s">
        <v>4096</v>
      </c>
      <c r="B679" t="s">
        <v>3347</v>
      </c>
      <c r="C679" t="s">
        <v>2779</v>
      </c>
      <c r="D679" s="1">
        <f t="shared" ca="1" si="43"/>
        <v>44677</v>
      </c>
      <c r="E679" s="5">
        <v>999</v>
      </c>
      <c r="F679" s="2" t="str">
        <f t="shared" si="40"/>
        <v>Budget</v>
      </c>
      <c r="G679" s="2">
        <f t="shared" si="41"/>
        <v>699.3</v>
      </c>
      <c r="H679" s="4">
        <v>0.3</v>
      </c>
      <c r="I679" t="str">
        <f t="shared" ca="1" si="42"/>
        <v>Apr</v>
      </c>
    </row>
    <row r="680" spans="1:9" x14ac:dyDescent="0.3">
      <c r="A680" t="s">
        <v>4097</v>
      </c>
      <c r="B680" t="s">
        <v>3348</v>
      </c>
      <c r="C680" t="s">
        <v>2780</v>
      </c>
      <c r="D680" s="1">
        <f t="shared" ca="1" si="43"/>
        <v>45005</v>
      </c>
      <c r="E680" s="5">
        <v>555</v>
      </c>
      <c r="F680" s="2" t="str">
        <f t="shared" si="40"/>
        <v>Budget</v>
      </c>
      <c r="G680" s="2">
        <f t="shared" si="41"/>
        <v>388.5</v>
      </c>
      <c r="H680" s="4">
        <v>0.3</v>
      </c>
      <c r="I680" t="str">
        <f t="shared" ca="1" si="42"/>
        <v>Mar</v>
      </c>
    </row>
    <row r="681" spans="1:9" x14ac:dyDescent="0.3">
      <c r="A681" t="s">
        <v>4098</v>
      </c>
      <c r="B681" t="s">
        <v>3349</v>
      </c>
      <c r="C681" t="s">
        <v>2781</v>
      </c>
      <c r="D681" s="1">
        <f t="shared" ca="1" si="43"/>
        <v>44613</v>
      </c>
      <c r="E681" s="5">
        <v>555</v>
      </c>
      <c r="F681" s="2" t="str">
        <f t="shared" si="40"/>
        <v>Budget</v>
      </c>
      <c r="G681" s="2">
        <f t="shared" si="41"/>
        <v>388.5</v>
      </c>
      <c r="H681" s="4">
        <v>0.3</v>
      </c>
      <c r="I681" t="str">
        <f t="shared" ca="1" si="42"/>
        <v>Feb</v>
      </c>
    </row>
    <row r="682" spans="1:9" x14ac:dyDescent="0.3">
      <c r="A682" t="s">
        <v>4099</v>
      </c>
      <c r="B682" t="s">
        <v>3350</v>
      </c>
      <c r="C682" t="s">
        <v>2782</v>
      </c>
      <c r="D682" s="1">
        <f t="shared" ca="1" si="43"/>
        <v>44971</v>
      </c>
      <c r="E682" s="5">
        <v>555</v>
      </c>
      <c r="F682" s="2" t="str">
        <f t="shared" si="40"/>
        <v>Budget</v>
      </c>
      <c r="G682" s="2">
        <f t="shared" si="41"/>
        <v>388.5</v>
      </c>
      <c r="H682" s="4">
        <v>0.3</v>
      </c>
      <c r="I682" t="str">
        <f t="shared" ca="1" si="42"/>
        <v>Feb</v>
      </c>
    </row>
    <row r="683" spans="1:9" x14ac:dyDescent="0.3">
      <c r="A683" t="s">
        <v>4100</v>
      </c>
      <c r="B683" t="s">
        <v>3351</v>
      </c>
      <c r="C683" t="s">
        <v>2783</v>
      </c>
      <c r="D683" s="1">
        <f t="shared" ca="1" si="43"/>
        <v>44773</v>
      </c>
      <c r="E683" s="5">
        <v>555</v>
      </c>
      <c r="F683" s="2" t="str">
        <f t="shared" si="40"/>
        <v>Budget</v>
      </c>
      <c r="G683" s="2">
        <f t="shared" si="41"/>
        <v>388.5</v>
      </c>
      <c r="H683" s="4">
        <v>0.3</v>
      </c>
      <c r="I683" t="str">
        <f t="shared" ca="1" si="42"/>
        <v>Jul</v>
      </c>
    </row>
    <row r="684" spans="1:9" x14ac:dyDescent="0.3">
      <c r="A684" t="s">
        <v>4101</v>
      </c>
      <c r="B684" t="s">
        <v>3352</v>
      </c>
      <c r="C684" t="s">
        <v>2784</v>
      </c>
      <c r="D684" s="1">
        <f t="shared" ca="1" si="43"/>
        <v>44862</v>
      </c>
      <c r="E684" s="5">
        <v>1025</v>
      </c>
      <c r="F684" s="2" t="str">
        <f t="shared" si="40"/>
        <v>Economy</v>
      </c>
      <c r="G684" s="2">
        <f t="shared" si="41"/>
        <v>717.5</v>
      </c>
      <c r="H684" s="4">
        <v>0.3</v>
      </c>
      <c r="I684" t="str">
        <f t="shared" ca="1" si="42"/>
        <v>Oct</v>
      </c>
    </row>
    <row r="685" spans="1:9" x14ac:dyDescent="0.3">
      <c r="A685" t="s">
        <v>4102</v>
      </c>
      <c r="B685" t="s">
        <v>3353</v>
      </c>
      <c r="C685" t="s">
        <v>2785</v>
      </c>
      <c r="D685" s="1">
        <f t="shared" ca="1" si="43"/>
        <v>44825</v>
      </c>
      <c r="E685" s="5">
        <v>1025</v>
      </c>
      <c r="F685" s="2" t="str">
        <f t="shared" si="40"/>
        <v>Economy</v>
      </c>
      <c r="G685" s="2">
        <f t="shared" si="41"/>
        <v>717.5</v>
      </c>
      <c r="H685" s="4">
        <v>0.3</v>
      </c>
      <c r="I685" t="str">
        <f t="shared" ca="1" si="42"/>
        <v>Sep</v>
      </c>
    </row>
    <row r="686" spans="1:9" x14ac:dyDescent="0.3">
      <c r="A686" t="s">
        <v>4103</v>
      </c>
      <c r="B686" t="s">
        <v>3354</v>
      </c>
      <c r="C686" t="s">
        <v>2786</v>
      </c>
      <c r="D686" s="1">
        <f t="shared" ca="1" si="43"/>
        <v>44991</v>
      </c>
      <c r="E686" s="5">
        <v>1025</v>
      </c>
      <c r="F686" s="2" t="str">
        <f t="shared" si="40"/>
        <v>Economy</v>
      </c>
      <c r="G686" s="2">
        <f t="shared" si="41"/>
        <v>717.5</v>
      </c>
      <c r="H686" s="4">
        <v>0.3</v>
      </c>
      <c r="I686" t="str">
        <f t="shared" ca="1" si="42"/>
        <v>Mar</v>
      </c>
    </row>
    <row r="687" spans="1:9" x14ac:dyDescent="0.3">
      <c r="A687" t="s">
        <v>4104</v>
      </c>
      <c r="B687" t="s">
        <v>3355</v>
      </c>
      <c r="C687" t="s">
        <v>2787</v>
      </c>
      <c r="D687" s="1">
        <f t="shared" ca="1" si="43"/>
        <v>45005</v>
      </c>
      <c r="E687" s="5">
        <v>555</v>
      </c>
      <c r="F687" s="2" t="str">
        <f t="shared" si="40"/>
        <v>Budget</v>
      </c>
      <c r="G687" s="2">
        <f t="shared" si="41"/>
        <v>388.5</v>
      </c>
      <c r="H687" s="4">
        <v>0.3</v>
      </c>
      <c r="I687" t="str">
        <f t="shared" ca="1" si="42"/>
        <v>Mar</v>
      </c>
    </row>
    <row r="688" spans="1:9" x14ac:dyDescent="0.3">
      <c r="A688" t="s">
        <v>4105</v>
      </c>
      <c r="B688" t="s">
        <v>3356</v>
      </c>
      <c r="C688" t="s">
        <v>2788</v>
      </c>
      <c r="D688" s="1">
        <f t="shared" ca="1" si="43"/>
        <v>44282</v>
      </c>
      <c r="E688" s="5">
        <v>599</v>
      </c>
      <c r="F688" s="2" t="str">
        <f t="shared" si="40"/>
        <v>Budget</v>
      </c>
      <c r="G688" s="2">
        <f t="shared" si="41"/>
        <v>419.29999999999995</v>
      </c>
      <c r="H688" s="4">
        <v>0.3</v>
      </c>
      <c r="I688" t="str">
        <f t="shared" ca="1" si="42"/>
        <v>Mar</v>
      </c>
    </row>
    <row r="689" spans="1:9" x14ac:dyDescent="0.3">
      <c r="A689" t="s">
        <v>4106</v>
      </c>
      <c r="B689" t="s">
        <v>3357</v>
      </c>
      <c r="C689" t="s">
        <v>2789</v>
      </c>
      <c r="D689" s="1">
        <f t="shared" ca="1" si="43"/>
        <v>44614</v>
      </c>
      <c r="E689" s="5">
        <v>555</v>
      </c>
      <c r="F689" s="2" t="str">
        <f t="shared" si="40"/>
        <v>Budget</v>
      </c>
      <c r="G689" s="2">
        <f t="shared" si="41"/>
        <v>388.5</v>
      </c>
      <c r="H689" s="4">
        <v>0.3</v>
      </c>
      <c r="I689" t="str">
        <f t="shared" ca="1" si="42"/>
        <v>Feb</v>
      </c>
    </row>
    <row r="690" spans="1:9" x14ac:dyDescent="0.3">
      <c r="A690" t="s">
        <v>4107</v>
      </c>
      <c r="B690" t="s">
        <v>3358</v>
      </c>
      <c r="C690" t="s">
        <v>2790</v>
      </c>
      <c r="D690" s="1">
        <f t="shared" ca="1" si="43"/>
        <v>44634</v>
      </c>
      <c r="E690" s="5">
        <v>555</v>
      </c>
      <c r="F690" s="2" t="str">
        <f t="shared" si="40"/>
        <v>Budget</v>
      </c>
      <c r="G690" s="2">
        <f t="shared" si="41"/>
        <v>388.5</v>
      </c>
      <c r="H690" s="4">
        <v>0.3</v>
      </c>
      <c r="I690" t="str">
        <f t="shared" ca="1" si="42"/>
        <v>Mar</v>
      </c>
    </row>
    <row r="691" spans="1:9" x14ac:dyDescent="0.3">
      <c r="A691" t="s">
        <v>4108</v>
      </c>
      <c r="B691" t="s">
        <v>3359</v>
      </c>
      <c r="C691" t="s">
        <v>2791</v>
      </c>
      <c r="D691" s="1">
        <f t="shared" ca="1" si="43"/>
        <v>44744</v>
      </c>
      <c r="E691" s="5">
        <v>565</v>
      </c>
      <c r="F691" s="2" t="str">
        <f t="shared" si="40"/>
        <v>Budget</v>
      </c>
      <c r="G691" s="2">
        <f t="shared" si="41"/>
        <v>395.5</v>
      </c>
      <c r="H691" s="4">
        <v>0.3</v>
      </c>
      <c r="I691" t="str">
        <f t="shared" ca="1" si="42"/>
        <v>Jul</v>
      </c>
    </row>
    <row r="692" spans="1:9" x14ac:dyDescent="0.3">
      <c r="A692" t="s">
        <v>4109</v>
      </c>
      <c r="B692" t="s">
        <v>3360</v>
      </c>
      <c r="C692" t="s">
        <v>2792</v>
      </c>
      <c r="D692" s="1">
        <f t="shared" ca="1" si="43"/>
        <v>44791</v>
      </c>
      <c r="E692" s="5">
        <v>555</v>
      </c>
      <c r="F692" s="2" t="str">
        <f t="shared" si="40"/>
        <v>Budget</v>
      </c>
      <c r="G692" s="2">
        <f t="shared" si="41"/>
        <v>388.5</v>
      </c>
      <c r="H692" s="4">
        <v>0.3</v>
      </c>
      <c r="I692" t="str">
        <f t="shared" ca="1" si="42"/>
        <v>Aug</v>
      </c>
    </row>
    <row r="693" spans="1:9" x14ac:dyDescent="0.3">
      <c r="A693" t="s">
        <v>4110</v>
      </c>
      <c r="B693" t="s">
        <v>3361</v>
      </c>
      <c r="C693" t="s">
        <v>2793</v>
      </c>
      <c r="D693" s="1">
        <f t="shared" ca="1" si="43"/>
        <v>44706</v>
      </c>
      <c r="E693" s="5">
        <v>999</v>
      </c>
      <c r="F693" s="2" t="str">
        <f t="shared" si="40"/>
        <v>Budget</v>
      </c>
      <c r="G693" s="2">
        <f t="shared" si="41"/>
        <v>699.3</v>
      </c>
      <c r="H693" s="4">
        <v>0.3</v>
      </c>
      <c r="I693" t="str">
        <f t="shared" ca="1" si="42"/>
        <v>May</v>
      </c>
    </row>
    <row r="694" spans="1:9" x14ac:dyDescent="0.3">
      <c r="A694" t="s">
        <v>4111</v>
      </c>
      <c r="B694" t="s">
        <v>3362</v>
      </c>
      <c r="C694" t="s">
        <v>2794</v>
      </c>
      <c r="D694" s="1">
        <f t="shared" ca="1" si="43"/>
        <v>44839</v>
      </c>
      <c r="E694" s="5">
        <v>999</v>
      </c>
      <c r="F694" s="2" t="str">
        <f t="shared" si="40"/>
        <v>Budget</v>
      </c>
      <c r="G694" s="2">
        <f t="shared" si="41"/>
        <v>699.3</v>
      </c>
      <c r="H694" s="4">
        <v>0.3</v>
      </c>
      <c r="I694" t="str">
        <f t="shared" ca="1" si="42"/>
        <v>Oct</v>
      </c>
    </row>
    <row r="695" spans="1:9" x14ac:dyDescent="0.3">
      <c r="A695" t="s">
        <v>4112</v>
      </c>
      <c r="B695" t="s">
        <v>3363</v>
      </c>
      <c r="C695" t="s">
        <v>2794</v>
      </c>
      <c r="D695" s="1">
        <f t="shared" ca="1" si="43"/>
        <v>44633</v>
      </c>
      <c r="E695" s="5">
        <v>999</v>
      </c>
      <c r="F695" s="2" t="str">
        <f t="shared" si="40"/>
        <v>Budget</v>
      </c>
      <c r="G695" s="2">
        <f t="shared" si="41"/>
        <v>699.3</v>
      </c>
      <c r="H695" s="4">
        <v>0.3</v>
      </c>
      <c r="I695" t="str">
        <f t="shared" ca="1" si="42"/>
        <v>Mar</v>
      </c>
    </row>
    <row r="696" spans="1:9" x14ac:dyDescent="0.3">
      <c r="A696" t="s">
        <v>4113</v>
      </c>
      <c r="B696" t="s">
        <v>3364</v>
      </c>
      <c r="C696" t="s">
        <v>2794</v>
      </c>
      <c r="D696" s="1">
        <f t="shared" ca="1" si="43"/>
        <v>44540</v>
      </c>
      <c r="E696" s="5">
        <v>999</v>
      </c>
      <c r="F696" s="2" t="str">
        <f t="shared" si="40"/>
        <v>Budget</v>
      </c>
      <c r="G696" s="2">
        <f t="shared" si="41"/>
        <v>699.3</v>
      </c>
      <c r="H696" s="4">
        <v>0.3</v>
      </c>
      <c r="I696" t="str">
        <f t="shared" ca="1" si="42"/>
        <v>Dec</v>
      </c>
    </row>
    <row r="697" spans="1:9" x14ac:dyDescent="0.3">
      <c r="A697" t="s">
        <v>4114</v>
      </c>
      <c r="B697" t="s">
        <v>3365</v>
      </c>
      <c r="C697" t="s">
        <v>2794</v>
      </c>
      <c r="D697" s="1">
        <f t="shared" ca="1" si="43"/>
        <v>44674</v>
      </c>
      <c r="E697" s="5">
        <v>1119</v>
      </c>
      <c r="F697" s="2" t="str">
        <f t="shared" si="40"/>
        <v>Economy</v>
      </c>
      <c r="G697" s="2">
        <f t="shared" si="41"/>
        <v>783.3</v>
      </c>
      <c r="H697" s="4">
        <v>0.3</v>
      </c>
      <c r="I697" t="str">
        <f t="shared" ca="1" si="42"/>
        <v>Apr</v>
      </c>
    </row>
    <row r="698" spans="1:9" x14ac:dyDescent="0.3">
      <c r="A698" t="s">
        <v>4115</v>
      </c>
      <c r="B698" t="s">
        <v>3366</v>
      </c>
      <c r="C698" t="s">
        <v>2794</v>
      </c>
      <c r="D698" s="1">
        <f t="shared" ca="1" si="43"/>
        <v>44594</v>
      </c>
      <c r="E698" s="5">
        <v>1119</v>
      </c>
      <c r="F698" s="2" t="str">
        <f t="shared" si="40"/>
        <v>Economy</v>
      </c>
      <c r="G698" s="2">
        <f t="shared" si="41"/>
        <v>783.3</v>
      </c>
      <c r="H698" s="4">
        <v>0.3</v>
      </c>
      <c r="I698" t="str">
        <f t="shared" ca="1" si="42"/>
        <v>Feb</v>
      </c>
    </row>
    <row r="699" spans="1:9" x14ac:dyDescent="0.3">
      <c r="A699" t="s">
        <v>4116</v>
      </c>
      <c r="B699" t="s">
        <v>3367</v>
      </c>
      <c r="C699" t="s">
        <v>2795</v>
      </c>
      <c r="D699" s="1">
        <f t="shared" ca="1" si="43"/>
        <v>44368</v>
      </c>
      <c r="E699" s="5">
        <v>1119</v>
      </c>
      <c r="F699" s="2" t="str">
        <f t="shared" si="40"/>
        <v>Economy</v>
      </c>
      <c r="G699" s="2">
        <f t="shared" si="41"/>
        <v>783.3</v>
      </c>
      <c r="H699" s="4">
        <v>0.3</v>
      </c>
      <c r="I699" t="str">
        <f t="shared" ca="1" si="42"/>
        <v>Jun</v>
      </c>
    </row>
    <row r="700" spans="1:9" x14ac:dyDescent="0.3">
      <c r="A700" t="s">
        <v>4117</v>
      </c>
      <c r="B700" t="s">
        <v>3368</v>
      </c>
      <c r="C700" t="s">
        <v>2796</v>
      </c>
      <c r="D700" s="1">
        <f t="shared" ca="1" si="43"/>
        <v>44541</v>
      </c>
      <c r="E700" s="5">
        <v>1119</v>
      </c>
      <c r="F700" s="2" t="str">
        <f t="shared" si="40"/>
        <v>Economy</v>
      </c>
      <c r="G700" s="2">
        <f t="shared" si="41"/>
        <v>783.3</v>
      </c>
      <c r="H700" s="4">
        <v>0.3</v>
      </c>
      <c r="I700" t="str">
        <f t="shared" ca="1" si="42"/>
        <v>Dec</v>
      </c>
    </row>
    <row r="701" spans="1:9" x14ac:dyDescent="0.3">
      <c r="A701" t="s">
        <v>4118</v>
      </c>
      <c r="B701" t="s">
        <v>3369</v>
      </c>
      <c r="C701" t="s">
        <v>2797</v>
      </c>
      <c r="D701" s="1">
        <f t="shared" ca="1" si="43"/>
        <v>44487</v>
      </c>
      <c r="E701" s="5">
        <v>985</v>
      </c>
      <c r="F701" s="2" t="str">
        <f t="shared" si="40"/>
        <v>Budget</v>
      </c>
      <c r="G701" s="2">
        <f t="shared" si="41"/>
        <v>689.5</v>
      </c>
      <c r="H701" s="4">
        <v>0.3</v>
      </c>
      <c r="I701" t="str">
        <f t="shared" ca="1" si="42"/>
        <v>Oct</v>
      </c>
    </row>
    <row r="702" spans="1:9" x14ac:dyDescent="0.3">
      <c r="A702" t="s">
        <v>4119</v>
      </c>
      <c r="B702" t="s">
        <v>3370</v>
      </c>
      <c r="C702" t="s">
        <v>2798</v>
      </c>
      <c r="D702" s="1">
        <f t="shared" ca="1" si="43"/>
        <v>44749</v>
      </c>
      <c r="E702" s="5">
        <v>985</v>
      </c>
      <c r="F702" s="2" t="str">
        <f t="shared" si="40"/>
        <v>Budget</v>
      </c>
      <c r="G702" s="2">
        <f t="shared" si="41"/>
        <v>689.5</v>
      </c>
      <c r="H702" s="4">
        <v>0.3</v>
      </c>
      <c r="I702" t="str">
        <f t="shared" ca="1" si="42"/>
        <v>Jul</v>
      </c>
    </row>
    <row r="703" spans="1:9" x14ac:dyDescent="0.3">
      <c r="A703" t="s">
        <v>4120</v>
      </c>
      <c r="B703" t="s">
        <v>3371</v>
      </c>
      <c r="C703" t="s">
        <v>2799</v>
      </c>
      <c r="D703" s="1">
        <f t="shared" ca="1" si="43"/>
        <v>44249</v>
      </c>
      <c r="E703" s="5">
        <v>985</v>
      </c>
      <c r="F703" s="2" t="str">
        <f t="shared" si="40"/>
        <v>Budget</v>
      </c>
      <c r="G703" s="2">
        <f t="shared" si="41"/>
        <v>689.5</v>
      </c>
      <c r="H703" s="4">
        <v>0.3</v>
      </c>
      <c r="I703" t="str">
        <f t="shared" ca="1" si="42"/>
        <v>Feb</v>
      </c>
    </row>
    <row r="704" spans="1:9" x14ac:dyDescent="0.3">
      <c r="A704" t="s">
        <v>4121</v>
      </c>
      <c r="B704" t="s">
        <v>3372</v>
      </c>
      <c r="C704" t="s">
        <v>2800</v>
      </c>
      <c r="D704" s="1">
        <f t="shared" ca="1" si="43"/>
        <v>44954</v>
      </c>
      <c r="E704" s="5">
        <v>985</v>
      </c>
      <c r="F704" s="2" t="str">
        <f t="shared" si="40"/>
        <v>Budget</v>
      </c>
      <c r="G704" s="2">
        <f t="shared" si="41"/>
        <v>689.5</v>
      </c>
      <c r="H704" s="4">
        <v>0.3</v>
      </c>
      <c r="I704" t="str">
        <f t="shared" ca="1" si="42"/>
        <v>Jan</v>
      </c>
    </row>
    <row r="705" spans="1:9" x14ac:dyDescent="0.3">
      <c r="A705" t="s">
        <v>4122</v>
      </c>
      <c r="B705" t="s">
        <v>3373</v>
      </c>
      <c r="C705" t="s">
        <v>2801</v>
      </c>
      <c r="D705" s="1">
        <f t="shared" ca="1" si="43"/>
        <v>44676</v>
      </c>
      <c r="E705" s="5">
        <v>985</v>
      </c>
      <c r="F705" s="2" t="str">
        <f t="shared" si="40"/>
        <v>Budget</v>
      </c>
      <c r="G705" s="2">
        <f t="shared" si="41"/>
        <v>689.5</v>
      </c>
      <c r="H705" s="4">
        <v>0.3</v>
      </c>
      <c r="I705" t="str">
        <f t="shared" ca="1" si="42"/>
        <v>Apr</v>
      </c>
    </row>
    <row r="706" spans="1:9" x14ac:dyDescent="0.3">
      <c r="A706" t="s">
        <v>4123</v>
      </c>
      <c r="B706" t="s">
        <v>3374</v>
      </c>
      <c r="C706" t="s">
        <v>2802</v>
      </c>
      <c r="D706" s="1">
        <f t="shared" ca="1" si="43"/>
        <v>44504</v>
      </c>
      <c r="E706" s="5">
        <v>369</v>
      </c>
      <c r="F706" s="2" t="str">
        <f t="shared" ref="F706:F769" si="44">IF(E706&gt;3000,"Premium",IF(E706&gt;2000,"Expensive",IF(E706&gt;1000,"Economy",IF(E706&gt;0,"Budget"))))</f>
        <v>Budget</v>
      </c>
      <c r="G706" s="2">
        <f t="shared" ref="G706:G769" si="45">E706*(1-H706)</f>
        <v>258.3</v>
      </c>
      <c r="H706" s="4">
        <v>0.3</v>
      </c>
      <c r="I706" t="str">
        <f t="shared" ref="I706:I769" ca="1" si="46">TEXT(D706,"mmm")</f>
        <v>Nov</v>
      </c>
    </row>
    <row r="707" spans="1:9" x14ac:dyDescent="0.3">
      <c r="A707" t="s">
        <v>4124</v>
      </c>
      <c r="B707" t="s">
        <v>3375</v>
      </c>
      <c r="C707" t="s">
        <v>2803</v>
      </c>
      <c r="D707" s="1">
        <f t="shared" ref="D707:D770" ca="1" si="47">RANDBETWEEN(DATE(2021,1,1),DATE(2023,3,31))</f>
        <v>45010</v>
      </c>
      <c r="E707" s="5">
        <v>399</v>
      </c>
      <c r="F707" s="2" t="str">
        <f t="shared" si="44"/>
        <v>Budget</v>
      </c>
      <c r="G707" s="2">
        <f t="shared" si="45"/>
        <v>279.29999999999995</v>
      </c>
      <c r="H707" s="4">
        <v>0.3</v>
      </c>
      <c r="I707" t="str">
        <f t="shared" ca="1" si="46"/>
        <v>Mar</v>
      </c>
    </row>
    <row r="708" spans="1:9" x14ac:dyDescent="0.3">
      <c r="A708" t="s">
        <v>4125</v>
      </c>
      <c r="B708" t="s">
        <v>3376</v>
      </c>
      <c r="C708" t="s">
        <v>2804</v>
      </c>
      <c r="D708" s="1">
        <f t="shared" ca="1" si="47"/>
        <v>44281</v>
      </c>
      <c r="E708" s="5">
        <v>399</v>
      </c>
      <c r="F708" s="2" t="str">
        <f t="shared" si="44"/>
        <v>Budget</v>
      </c>
      <c r="G708" s="2">
        <f t="shared" si="45"/>
        <v>279.29999999999995</v>
      </c>
      <c r="H708" s="4">
        <v>0.3</v>
      </c>
      <c r="I708" t="str">
        <f t="shared" ca="1" si="46"/>
        <v>Mar</v>
      </c>
    </row>
    <row r="709" spans="1:9" x14ac:dyDescent="0.3">
      <c r="A709" t="s">
        <v>4126</v>
      </c>
      <c r="B709" t="s">
        <v>3377</v>
      </c>
      <c r="C709" t="s">
        <v>2805</v>
      </c>
      <c r="D709" s="1">
        <f t="shared" ca="1" si="47"/>
        <v>44800</v>
      </c>
      <c r="E709" s="5">
        <v>399</v>
      </c>
      <c r="F709" s="2" t="str">
        <f t="shared" si="44"/>
        <v>Budget</v>
      </c>
      <c r="G709" s="2">
        <f t="shared" si="45"/>
        <v>279.29999999999995</v>
      </c>
      <c r="H709" s="4">
        <v>0.3</v>
      </c>
      <c r="I709" t="str">
        <f t="shared" ca="1" si="46"/>
        <v>Aug</v>
      </c>
    </row>
    <row r="710" spans="1:9" x14ac:dyDescent="0.3">
      <c r="A710" t="s">
        <v>4127</v>
      </c>
      <c r="B710" t="s">
        <v>3378</v>
      </c>
      <c r="C710" t="s">
        <v>2806</v>
      </c>
      <c r="D710" s="1">
        <f t="shared" ca="1" si="47"/>
        <v>44957</v>
      </c>
      <c r="E710" s="5">
        <v>399</v>
      </c>
      <c r="F710" s="2" t="str">
        <f t="shared" si="44"/>
        <v>Budget</v>
      </c>
      <c r="G710" s="2">
        <f t="shared" si="45"/>
        <v>279.29999999999995</v>
      </c>
      <c r="H710" s="4">
        <v>0.3</v>
      </c>
      <c r="I710" t="str">
        <f t="shared" ca="1" si="46"/>
        <v>Jan</v>
      </c>
    </row>
    <row r="711" spans="1:9" x14ac:dyDescent="0.3">
      <c r="A711" t="s">
        <v>4128</v>
      </c>
      <c r="B711" t="s">
        <v>3379</v>
      </c>
      <c r="C711" t="s">
        <v>2807</v>
      </c>
      <c r="D711" s="1">
        <f t="shared" ca="1" si="47"/>
        <v>44575</v>
      </c>
      <c r="E711" s="5">
        <v>555</v>
      </c>
      <c r="F711" s="2" t="str">
        <f t="shared" si="44"/>
        <v>Budget</v>
      </c>
      <c r="G711" s="2">
        <f t="shared" si="45"/>
        <v>388.5</v>
      </c>
      <c r="H711" s="4">
        <v>0.3</v>
      </c>
      <c r="I711" t="str">
        <f t="shared" ca="1" si="46"/>
        <v>Jan</v>
      </c>
    </row>
    <row r="712" spans="1:9" x14ac:dyDescent="0.3">
      <c r="A712" t="s">
        <v>4129</v>
      </c>
      <c r="B712" t="s">
        <v>3380</v>
      </c>
      <c r="C712" t="s">
        <v>2808</v>
      </c>
      <c r="D712" s="1">
        <f t="shared" ca="1" si="47"/>
        <v>44225</v>
      </c>
      <c r="E712" s="5">
        <v>555</v>
      </c>
      <c r="F712" s="2" t="str">
        <f t="shared" si="44"/>
        <v>Budget</v>
      </c>
      <c r="G712" s="2">
        <f t="shared" si="45"/>
        <v>388.5</v>
      </c>
      <c r="H712" s="4">
        <v>0.3</v>
      </c>
      <c r="I712" t="str">
        <f t="shared" ca="1" si="46"/>
        <v>Jan</v>
      </c>
    </row>
    <row r="713" spans="1:9" x14ac:dyDescent="0.3">
      <c r="A713" t="s">
        <v>4130</v>
      </c>
      <c r="B713" t="s">
        <v>3381</v>
      </c>
      <c r="C713" t="s">
        <v>2809</v>
      </c>
      <c r="D713" s="1">
        <f t="shared" ca="1" si="47"/>
        <v>44647</v>
      </c>
      <c r="E713" s="5">
        <v>555</v>
      </c>
      <c r="F713" s="2" t="str">
        <f t="shared" si="44"/>
        <v>Budget</v>
      </c>
      <c r="G713" s="2">
        <f t="shared" si="45"/>
        <v>388.5</v>
      </c>
      <c r="H713" s="4">
        <v>0.3</v>
      </c>
      <c r="I713" t="str">
        <f t="shared" ca="1" si="46"/>
        <v>Mar</v>
      </c>
    </row>
    <row r="714" spans="1:9" x14ac:dyDescent="0.3">
      <c r="A714" t="s">
        <v>4131</v>
      </c>
      <c r="B714" t="s">
        <v>3382</v>
      </c>
      <c r="C714" t="s">
        <v>2809</v>
      </c>
      <c r="D714" s="1">
        <f t="shared" ca="1" si="47"/>
        <v>44305</v>
      </c>
      <c r="E714" s="5">
        <v>555</v>
      </c>
      <c r="F714" s="2" t="str">
        <f t="shared" si="44"/>
        <v>Budget</v>
      </c>
      <c r="G714" s="2">
        <f t="shared" si="45"/>
        <v>388.5</v>
      </c>
      <c r="H714" s="4">
        <v>0.3</v>
      </c>
      <c r="I714" t="str">
        <f t="shared" ca="1" si="46"/>
        <v>Apr</v>
      </c>
    </row>
    <row r="715" spans="1:9" x14ac:dyDescent="0.3">
      <c r="A715" t="s">
        <v>4132</v>
      </c>
      <c r="B715" t="s">
        <v>3383</v>
      </c>
      <c r="C715" t="s">
        <v>2809</v>
      </c>
      <c r="D715" s="1">
        <f t="shared" ca="1" si="47"/>
        <v>44341</v>
      </c>
      <c r="E715" s="5">
        <v>675</v>
      </c>
      <c r="F715" s="2" t="str">
        <f t="shared" si="44"/>
        <v>Budget</v>
      </c>
      <c r="G715" s="2">
        <f t="shared" si="45"/>
        <v>472.49999999999994</v>
      </c>
      <c r="H715" s="4">
        <v>0.3</v>
      </c>
      <c r="I715" t="str">
        <f t="shared" ca="1" si="46"/>
        <v>May</v>
      </c>
    </row>
    <row r="716" spans="1:9" x14ac:dyDescent="0.3">
      <c r="A716" t="s">
        <v>4133</v>
      </c>
      <c r="B716" t="s">
        <v>3384</v>
      </c>
      <c r="C716" t="s">
        <v>2809</v>
      </c>
      <c r="D716" s="1">
        <f t="shared" ca="1" si="47"/>
        <v>44519</v>
      </c>
      <c r="E716" s="5">
        <v>675</v>
      </c>
      <c r="F716" s="2" t="str">
        <f t="shared" si="44"/>
        <v>Budget</v>
      </c>
      <c r="G716" s="2">
        <f t="shared" si="45"/>
        <v>472.49999999999994</v>
      </c>
      <c r="H716" s="4">
        <v>0.3</v>
      </c>
      <c r="I716" t="str">
        <f t="shared" ca="1" si="46"/>
        <v>Nov</v>
      </c>
    </row>
    <row r="717" spans="1:9" x14ac:dyDescent="0.3">
      <c r="A717" t="s">
        <v>4134</v>
      </c>
      <c r="B717" t="s">
        <v>3285</v>
      </c>
      <c r="C717" t="s">
        <v>2809</v>
      </c>
      <c r="D717" s="1">
        <f t="shared" ca="1" si="47"/>
        <v>44383</v>
      </c>
      <c r="E717" s="5">
        <v>675</v>
      </c>
      <c r="F717" s="2" t="str">
        <f t="shared" si="44"/>
        <v>Budget</v>
      </c>
      <c r="G717" s="2">
        <f t="shared" si="45"/>
        <v>472.49999999999994</v>
      </c>
      <c r="H717" s="4">
        <v>0.3</v>
      </c>
      <c r="I717" t="str">
        <f t="shared" ca="1" si="46"/>
        <v>Jul</v>
      </c>
    </row>
    <row r="718" spans="1:9" x14ac:dyDescent="0.3">
      <c r="A718" t="s">
        <v>4135</v>
      </c>
      <c r="B718" t="s">
        <v>3286</v>
      </c>
      <c r="C718" t="s">
        <v>2810</v>
      </c>
      <c r="D718" s="1">
        <f t="shared" ca="1" si="47"/>
        <v>44475</v>
      </c>
      <c r="E718" s="5">
        <v>654</v>
      </c>
      <c r="F718" s="2" t="str">
        <f t="shared" si="44"/>
        <v>Budget</v>
      </c>
      <c r="G718" s="2">
        <f t="shared" si="45"/>
        <v>457.79999999999995</v>
      </c>
      <c r="H718" s="4">
        <v>0.3</v>
      </c>
      <c r="I718" t="str">
        <f t="shared" ca="1" si="46"/>
        <v>Oct</v>
      </c>
    </row>
    <row r="719" spans="1:9" x14ac:dyDescent="0.3">
      <c r="A719" t="s">
        <v>4136</v>
      </c>
      <c r="B719" t="s">
        <v>3287</v>
      </c>
      <c r="C719" t="s">
        <v>2811</v>
      </c>
      <c r="D719" s="1">
        <f t="shared" ca="1" si="47"/>
        <v>44852</v>
      </c>
      <c r="E719" s="5">
        <v>654</v>
      </c>
      <c r="F719" s="2" t="str">
        <f t="shared" si="44"/>
        <v>Budget</v>
      </c>
      <c r="G719" s="2">
        <f t="shared" si="45"/>
        <v>457.79999999999995</v>
      </c>
      <c r="H719" s="4">
        <v>0.3</v>
      </c>
      <c r="I719" t="str">
        <f t="shared" ca="1" si="46"/>
        <v>Oct</v>
      </c>
    </row>
    <row r="720" spans="1:9" x14ac:dyDescent="0.3">
      <c r="A720" t="s">
        <v>4137</v>
      </c>
      <c r="B720" t="s">
        <v>3288</v>
      </c>
      <c r="C720" t="s">
        <v>2812</v>
      </c>
      <c r="D720" s="1">
        <f t="shared" ca="1" si="47"/>
        <v>44283</v>
      </c>
      <c r="E720" s="5">
        <v>654</v>
      </c>
      <c r="F720" s="2" t="str">
        <f t="shared" si="44"/>
        <v>Budget</v>
      </c>
      <c r="G720" s="2">
        <f t="shared" si="45"/>
        <v>457.79999999999995</v>
      </c>
      <c r="H720" s="4">
        <v>0.3</v>
      </c>
      <c r="I720" t="str">
        <f t="shared" ca="1" si="46"/>
        <v>Mar</v>
      </c>
    </row>
    <row r="721" spans="1:9" x14ac:dyDescent="0.3">
      <c r="A721" t="s">
        <v>4138</v>
      </c>
      <c r="B721" t="s">
        <v>3289</v>
      </c>
      <c r="C721" t="s">
        <v>2813</v>
      </c>
      <c r="D721" s="1">
        <f t="shared" ca="1" si="47"/>
        <v>44982</v>
      </c>
      <c r="E721" s="5">
        <v>654</v>
      </c>
      <c r="F721" s="2" t="str">
        <f t="shared" si="44"/>
        <v>Budget</v>
      </c>
      <c r="G721" s="2">
        <f t="shared" si="45"/>
        <v>457.79999999999995</v>
      </c>
      <c r="H721" s="4">
        <v>0.3</v>
      </c>
      <c r="I721" t="str">
        <f t="shared" ca="1" si="46"/>
        <v>Feb</v>
      </c>
    </row>
    <row r="722" spans="1:9" x14ac:dyDescent="0.3">
      <c r="A722" t="s">
        <v>4139</v>
      </c>
      <c r="B722" t="s">
        <v>3290</v>
      </c>
      <c r="C722" t="s">
        <v>2814</v>
      </c>
      <c r="D722" s="1">
        <f t="shared" ca="1" si="47"/>
        <v>44927</v>
      </c>
      <c r="E722" s="5">
        <v>356</v>
      </c>
      <c r="F722" s="2" t="str">
        <f t="shared" si="44"/>
        <v>Budget</v>
      </c>
      <c r="G722" s="2">
        <f t="shared" si="45"/>
        <v>249.2</v>
      </c>
      <c r="H722" s="4">
        <v>0.3</v>
      </c>
      <c r="I722" t="str">
        <f t="shared" ca="1" si="46"/>
        <v>Jan</v>
      </c>
    </row>
    <row r="723" spans="1:9" x14ac:dyDescent="0.3">
      <c r="A723" t="s">
        <v>4140</v>
      </c>
      <c r="B723" t="s">
        <v>3291</v>
      </c>
      <c r="C723" t="s">
        <v>2815</v>
      </c>
      <c r="D723" s="1">
        <f t="shared" ca="1" si="47"/>
        <v>44553</v>
      </c>
      <c r="E723" s="5">
        <v>686</v>
      </c>
      <c r="F723" s="2" t="str">
        <f t="shared" si="44"/>
        <v>Budget</v>
      </c>
      <c r="G723" s="2">
        <f t="shared" si="45"/>
        <v>480.2</v>
      </c>
      <c r="H723" s="4">
        <v>0.3</v>
      </c>
      <c r="I723" t="str">
        <f t="shared" ca="1" si="46"/>
        <v>Dec</v>
      </c>
    </row>
    <row r="724" spans="1:9" x14ac:dyDescent="0.3">
      <c r="A724" t="s">
        <v>4141</v>
      </c>
      <c r="B724" t="s">
        <v>3292</v>
      </c>
      <c r="C724" t="s">
        <v>2816</v>
      </c>
      <c r="D724" s="1">
        <f t="shared" ca="1" si="47"/>
        <v>44766</v>
      </c>
      <c r="E724" s="5">
        <v>456</v>
      </c>
      <c r="F724" s="2" t="str">
        <f t="shared" si="44"/>
        <v>Budget</v>
      </c>
      <c r="G724" s="2">
        <f t="shared" si="45"/>
        <v>319.2</v>
      </c>
      <c r="H724" s="4">
        <v>0.3</v>
      </c>
      <c r="I724" t="str">
        <f t="shared" ca="1" si="46"/>
        <v>Jul</v>
      </c>
    </row>
    <row r="725" spans="1:9" x14ac:dyDescent="0.3">
      <c r="A725" t="s">
        <v>4142</v>
      </c>
      <c r="B725" t="s">
        <v>3293</v>
      </c>
      <c r="C725" t="s">
        <v>2817</v>
      </c>
      <c r="D725" s="1">
        <f t="shared" ca="1" si="47"/>
        <v>44810</v>
      </c>
      <c r="E725" s="5">
        <v>516</v>
      </c>
      <c r="F725" s="2" t="str">
        <f t="shared" si="44"/>
        <v>Budget</v>
      </c>
      <c r="G725" s="2">
        <f t="shared" si="45"/>
        <v>361.2</v>
      </c>
      <c r="H725" s="4">
        <v>0.3</v>
      </c>
      <c r="I725" t="str">
        <f t="shared" ca="1" si="46"/>
        <v>Sep</v>
      </c>
    </row>
    <row r="726" spans="1:9" x14ac:dyDescent="0.3">
      <c r="A726" t="s">
        <v>4143</v>
      </c>
      <c r="B726" t="s">
        <v>3294</v>
      </c>
      <c r="C726" t="s">
        <v>2818</v>
      </c>
      <c r="D726" s="1">
        <f t="shared" ca="1" si="47"/>
        <v>44516</v>
      </c>
      <c r="E726" s="5">
        <v>355</v>
      </c>
      <c r="F726" s="2" t="str">
        <f t="shared" si="44"/>
        <v>Budget</v>
      </c>
      <c r="G726" s="2">
        <f t="shared" si="45"/>
        <v>248.49999999999997</v>
      </c>
      <c r="H726" s="4">
        <v>0.3</v>
      </c>
      <c r="I726" t="str">
        <f t="shared" ca="1" si="46"/>
        <v>Nov</v>
      </c>
    </row>
    <row r="727" spans="1:9" x14ac:dyDescent="0.3">
      <c r="A727" t="s">
        <v>4144</v>
      </c>
      <c r="B727" t="s">
        <v>3295</v>
      </c>
      <c r="C727" t="s">
        <v>2819</v>
      </c>
      <c r="D727" s="1">
        <f t="shared" ca="1" si="47"/>
        <v>44405</v>
      </c>
      <c r="E727" s="5">
        <v>465</v>
      </c>
      <c r="F727" s="2" t="str">
        <f t="shared" si="44"/>
        <v>Budget</v>
      </c>
      <c r="G727" s="2">
        <f t="shared" si="45"/>
        <v>325.5</v>
      </c>
      <c r="H727" s="4">
        <v>0.3</v>
      </c>
      <c r="I727" t="str">
        <f t="shared" ca="1" si="46"/>
        <v>Jul</v>
      </c>
    </row>
    <row r="728" spans="1:9" x14ac:dyDescent="0.3">
      <c r="A728" t="s">
        <v>4145</v>
      </c>
      <c r="B728" t="s">
        <v>3296</v>
      </c>
      <c r="C728" t="s">
        <v>2820</v>
      </c>
      <c r="D728" s="1">
        <f t="shared" ca="1" si="47"/>
        <v>44231</v>
      </c>
      <c r="E728" s="5">
        <v>965</v>
      </c>
      <c r="F728" s="2" t="str">
        <f t="shared" si="44"/>
        <v>Budget</v>
      </c>
      <c r="G728" s="2">
        <f t="shared" si="45"/>
        <v>675.5</v>
      </c>
      <c r="H728" s="4">
        <v>0.3</v>
      </c>
      <c r="I728" t="str">
        <f t="shared" ca="1" si="46"/>
        <v>Feb</v>
      </c>
    </row>
    <row r="729" spans="1:9" x14ac:dyDescent="0.3">
      <c r="A729" t="s">
        <v>4146</v>
      </c>
      <c r="B729" t="s">
        <v>3297</v>
      </c>
      <c r="C729" t="s">
        <v>2821</v>
      </c>
      <c r="D729" s="1">
        <f t="shared" ca="1" si="47"/>
        <v>44881</v>
      </c>
      <c r="E729" s="5">
        <v>1158</v>
      </c>
      <c r="F729" s="2" t="str">
        <f t="shared" si="44"/>
        <v>Economy</v>
      </c>
      <c r="G729" s="2">
        <f t="shared" si="45"/>
        <v>810.59999999999991</v>
      </c>
      <c r="H729" s="4">
        <v>0.3</v>
      </c>
      <c r="I729" t="str">
        <f t="shared" ca="1" si="46"/>
        <v>Nov</v>
      </c>
    </row>
    <row r="730" spans="1:9" x14ac:dyDescent="0.3">
      <c r="A730" t="s">
        <v>4147</v>
      </c>
      <c r="B730" t="s">
        <v>3298</v>
      </c>
      <c r="C730" t="s">
        <v>2822</v>
      </c>
      <c r="D730" s="1">
        <f t="shared" ca="1" si="47"/>
        <v>44453</v>
      </c>
      <c r="E730" s="5">
        <v>264</v>
      </c>
      <c r="F730" s="2" t="str">
        <f t="shared" si="44"/>
        <v>Budget</v>
      </c>
      <c r="G730" s="2">
        <f t="shared" si="45"/>
        <v>184.79999999999998</v>
      </c>
      <c r="H730" s="4">
        <v>0.3</v>
      </c>
      <c r="I730" t="str">
        <f t="shared" ca="1" si="46"/>
        <v>Sep</v>
      </c>
    </row>
    <row r="731" spans="1:9" x14ac:dyDescent="0.3">
      <c r="A731" t="s">
        <v>4148</v>
      </c>
      <c r="B731" t="s">
        <v>3299</v>
      </c>
      <c r="C731" t="s">
        <v>2823</v>
      </c>
      <c r="D731" s="1">
        <f t="shared" ca="1" si="47"/>
        <v>44951</v>
      </c>
      <c r="E731" s="5">
        <v>433</v>
      </c>
      <c r="F731" s="2" t="str">
        <f t="shared" si="44"/>
        <v>Budget</v>
      </c>
      <c r="G731" s="2">
        <f t="shared" si="45"/>
        <v>303.09999999999997</v>
      </c>
      <c r="H731" s="4">
        <v>0.3</v>
      </c>
      <c r="I731" t="str">
        <f t="shared" ca="1" si="46"/>
        <v>Jan</v>
      </c>
    </row>
    <row r="732" spans="1:9" x14ac:dyDescent="0.3">
      <c r="A732" t="s">
        <v>4149</v>
      </c>
      <c r="B732" t="s">
        <v>3300</v>
      </c>
      <c r="C732" t="s">
        <v>2824</v>
      </c>
      <c r="D732" s="1">
        <f t="shared" ca="1" si="47"/>
        <v>44946</v>
      </c>
      <c r="E732" s="5">
        <v>562</v>
      </c>
      <c r="F732" s="2" t="str">
        <f t="shared" si="44"/>
        <v>Budget</v>
      </c>
      <c r="G732" s="2">
        <f t="shared" si="45"/>
        <v>393.4</v>
      </c>
      <c r="H732" s="4">
        <v>0.3</v>
      </c>
      <c r="I732" t="str">
        <f t="shared" ca="1" si="46"/>
        <v>Jan</v>
      </c>
    </row>
    <row r="733" spans="1:9" x14ac:dyDescent="0.3">
      <c r="A733" t="s">
        <v>4150</v>
      </c>
      <c r="B733" t="s">
        <v>3301</v>
      </c>
      <c r="C733" t="s">
        <v>2825</v>
      </c>
      <c r="D733" s="1">
        <f t="shared" ca="1" si="47"/>
        <v>44650</v>
      </c>
      <c r="E733" s="5">
        <v>423</v>
      </c>
      <c r="F733" s="2" t="str">
        <f t="shared" si="44"/>
        <v>Budget</v>
      </c>
      <c r="G733" s="2">
        <f t="shared" si="45"/>
        <v>296.09999999999997</v>
      </c>
      <c r="H733" s="4">
        <v>0.3</v>
      </c>
      <c r="I733" t="str">
        <f t="shared" ca="1" si="46"/>
        <v>Mar</v>
      </c>
    </row>
    <row r="734" spans="1:9" x14ac:dyDescent="0.3">
      <c r="A734" t="s">
        <v>4151</v>
      </c>
      <c r="B734" t="s">
        <v>3302</v>
      </c>
      <c r="C734" t="s">
        <v>2826</v>
      </c>
      <c r="D734" s="1">
        <f t="shared" ca="1" si="47"/>
        <v>44479</v>
      </c>
      <c r="E734" s="5">
        <v>621</v>
      </c>
      <c r="F734" s="2" t="str">
        <f t="shared" si="44"/>
        <v>Budget</v>
      </c>
      <c r="G734" s="2">
        <f t="shared" si="45"/>
        <v>434.7</v>
      </c>
      <c r="H734" s="4">
        <v>0.3</v>
      </c>
      <c r="I734" t="str">
        <f t="shared" ca="1" si="46"/>
        <v>Oct</v>
      </c>
    </row>
    <row r="735" spans="1:9" x14ac:dyDescent="0.3">
      <c r="A735" t="s">
        <v>4152</v>
      </c>
      <c r="B735" t="s">
        <v>3303</v>
      </c>
      <c r="C735" t="s">
        <v>2827</v>
      </c>
      <c r="D735" s="1">
        <f t="shared" ca="1" si="47"/>
        <v>44351</v>
      </c>
      <c r="E735" s="5">
        <v>333</v>
      </c>
      <c r="F735" s="2" t="str">
        <f t="shared" si="44"/>
        <v>Budget</v>
      </c>
      <c r="G735" s="2">
        <f t="shared" si="45"/>
        <v>233.1</v>
      </c>
      <c r="H735" s="4">
        <v>0.3</v>
      </c>
      <c r="I735" t="str">
        <f t="shared" ca="1" si="46"/>
        <v>Jun</v>
      </c>
    </row>
    <row r="736" spans="1:9" x14ac:dyDescent="0.3">
      <c r="A736" t="s">
        <v>4153</v>
      </c>
      <c r="B736" t="s">
        <v>3304</v>
      </c>
      <c r="C736" t="s">
        <v>2828</v>
      </c>
      <c r="D736" s="1">
        <f t="shared" ca="1" si="47"/>
        <v>44515</v>
      </c>
      <c r="E736" s="5">
        <v>236</v>
      </c>
      <c r="F736" s="2" t="str">
        <f t="shared" si="44"/>
        <v>Budget</v>
      </c>
      <c r="G736" s="2">
        <f t="shared" si="45"/>
        <v>165.2</v>
      </c>
      <c r="H736" s="4">
        <v>0.3</v>
      </c>
      <c r="I736" t="str">
        <f t="shared" ca="1" si="46"/>
        <v>Nov</v>
      </c>
    </row>
    <row r="737" spans="1:9" x14ac:dyDescent="0.3">
      <c r="A737" t="s">
        <v>4154</v>
      </c>
      <c r="B737" t="s">
        <v>3305</v>
      </c>
      <c r="C737" t="s">
        <v>2829</v>
      </c>
      <c r="D737" s="1">
        <f t="shared" ca="1" si="47"/>
        <v>44580</v>
      </c>
      <c r="E737" s="5">
        <v>456</v>
      </c>
      <c r="F737" s="2" t="str">
        <f t="shared" si="44"/>
        <v>Budget</v>
      </c>
      <c r="G737" s="2">
        <f t="shared" si="45"/>
        <v>319.2</v>
      </c>
      <c r="H737" s="4">
        <v>0.3</v>
      </c>
      <c r="I737" t="str">
        <f t="shared" ca="1" si="46"/>
        <v>Jan</v>
      </c>
    </row>
    <row r="738" spans="1:9" x14ac:dyDescent="0.3">
      <c r="A738" t="s">
        <v>4155</v>
      </c>
      <c r="B738" t="s">
        <v>3306</v>
      </c>
      <c r="C738" t="s">
        <v>2830</v>
      </c>
      <c r="D738" s="1">
        <f t="shared" ca="1" si="47"/>
        <v>44749</v>
      </c>
      <c r="E738" s="5">
        <v>963</v>
      </c>
      <c r="F738" s="2" t="str">
        <f t="shared" si="44"/>
        <v>Budget</v>
      </c>
      <c r="G738" s="2">
        <f t="shared" si="45"/>
        <v>674.09999999999991</v>
      </c>
      <c r="H738" s="4">
        <v>0.3</v>
      </c>
      <c r="I738" t="str">
        <f t="shared" ca="1" si="46"/>
        <v>Jul</v>
      </c>
    </row>
    <row r="739" spans="1:9" x14ac:dyDescent="0.3">
      <c r="A739" t="s">
        <v>4156</v>
      </c>
      <c r="B739" t="s">
        <v>3307</v>
      </c>
      <c r="C739" t="s">
        <v>2831</v>
      </c>
      <c r="D739" s="1">
        <f t="shared" ca="1" si="47"/>
        <v>44308</v>
      </c>
      <c r="E739" s="5">
        <v>234</v>
      </c>
      <c r="F739" s="2" t="str">
        <f t="shared" si="44"/>
        <v>Budget</v>
      </c>
      <c r="G739" s="2">
        <f t="shared" si="45"/>
        <v>163.79999999999998</v>
      </c>
      <c r="H739" s="4">
        <v>0.3</v>
      </c>
      <c r="I739" t="str">
        <f t="shared" ca="1" si="46"/>
        <v>Apr</v>
      </c>
    </row>
    <row r="740" spans="1:9" x14ac:dyDescent="0.3">
      <c r="A740" t="s">
        <v>4157</v>
      </c>
      <c r="B740" t="s">
        <v>3308</v>
      </c>
      <c r="C740" t="s">
        <v>2832</v>
      </c>
      <c r="D740" s="1">
        <f t="shared" ca="1" si="47"/>
        <v>44849</v>
      </c>
      <c r="E740" s="5">
        <v>456</v>
      </c>
      <c r="F740" s="2" t="str">
        <f t="shared" si="44"/>
        <v>Budget</v>
      </c>
      <c r="G740" s="2">
        <f t="shared" si="45"/>
        <v>319.2</v>
      </c>
      <c r="H740" s="4">
        <v>0.3</v>
      </c>
      <c r="I740" t="str">
        <f t="shared" ca="1" si="46"/>
        <v>Oct</v>
      </c>
    </row>
    <row r="741" spans="1:9" x14ac:dyDescent="0.3">
      <c r="A741" t="s">
        <v>4158</v>
      </c>
      <c r="B741" t="s">
        <v>3309</v>
      </c>
      <c r="C741" t="s">
        <v>2833</v>
      </c>
      <c r="D741" s="1">
        <f t="shared" ca="1" si="47"/>
        <v>44874</v>
      </c>
      <c r="E741" s="5">
        <v>564</v>
      </c>
      <c r="F741" s="2" t="str">
        <f t="shared" si="44"/>
        <v>Budget</v>
      </c>
      <c r="G741" s="2">
        <f t="shared" si="45"/>
        <v>394.79999999999995</v>
      </c>
      <c r="H741" s="4">
        <v>0.3</v>
      </c>
      <c r="I741" t="str">
        <f t="shared" ca="1" si="46"/>
        <v>Nov</v>
      </c>
    </row>
    <row r="742" spans="1:9" x14ac:dyDescent="0.3">
      <c r="A742" t="s">
        <v>4159</v>
      </c>
      <c r="B742" t="s">
        <v>3310</v>
      </c>
      <c r="C742" t="s">
        <v>2834</v>
      </c>
      <c r="D742" s="1">
        <f t="shared" ca="1" si="47"/>
        <v>44847</v>
      </c>
      <c r="E742" s="5">
        <v>634</v>
      </c>
      <c r="F742" s="2" t="str">
        <f t="shared" si="44"/>
        <v>Budget</v>
      </c>
      <c r="G742" s="2">
        <f t="shared" si="45"/>
        <v>443.79999999999995</v>
      </c>
      <c r="H742" s="4">
        <v>0.3</v>
      </c>
      <c r="I742" t="str">
        <f t="shared" ca="1" si="46"/>
        <v>Oct</v>
      </c>
    </row>
    <row r="743" spans="1:9" x14ac:dyDescent="0.3">
      <c r="A743" t="s">
        <v>4160</v>
      </c>
      <c r="B743" t="s">
        <v>3311</v>
      </c>
      <c r="C743" t="s">
        <v>2835</v>
      </c>
      <c r="D743" s="1">
        <f t="shared" ca="1" si="47"/>
        <v>44417</v>
      </c>
      <c r="E743" s="5">
        <v>236</v>
      </c>
      <c r="F743" s="2" t="str">
        <f t="shared" si="44"/>
        <v>Budget</v>
      </c>
      <c r="G743" s="2">
        <f t="shared" si="45"/>
        <v>165.2</v>
      </c>
      <c r="H743" s="4">
        <v>0.3</v>
      </c>
      <c r="I743" t="str">
        <f t="shared" ca="1" si="46"/>
        <v>Aug</v>
      </c>
    </row>
    <row r="744" spans="1:9" x14ac:dyDescent="0.3">
      <c r="A744" t="s">
        <v>4161</v>
      </c>
      <c r="B744" t="s">
        <v>3312</v>
      </c>
      <c r="C744" t="s">
        <v>2836</v>
      </c>
      <c r="D744" s="1">
        <f t="shared" ca="1" si="47"/>
        <v>44390</v>
      </c>
      <c r="E744" s="5">
        <v>444</v>
      </c>
      <c r="F744" s="2" t="str">
        <f t="shared" si="44"/>
        <v>Budget</v>
      </c>
      <c r="G744" s="2">
        <f t="shared" si="45"/>
        <v>310.79999999999995</v>
      </c>
      <c r="H744" s="4">
        <v>0.3</v>
      </c>
      <c r="I744" t="str">
        <f t="shared" ca="1" si="46"/>
        <v>Jul</v>
      </c>
    </row>
    <row r="745" spans="1:9" x14ac:dyDescent="0.3">
      <c r="A745" t="s">
        <v>4162</v>
      </c>
      <c r="B745" t="s">
        <v>3313</v>
      </c>
      <c r="C745" t="s">
        <v>2837</v>
      </c>
      <c r="D745" s="1">
        <f t="shared" ca="1" si="47"/>
        <v>44770</v>
      </c>
      <c r="E745" s="5">
        <v>456</v>
      </c>
      <c r="F745" s="2" t="str">
        <f t="shared" si="44"/>
        <v>Budget</v>
      </c>
      <c r="G745" s="2">
        <f t="shared" si="45"/>
        <v>319.2</v>
      </c>
      <c r="H745" s="4">
        <v>0.3</v>
      </c>
      <c r="I745" t="str">
        <f t="shared" ca="1" si="46"/>
        <v>Jul</v>
      </c>
    </row>
    <row r="746" spans="1:9" x14ac:dyDescent="0.3">
      <c r="A746" t="s">
        <v>4163</v>
      </c>
      <c r="B746" t="s">
        <v>3314</v>
      </c>
      <c r="C746" t="s">
        <v>2838</v>
      </c>
      <c r="D746" s="1">
        <f t="shared" ca="1" si="47"/>
        <v>44891</v>
      </c>
      <c r="E746" s="5">
        <v>963</v>
      </c>
      <c r="F746" s="2" t="str">
        <f t="shared" si="44"/>
        <v>Budget</v>
      </c>
      <c r="G746" s="2">
        <f t="shared" si="45"/>
        <v>674.09999999999991</v>
      </c>
      <c r="H746" s="4">
        <v>0.3</v>
      </c>
      <c r="I746" t="str">
        <f t="shared" ca="1" si="46"/>
        <v>Nov</v>
      </c>
    </row>
    <row r="747" spans="1:9" x14ac:dyDescent="0.3">
      <c r="A747" t="s">
        <v>4164</v>
      </c>
      <c r="B747" t="s">
        <v>3315</v>
      </c>
      <c r="C747" t="s">
        <v>2839</v>
      </c>
      <c r="D747" s="1">
        <f t="shared" ca="1" si="47"/>
        <v>44782</v>
      </c>
      <c r="E747" s="5">
        <v>456</v>
      </c>
      <c r="F747" s="2" t="str">
        <f t="shared" si="44"/>
        <v>Budget</v>
      </c>
      <c r="G747" s="2">
        <f t="shared" si="45"/>
        <v>319.2</v>
      </c>
      <c r="H747" s="4">
        <v>0.3</v>
      </c>
      <c r="I747" t="str">
        <f t="shared" ca="1" si="46"/>
        <v>Aug</v>
      </c>
    </row>
    <row r="748" spans="1:9" x14ac:dyDescent="0.3">
      <c r="A748" t="s">
        <v>4165</v>
      </c>
      <c r="B748" t="s">
        <v>3316</v>
      </c>
      <c r="C748" t="s">
        <v>2840</v>
      </c>
      <c r="D748" s="1">
        <f t="shared" ca="1" si="47"/>
        <v>44627</v>
      </c>
      <c r="E748" s="5">
        <v>1189</v>
      </c>
      <c r="F748" s="2" t="str">
        <f t="shared" si="44"/>
        <v>Economy</v>
      </c>
      <c r="G748" s="2">
        <f t="shared" si="45"/>
        <v>832.3</v>
      </c>
      <c r="H748" s="4">
        <v>0.3</v>
      </c>
      <c r="I748" t="str">
        <f t="shared" ca="1" si="46"/>
        <v>Mar</v>
      </c>
    </row>
    <row r="749" spans="1:9" x14ac:dyDescent="0.3">
      <c r="A749" t="s">
        <v>4166</v>
      </c>
      <c r="B749" t="s">
        <v>3317</v>
      </c>
      <c r="C749" t="s">
        <v>2841</v>
      </c>
      <c r="D749" s="1">
        <f t="shared" ca="1" si="47"/>
        <v>44745</v>
      </c>
      <c r="E749" s="5">
        <v>1298</v>
      </c>
      <c r="F749" s="2" t="str">
        <f t="shared" si="44"/>
        <v>Economy</v>
      </c>
      <c r="G749" s="2">
        <f t="shared" si="45"/>
        <v>908.59999999999991</v>
      </c>
      <c r="H749" s="4">
        <v>0.3</v>
      </c>
      <c r="I749" t="str">
        <f t="shared" ca="1" si="46"/>
        <v>Jul</v>
      </c>
    </row>
    <row r="750" spans="1:9" x14ac:dyDescent="0.3">
      <c r="A750" t="s">
        <v>4167</v>
      </c>
      <c r="B750" t="s">
        <v>3318</v>
      </c>
      <c r="C750" t="s">
        <v>2841</v>
      </c>
      <c r="D750" s="1">
        <f t="shared" ca="1" si="47"/>
        <v>44537</v>
      </c>
      <c r="E750" s="5">
        <v>1456</v>
      </c>
      <c r="F750" s="2" t="str">
        <f t="shared" si="44"/>
        <v>Economy</v>
      </c>
      <c r="G750" s="2">
        <f t="shared" si="45"/>
        <v>1019.1999999999999</v>
      </c>
      <c r="H750" s="4">
        <v>0.3</v>
      </c>
      <c r="I750" t="str">
        <f t="shared" ca="1" si="46"/>
        <v>Dec</v>
      </c>
    </row>
    <row r="751" spans="1:9" x14ac:dyDescent="0.3">
      <c r="A751" t="s">
        <v>4168</v>
      </c>
      <c r="B751" t="s">
        <v>3319</v>
      </c>
      <c r="C751" t="s">
        <v>2841</v>
      </c>
      <c r="D751" s="1">
        <f t="shared" ca="1" si="47"/>
        <v>44790</v>
      </c>
      <c r="E751" s="5">
        <v>1478</v>
      </c>
      <c r="F751" s="2" t="str">
        <f t="shared" si="44"/>
        <v>Economy</v>
      </c>
      <c r="G751" s="2">
        <f t="shared" si="45"/>
        <v>1034.5999999999999</v>
      </c>
      <c r="H751" s="4">
        <v>0.3</v>
      </c>
      <c r="I751" t="str">
        <f t="shared" ca="1" si="46"/>
        <v>Aug</v>
      </c>
    </row>
    <row r="752" spans="1:9" x14ac:dyDescent="0.3">
      <c r="A752" t="s">
        <v>4169</v>
      </c>
      <c r="B752" t="s">
        <v>3320</v>
      </c>
      <c r="C752" t="s">
        <v>2841</v>
      </c>
      <c r="D752" s="1">
        <f t="shared" ca="1" si="47"/>
        <v>44950</v>
      </c>
      <c r="E752" s="5">
        <v>256</v>
      </c>
      <c r="F752" s="2" t="str">
        <f t="shared" si="44"/>
        <v>Budget</v>
      </c>
      <c r="G752" s="2">
        <f t="shared" si="45"/>
        <v>179.2</v>
      </c>
      <c r="H752" s="4">
        <v>0.3</v>
      </c>
      <c r="I752" t="str">
        <f t="shared" ca="1" si="46"/>
        <v>Jan</v>
      </c>
    </row>
    <row r="753" spans="1:9" x14ac:dyDescent="0.3">
      <c r="A753" t="s">
        <v>4170</v>
      </c>
      <c r="B753" t="s">
        <v>3321</v>
      </c>
      <c r="C753" t="s">
        <v>2842</v>
      </c>
      <c r="D753" s="1">
        <f t="shared" ca="1" si="47"/>
        <v>44979</v>
      </c>
      <c r="E753" s="5">
        <v>2698</v>
      </c>
      <c r="F753" s="2" t="str">
        <f t="shared" si="44"/>
        <v>Expensive</v>
      </c>
      <c r="G753" s="2">
        <f t="shared" si="45"/>
        <v>1888.6</v>
      </c>
      <c r="H753" s="4">
        <v>0.3</v>
      </c>
      <c r="I753" t="str">
        <f t="shared" ca="1" si="46"/>
        <v>Feb</v>
      </c>
    </row>
    <row r="754" spans="1:9" x14ac:dyDescent="0.3">
      <c r="A754" t="s">
        <v>4171</v>
      </c>
      <c r="B754" t="s">
        <v>3322</v>
      </c>
      <c r="C754" t="s">
        <v>2843</v>
      </c>
      <c r="D754" s="1">
        <f t="shared" ca="1" si="47"/>
        <v>44269</v>
      </c>
      <c r="E754" s="5">
        <v>2364</v>
      </c>
      <c r="F754" s="2" t="str">
        <f t="shared" si="44"/>
        <v>Expensive</v>
      </c>
      <c r="G754" s="2">
        <f t="shared" si="45"/>
        <v>1654.8</v>
      </c>
      <c r="H754" s="4">
        <v>0.3</v>
      </c>
      <c r="I754" t="str">
        <f t="shared" ca="1" si="46"/>
        <v>Mar</v>
      </c>
    </row>
    <row r="755" spans="1:9" x14ac:dyDescent="0.3">
      <c r="A755" t="s">
        <v>4172</v>
      </c>
      <c r="B755" t="s">
        <v>3323</v>
      </c>
      <c r="C755" t="s">
        <v>2844</v>
      </c>
      <c r="D755" s="1">
        <f t="shared" ca="1" si="47"/>
        <v>44281</v>
      </c>
      <c r="E755" s="5">
        <v>1236</v>
      </c>
      <c r="F755" s="2" t="str">
        <f t="shared" si="44"/>
        <v>Economy</v>
      </c>
      <c r="G755" s="2">
        <f t="shared" si="45"/>
        <v>865.19999999999993</v>
      </c>
      <c r="H755" s="4">
        <v>0.3</v>
      </c>
      <c r="I755" t="str">
        <f t="shared" ca="1" si="46"/>
        <v>Mar</v>
      </c>
    </row>
    <row r="756" spans="1:9" x14ac:dyDescent="0.3">
      <c r="A756" t="s">
        <v>4173</v>
      </c>
      <c r="B756" t="s">
        <v>3324</v>
      </c>
      <c r="C756" t="s">
        <v>2845</v>
      </c>
      <c r="D756" s="1">
        <f t="shared" ca="1" si="47"/>
        <v>44577</v>
      </c>
      <c r="E756" s="5">
        <v>756</v>
      </c>
      <c r="F756" s="2" t="str">
        <f t="shared" si="44"/>
        <v>Budget</v>
      </c>
      <c r="G756" s="2">
        <f t="shared" si="45"/>
        <v>529.19999999999993</v>
      </c>
      <c r="H756" s="4">
        <v>0.3</v>
      </c>
      <c r="I756" t="str">
        <f t="shared" ca="1" si="46"/>
        <v>Jan</v>
      </c>
    </row>
    <row r="757" spans="1:9" x14ac:dyDescent="0.3">
      <c r="A757" t="s">
        <v>4174</v>
      </c>
      <c r="B757" t="s">
        <v>3325</v>
      </c>
      <c r="C757" t="s">
        <v>2846</v>
      </c>
      <c r="D757" s="1">
        <f t="shared" ca="1" si="47"/>
        <v>44311</v>
      </c>
      <c r="E757" s="5">
        <v>326</v>
      </c>
      <c r="F757" s="2" t="str">
        <f t="shared" si="44"/>
        <v>Budget</v>
      </c>
      <c r="G757" s="2">
        <f t="shared" si="45"/>
        <v>228.2</v>
      </c>
      <c r="H757" s="4">
        <v>0.3</v>
      </c>
      <c r="I757" t="str">
        <f t="shared" ca="1" si="46"/>
        <v>Apr</v>
      </c>
    </row>
    <row r="758" spans="1:9" x14ac:dyDescent="0.3">
      <c r="A758" t="s">
        <v>4175</v>
      </c>
      <c r="B758" t="s">
        <v>3326</v>
      </c>
      <c r="C758" t="s">
        <v>2847</v>
      </c>
      <c r="D758" s="1">
        <f t="shared" ca="1" si="47"/>
        <v>44556</v>
      </c>
      <c r="E758" s="5">
        <v>453</v>
      </c>
      <c r="F758" s="2" t="str">
        <f t="shared" si="44"/>
        <v>Budget</v>
      </c>
      <c r="G758" s="2">
        <f t="shared" si="45"/>
        <v>317.09999999999997</v>
      </c>
      <c r="H758" s="4">
        <v>0.3</v>
      </c>
      <c r="I758" t="str">
        <f t="shared" ca="1" si="46"/>
        <v>Dec</v>
      </c>
    </row>
    <row r="759" spans="1:9" x14ac:dyDescent="0.3">
      <c r="A759" t="s">
        <v>4176</v>
      </c>
      <c r="B759" t="s">
        <v>3327</v>
      </c>
      <c r="C759" t="s">
        <v>2848</v>
      </c>
      <c r="D759" s="1">
        <f t="shared" ca="1" si="47"/>
        <v>44843</v>
      </c>
      <c r="E759" s="5">
        <v>326</v>
      </c>
      <c r="F759" s="2" t="str">
        <f t="shared" si="44"/>
        <v>Budget</v>
      </c>
      <c r="G759" s="2">
        <f t="shared" si="45"/>
        <v>228.2</v>
      </c>
      <c r="H759" s="4">
        <v>0.3</v>
      </c>
      <c r="I759" t="str">
        <f t="shared" ca="1" si="46"/>
        <v>Oct</v>
      </c>
    </row>
    <row r="760" spans="1:9" x14ac:dyDescent="0.3">
      <c r="A760" t="s">
        <v>4177</v>
      </c>
      <c r="B760" t="s">
        <v>3328</v>
      </c>
      <c r="C760" t="s">
        <v>2849</v>
      </c>
      <c r="D760" s="1">
        <f t="shared" ca="1" si="47"/>
        <v>44676</v>
      </c>
      <c r="E760" s="5">
        <v>456</v>
      </c>
      <c r="F760" s="2" t="str">
        <f t="shared" si="44"/>
        <v>Budget</v>
      </c>
      <c r="G760" s="2">
        <f t="shared" si="45"/>
        <v>319.2</v>
      </c>
      <c r="H760" s="4">
        <v>0.3</v>
      </c>
      <c r="I760" t="str">
        <f t="shared" ca="1" si="46"/>
        <v>Apr</v>
      </c>
    </row>
    <row r="761" spans="1:9" x14ac:dyDescent="0.3">
      <c r="A761" t="s">
        <v>4178</v>
      </c>
      <c r="B761" t="s">
        <v>3329</v>
      </c>
      <c r="C761" t="s">
        <v>2850</v>
      </c>
      <c r="D761" s="1">
        <f t="shared" ca="1" si="47"/>
        <v>44457</v>
      </c>
      <c r="E761" s="5">
        <v>675</v>
      </c>
      <c r="F761" s="2" t="str">
        <f t="shared" si="44"/>
        <v>Budget</v>
      </c>
      <c r="G761" s="2">
        <f t="shared" si="45"/>
        <v>472.49999999999994</v>
      </c>
      <c r="H761" s="4">
        <v>0.3</v>
      </c>
      <c r="I761" t="str">
        <f t="shared" ca="1" si="46"/>
        <v>Sep</v>
      </c>
    </row>
    <row r="762" spans="1:9" x14ac:dyDescent="0.3">
      <c r="A762" t="s">
        <v>4179</v>
      </c>
      <c r="B762" t="s">
        <v>3330</v>
      </c>
      <c r="C762" t="s">
        <v>2851</v>
      </c>
      <c r="D762" s="1">
        <f t="shared" ca="1" si="47"/>
        <v>44240</v>
      </c>
      <c r="E762" s="5">
        <v>654</v>
      </c>
      <c r="F762" s="2" t="str">
        <f t="shared" si="44"/>
        <v>Budget</v>
      </c>
      <c r="G762" s="2">
        <f t="shared" si="45"/>
        <v>457.79999999999995</v>
      </c>
      <c r="H762" s="4">
        <v>0.3</v>
      </c>
      <c r="I762" t="str">
        <f t="shared" ca="1" si="46"/>
        <v>Feb</v>
      </c>
    </row>
    <row r="763" spans="1:9" x14ac:dyDescent="0.3">
      <c r="A763" t="s">
        <v>4180</v>
      </c>
      <c r="B763" t="s">
        <v>3331</v>
      </c>
      <c r="C763" t="s">
        <v>2852</v>
      </c>
      <c r="D763" s="1">
        <f t="shared" ca="1" si="47"/>
        <v>44946</v>
      </c>
      <c r="E763" s="5">
        <v>654</v>
      </c>
      <c r="F763" s="2" t="str">
        <f t="shared" si="44"/>
        <v>Budget</v>
      </c>
      <c r="G763" s="2">
        <f t="shared" si="45"/>
        <v>457.79999999999995</v>
      </c>
      <c r="H763" s="4">
        <v>0.3</v>
      </c>
      <c r="I763" t="str">
        <f t="shared" ca="1" si="46"/>
        <v>Jan</v>
      </c>
    </row>
    <row r="764" spans="1:9" x14ac:dyDescent="0.3">
      <c r="A764" t="s">
        <v>4181</v>
      </c>
      <c r="B764" t="s">
        <v>3332</v>
      </c>
      <c r="C764" t="s">
        <v>2853</v>
      </c>
      <c r="D764" s="1">
        <f t="shared" ca="1" si="47"/>
        <v>44662</v>
      </c>
      <c r="E764" s="5">
        <v>654</v>
      </c>
      <c r="F764" s="2" t="str">
        <f t="shared" si="44"/>
        <v>Budget</v>
      </c>
      <c r="G764" s="2">
        <f t="shared" si="45"/>
        <v>457.79999999999995</v>
      </c>
      <c r="H764" s="4">
        <v>0.3</v>
      </c>
      <c r="I764" t="str">
        <f t="shared" ca="1" si="46"/>
        <v>Apr</v>
      </c>
    </row>
    <row r="765" spans="1:9" x14ac:dyDescent="0.3">
      <c r="A765" t="s">
        <v>4182</v>
      </c>
      <c r="B765" t="s">
        <v>3333</v>
      </c>
      <c r="C765" t="s">
        <v>2854</v>
      </c>
      <c r="D765" s="1">
        <f t="shared" ca="1" si="47"/>
        <v>44482</v>
      </c>
      <c r="E765" s="5">
        <v>654</v>
      </c>
      <c r="F765" s="2" t="str">
        <f t="shared" si="44"/>
        <v>Budget</v>
      </c>
      <c r="G765" s="2">
        <f t="shared" si="45"/>
        <v>457.79999999999995</v>
      </c>
      <c r="H765" s="4">
        <v>0.3</v>
      </c>
      <c r="I765" t="str">
        <f t="shared" ca="1" si="46"/>
        <v>Oct</v>
      </c>
    </row>
    <row r="766" spans="1:9" x14ac:dyDescent="0.3">
      <c r="A766" t="s">
        <v>4183</v>
      </c>
      <c r="B766" t="s">
        <v>3334</v>
      </c>
      <c r="C766" t="s">
        <v>2855</v>
      </c>
      <c r="D766" s="1">
        <f t="shared" ca="1" si="47"/>
        <v>44925</v>
      </c>
      <c r="E766" s="5">
        <v>356</v>
      </c>
      <c r="F766" s="2" t="str">
        <f t="shared" si="44"/>
        <v>Budget</v>
      </c>
      <c r="G766" s="2">
        <f t="shared" si="45"/>
        <v>249.2</v>
      </c>
      <c r="H766" s="4">
        <v>0.3</v>
      </c>
      <c r="I766" t="str">
        <f t="shared" ca="1" si="46"/>
        <v>Dec</v>
      </c>
    </row>
    <row r="767" spans="1:9" x14ac:dyDescent="0.3">
      <c r="A767" t="s">
        <v>4184</v>
      </c>
      <c r="B767" t="s">
        <v>3335</v>
      </c>
      <c r="C767" t="s">
        <v>2856</v>
      </c>
      <c r="D767" s="1">
        <f t="shared" ca="1" si="47"/>
        <v>44454</v>
      </c>
      <c r="E767" s="5">
        <v>686</v>
      </c>
      <c r="F767" s="2" t="str">
        <f t="shared" si="44"/>
        <v>Budget</v>
      </c>
      <c r="G767" s="2">
        <f t="shared" si="45"/>
        <v>480.2</v>
      </c>
      <c r="H767" s="4">
        <v>0.3</v>
      </c>
      <c r="I767" t="str">
        <f t="shared" ca="1" si="46"/>
        <v>Sep</v>
      </c>
    </row>
    <row r="768" spans="1:9" x14ac:dyDescent="0.3">
      <c r="A768" t="s">
        <v>4185</v>
      </c>
      <c r="B768" t="s">
        <v>3336</v>
      </c>
      <c r="C768" t="s">
        <v>2856</v>
      </c>
      <c r="D768" s="1">
        <f t="shared" ca="1" si="47"/>
        <v>44227</v>
      </c>
      <c r="E768" s="5">
        <v>456</v>
      </c>
      <c r="F768" s="2" t="str">
        <f t="shared" si="44"/>
        <v>Budget</v>
      </c>
      <c r="G768" s="2">
        <f t="shared" si="45"/>
        <v>319.2</v>
      </c>
      <c r="H768" s="4">
        <v>0.3</v>
      </c>
      <c r="I768" t="str">
        <f t="shared" ca="1" si="46"/>
        <v>Jan</v>
      </c>
    </row>
    <row r="769" spans="1:9" x14ac:dyDescent="0.3">
      <c r="A769" t="s">
        <v>4186</v>
      </c>
      <c r="B769" t="s">
        <v>3337</v>
      </c>
      <c r="C769" t="s">
        <v>2856</v>
      </c>
      <c r="D769" s="1">
        <f t="shared" ca="1" si="47"/>
        <v>44514</v>
      </c>
      <c r="E769" s="5">
        <v>516</v>
      </c>
      <c r="F769" s="2" t="str">
        <f t="shared" si="44"/>
        <v>Budget</v>
      </c>
      <c r="G769" s="2">
        <f t="shared" si="45"/>
        <v>361.2</v>
      </c>
      <c r="H769" s="4">
        <v>0.3</v>
      </c>
      <c r="I769" t="str">
        <f t="shared" ca="1" si="46"/>
        <v>Nov</v>
      </c>
    </row>
    <row r="770" spans="1:9" x14ac:dyDescent="0.3">
      <c r="A770" t="s">
        <v>4187</v>
      </c>
      <c r="B770" t="s">
        <v>3338</v>
      </c>
      <c r="C770" t="s">
        <v>2856</v>
      </c>
      <c r="D770" s="1">
        <f t="shared" ca="1" si="47"/>
        <v>44865</v>
      </c>
      <c r="E770" s="5">
        <v>355</v>
      </c>
      <c r="F770" s="2" t="str">
        <f t="shared" ref="F770:F833" si="48">IF(E770&gt;3000,"Premium",IF(E770&gt;2000,"Expensive",IF(E770&gt;1000,"Economy",IF(E770&gt;0,"Budget"))))</f>
        <v>Budget</v>
      </c>
      <c r="G770" s="2">
        <f t="shared" ref="G770:G833" si="49">E770*(1-H770)</f>
        <v>248.49999999999997</v>
      </c>
      <c r="H770" s="4">
        <v>0.3</v>
      </c>
      <c r="I770" t="str">
        <f t="shared" ref="I770:I833" ca="1" si="50">TEXT(D770,"mmm")</f>
        <v>Oct</v>
      </c>
    </row>
    <row r="771" spans="1:9" x14ac:dyDescent="0.3">
      <c r="A771" t="s">
        <v>4188</v>
      </c>
      <c r="B771" t="s">
        <v>3339</v>
      </c>
      <c r="C771" t="s">
        <v>2856</v>
      </c>
      <c r="D771" s="1">
        <f t="shared" ref="D771:D834" ca="1" si="51">RANDBETWEEN(DATE(2021,1,1),DATE(2023,3,31))</f>
        <v>44376</v>
      </c>
      <c r="E771" s="5">
        <v>465</v>
      </c>
      <c r="F771" s="2" t="str">
        <f t="shared" si="48"/>
        <v>Budget</v>
      </c>
      <c r="G771" s="2">
        <f t="shared" si="49"/>
        <v>325.5</v>
      </c>
      <c r="H771" s="4">
        <v>0.3</v>
      </c>
      <c r="I771" t="str">
        <f t="shared" ca="1" si="50"/>
        <v>Jun</v>
      </c>
    </row>
    <row r="772" spans="1:9" x14ac:dyDescent="0.3">
      <c r="A772" t="s">
        <v>4189</v>
      </c>
      <c r="B772" t="s">
        <v>3340</v>
      </c>
      <c r="C772" t="s">
        <v>2857</v>
      </c>
      <c r="D772" s="1">
        <f t="shared" ca="1" si="51"/>
        <v>44392</v>
      </c>
      <c r="E772" s="5">
        <v>965</v>
      </c>
      <c r="F772" s="2" t="str">
        <f t="shared" si="48"/>
        <v>Budget</v>
      </c>
      <c r="G772" s="2">
        <f t="shared" si="49"/>
        <v>675.5</v>
      </c>
      <c r="H772" s="4">
        <v>0.3</v>
      </c>
      <c r="I772" t="str">
        <f t="shared" ca="1" si="50"/>
        <v>Jul</v>
      </c>
    </row>
    <row r="773" spans="1:9" x14ac:dyDescent="0.3">
      <c r="A773" t="s">
        <v>4190</v>
      </c>
      <c r="B773" t="s">
        <v>3341</v>
      </c>
      <c r="C773" t="s">
        <v>2858</v>
      </c>
      <c r="D773" s="1">
        <f t="shared" ca="1" si="51"/>
        <v>44327</v>
      </c>
      <c r="E773" s="5">
        <v>1158</v>
      </c>
      <c r="F773" s="2" t="str">
        <f t="shared" si="48"/>
        <v>Economy</v>
      </c>
      <c r="G773" s="2">
        <f t="shared" si="49"/>
        <v>810.59999999999991</v>
      </c>
      <c r="H773" s="4">
        <v>0.3</v>
      </c>
      <c r="I773" t="str">
        <f t="shared" ca="1" si="50"/>
        <v>May</v>
      </c>
    </row>
    <row r="774" spans="1:9" x14ac:dyDescent="0.3">
      <c r="A774" t="s">
        <v>4191</v>
      </c>
      <c r="B774" t="s">
        <v>3342</v>
      </c>
      <c r="C774" t="s">
        <v>2859</v>
      </c>
      <c r="D774" s="1">
        <f t="shared" ca="1" si="51"/>
        <v>44288</v>
      </c>
      <c r="E774" s="5">
        <v>264</v>
      </c>
      <c r="F774" s="2" t="str">
        <f t="shared" si="48"/>
        <v>Budget</v>
      </c>
      <c r="G774" s="2">
        <f t="shared" si="49"/>
        <v>184.79999999999998</v>
      </c>
      <c r="H774" s="4">
        <v>0.3</v>
      </c>
      <c r="I774" t="str">
        <f t="shared" ca="1" si="50"/>
        <v>Apr</v>
      </c>
    </row>
    <row r="775" spans="1:9" x14ac:dyDescent="0.3">
      <c r="A775" t="s">
        <v>4192</v>
      </c>
      <c r="B775" t="s">
        <v>3343</v>
      </c>
      <c r="C775" t="s">
        <v>2860</v>
      </c>
      <c r="D775" s="1">
        <f t="shared" ca="1" si="51"/>
        <v>44241</v>
      </c>
      <c r="E775" s="5">
        <v>433</v>
      </c>
      <c r="F775" s="2" t="str">
        <f t="shared" si="48"/>
        <v>Budget</v>
      </c>
      <c r="G775" s="2">
        <f t="shared" si="49"/>
        <v>303.09999999999997</v>
      </c>
      <c r="H775" s="4">
        <v>0.3</v>
      </c>
      <c r="I775" t="str">
        <f t="shared" ca="1" si="50"/>
        <v>Feb</v>
      </c>
    </row>
    <row r="776" spans="1:9" x14ac:dyDescent="0.3">
      <c r="A776" t="s">
        <v>4193</v>
      </c>
      <c r="B776" t="s">
        <v>3344</v>
      </c>
      <c r="C776" t="s">
        <v>2861</v>
      </c>
      <c r="D776" s="1">
        <f t="shared" ca="1" si="51"/>
        <v>44264</v>
      </c>
      <c r="E776" s="5">
        <v>562</v>
      </c>
      <c r="F776" s="2" t="str">
        <f t="shared" si="48"/>
        <v>Budget</v>
      </c>
      <c r="G776" s="2">
        <f t="shared" si="49"/>
        <v>393.4</v>
      </c>
      <c r="H776" s="4">
        <v>0.3</v>
      </c>
      <c r="I776" t="str">
        <f t="shared" ca="1" si="50"/>
        <v>Mar</v>
      </c>
    </row>
    <row r="777" spans="1:9" x14ac:dyDescent="0.3">
      <c r="A777" t="s">
        <v>4194</v>
      </c>
      <c r="B777" t="s">
        <v>3345</v>
      </c>
      <c r="C777" t="s">
        <v>2862</v>
      </c>
      <c r="D777" s="1">
        <f t="shared" ca="1" si="51"/>
        <v>44918</v>
      </c>
      <c r="E777" s="5">
        <v>423</v>
      </c>
      <c r="F777" s="2" t="str">
        <f t="shared" si="48"/>
        <v>Budget</v>
      </c>
      <c r="G777" s="2">
        <f t="shared" si="49"/>
        <v>296.09999999999997</v>
      </c>
      <c r="H777" s="4">
        <v>0.3</v>
      </c>
      <c r="I777" t="str">
        <f t="shared" ca="1" si="50"/>
        <v>Dec</v>
      </c>
    </row>
    <row r="778" spans="1:9" x14ac:dyDescent="0.3">
      <c r="A778" t="s">
        <v>4195</v>
      </c>
      <c r="B778" t="s">
        <v>3346</v>
      </c>
      <c r="C778" t="s">
        <v>2863</v>
      </c>
      <c r="D778" s="1">
        <f t="shared" ca="1" si="51"/>
        <v>44366</v>
      </c>
      <c r="E778" s="5">
        <v>621</v>
      </c>
      <c r="F778" s="2" t="str">
        <f t="shared" si="48"/>
        <v>Budget</v>
      </c>
      <c r="G778" s="2">
        <f t="shared" si="49"/>
        <v>434.7</v>
      </c>
      <c r="H778" s="4">
        <v>0.3</v>
      </c>
      <c r="I778" t="str">
        <f t="shared" ca="1" si="50"/>
        <v>Jun</v>
      </c>
    </row>
    <row r="779" spans="1:9" x14ac:dyDescent="0.3">
      <c r="A779" t="s">
        <v>4196</v>
      </c>
      <c r="B779" t="s">
        <v>3347</v>
      </c>
      <c r="C779" t="s">
        <v>2864</v>
      </c>
      <c r="D779" s="1">
        <f t="shared" ca="1" si="51"/>
        <v>44630</v>
      </c>
      <c r="E779" s="5">
        <v>333</v>
      </c>
      <c r="F779" s="2" t="str">
        <f t="shared" si="48"/>
        <v>Budget</v>
      </c>
      <c r="G779" s="2">
        <f t="shared" si="49"/>
        <v>233.1</v>
      </c>
      <c r="H779" s="4">
        <v>0.3</v>
      </c>
      <c r="I779" t="str">
        <f t="shared" ca="1" si="50"/>
        <v>Mar</v>
      </c>
    </row>
    <row r="780" spans="1:9" x14ac:dyDescent="0.3">
      <c r="A780" t="s">
        <v>4197</v>
      </c>
      <c r="B780" t="s">
        <v>3348</v>
      </c>
      <c r="C780" t="s">
        <v>2865</v>
      </c>
      <c r="D780" s="1">
        <f t="shared" ca="1" si="51"/>
        <v>44975</v>
      </c>
      <c r="E780" s="5">
        <v>236</v>
      </c>
      <c r="F780" s="2" t="str">
        <f t="shared" si="48"/>
        <v>Budget</v>
      </c>
      <c r="G780" s="2">
        <f t="shared" si="49"/>
        <v>165.2</v>
      </c>
      <c r="H780" s="4">
        <v>0.3</v>
      </c>
      <c r="I780" t="str">
        <f t="shared" ca="1" si="50"/>
        <v>Feb</v>
      </c>
    </row>
    <row r="781" spans="1:9" x14ac:dyDescent="0.3">
      <c r="A781" t="s">
        <v>4198</v>
      </c>
      <c r="B781" t="s">
        <v>3349</v>
      </c>
      <c r="C781" t="s">
        <v>2866</v>
      </c>
      <c r="D781" s="1">
        <f t="shared" ca="1" si="51"/>
        <v>44223</v>
      </c>
      <c r="E781" s="5">
        <v>456</v>
      </c>
      <c r="F781" s="2" t="str">
        <f t="shared" si="48"/>
        <v>Budget</v>
      </c>
      <c r="G781" s="2">
        <f t="shared" si="49"/>
        <v>319.2</v>
      </c>
      <c r="H781" s="4">
        <v>0.3</v>
      </c>
      <c r="I781" t="str">
        <f t="shared" ca="1" si="50"/>
        <v>Jan</v>
      </c>
    </row>
    <row r="782" spans="1:9" x14ac:dyDescent="0.3">
      <c r="A782" t="s">
        <v>4199</v>
      </c>
      <c r="B782" t="s">
        <v>3350</v>
      </c>
      <c r="C782" t="s">
        <v>2867</v>
      </c>
      <c r="D782" s="1">
        <f t="shared" ca="1" si="51"/>
        <v>44526</v>
      </c>
      <c r="E782" s="5">
        <v>963</v>
      </c>
      <c r="F782" s="2" t="str">
        <f t="shared" si="48"/>
        <v>Budget</v>
      </c>
      <c r="G782" s="2">
        <f t="shared" si="49"/>
        <v>674.09999999999991</v>
      </c>
      <c r="H782" s="4">
        <v>0.3</v>
      </c>
      <c r="I782" t="str">
        <f t="shared" ca="1" si="50"/>
        <v>Nov</v>
      </c>
    </row>
    <row r="783" spans="1:9" x14ac:dyDescent="0.3">
      <c r="A783" t="s">
        <v>4200</v>
      </c>
      <c r="B783" t="s">
        <v>3351</v>
      </c>
      <c r="C783" t="s">
        <v>2868</v>
      </c>
      <c r="D783" s="1">
        <f t="shared" ca="1" si="51"/>
        <v>44815</v>
      </c>
      <c r="E783" s="5">
        <v>234</v>
      </c>
      <c r="F783" s="2" t="str">
        <f t="shared" si="48"/>
        <v>Budget</v>
      </c>
      <c r="G783" s="2">
        <f t="shared" si="49"/>
        <v>163.79999999999998</v>
      </c>
      <c r="H783" s="4">
        <v>0.3</v>
      </c>
      <c r="I783" t="str">
        <f t="shared" ca="1" si="50"/>
        <v>Sep</v>
      </c>
    </row>
    <row r="784" spans="1:9" x14ac:dyDescent="0.3">
      <c r="A784" t="s">
        <v>4201</v>
      </c>
      <c r="B784" t="s">
        <v>3352</v>
      </c>
      <c r="C784" t="s">
        <v>2869</v>
      </c>
      <c r="D784" s="1">
        <f t="shared" ca="1" si="51"/>
        <v>44273</v>
      </c>
      <c r="E784" s="5">
        <v>456</v>
      </c>
      <c r="F784" s="2" t="str">
        <f t="shared" si="48"/>
        <v>Budget</v>
      </c>
      <c r="G784" s="2">
        <f t="shared" si="49"/>
        <v>319.2</v>
      </c>
      <c r="H784" s="4">
        <v>0.3</v>
      </c>
      <c r="I784" t="str">
        <f t="shared" ca="1" si="50"/>
        <v>Mar</v>
      </c>
    </row>
    <row r="785" spans="1:9" x14ac:dyDescent="0.3">
      <c r="A785" t="s">
        <v>4202</v>
      </c>
      <c r="B785" t="s">
        <v>3353</v>
      </c>
      <c r="C785" t="s">
        <v>2870</v>
      </c>
      <c r="D785" s="1">
        <f t="shared" ca="1" si="51"/>
        <v>44369</v>
      </c>
      <c r="E785" s="5">
        <v>564</v>
      </c>
      <c r="F785" s="2" t="str">
        <f t="shared" si="48"/>
        <v>Budget</v>
      </c>
      <c r="G785" s="2">
        <f t="shared" si="49"/>
        <v>394.79999999999995</v>
      </c>
      <c r="H785" s="4">
        <v>0.3</v>
      </c>
      <c r="I785" t="str">
        <f t="shared" ca="1" si="50"/>
        <v>Jun</v>
      </c>
    </row>
    <row r="786" spans="1:9" x14ac:dyDescent="0.3">
      <c r="A786" t="s">
        <v>4203</v>
      </c>
      <c r="B786" t="s">
        <v>3354</v>
      </c>
      <c r="C786" t="s">
        <v>2871</v>
      </c>
      <c r="D786" s="1">
        <f t="shared" ca="1" si="51"/>
        <v>44876</v>
      </c>
      <c r="E786" s="5">
        <v>634</v>
      </c>
      <c r="F786" s="2" t="str">
        <f t="shared" si="48"/>
        <v>Budget</v>
      </c>
      <c r="G786" s="2">
        <f t="shared" si="49"/>
        <v>443.79999999999995</v>
      </c>
      <c r="H786" s="4">
        <v>0.3</v>
      </c>
      <c r="I786" t="str">
        <f t="shared" ca="1" si="50"/>
        <v>Nov</v>
      </c>
    </row>
    <row r="787" spans="1:9" x14ac:dyDescent="0.3">
      <c r="A787" t="s">
        <v>4204</v>
      </c>
      <c r="B787" t="s">
        <v>3355</v>
      </c>
      <c r="C787" t="s">
        <v>2872</v>
      </c>
      <c r="D787" s="1">
        <f t="shared" ca="1" si="51"/>
        <v>44514</v>
      </c>
      <c r="E787" s="5">
        <v>236</v>
      </c>
      <c r="F787" s="2" t="str">
        <f t="shared" si="48"/>
        <v>Budget</v>
      </c>
      <c r="G787" s="2">
        <f t="shared" si="49"/>
        <v>165.2</v>
      </c>
      <c r="H787" s="4">
        <v>0.3</v>
      </c>
      <c r="I787" t="str">
        <f t="shared" ca="1" si="50"/>
        <v>Nov</v>
      </c>
    </row>
    <row r="788" spans="1:9" x14ac:dyDescent="0.3">
      <c r="A788" t="s">
        <v>4205</v>
      </c>
      <c r="B788" t="s">
        <v>3356</v>
      </c>
      <c r="C788" t="s">
        <v>2873</v>
      </c>
      <c r="D788" s="1">
        <f t="shared" ca="1" si="51"/>
        <v>44751</v>
      </c>
      <c r="E788" s="5">
        <v>444</v>
      </c>
      <c r="F788" s="2" t="str">
        <f t="shared" si="48"/>
        <v>Budget</v>
      </c>
      <c r="G788" s="2">
        <f t="shared" si="49"/>
        <v>310.79999999999995</v>
      </c>
      <c r="H788" s="4">
        <v>0.3</v>
      </c>
      <c r="I788" t="str">
        <f t="shared" ca="1" si="50"/>
        <v>Jul</v>
      </c>
    </row>
    <row r="789" spans="1:9" x14ac:dyDescent="0.3">
      <c r="A789" t="s">
        <v>4206</v>
      </c>
      <c r="B789" t="s">
        <v>3357</v>
      </c>
      <c r="C789" t="s">
        <v>2874</v>
      </c>
      <c r="D789" s="1">
        <f t="shared" ca="1" si="51"/>
        <v>44691</v>
      </c>
      <c r="E789" s="5">
        <v>456</v>
      </c>
      <c r="F789" s="2" t="str">
        <f t="shared" si="48"/>
        <v>Budget</v>
      </c>
      <c r="G789" s="2">
        <f t="shared" si="49"/>
        <v>319.2</v>
      </c>
      <c r="H789" s="4">
        <v>0.3</v>
      </c>
      <c r="I789" t="str">
        <f t="shared" ca="1" si="50"/>
        <v>May</v>
      </c>
    </row>
    <row r="790" spans="1:9" x14ac:dyDescent="0.3">
      <c r="A790" t="s">
        <v>4207</v>
      </c>
      <c r="B790" t="s">
        <v>3358</v>
      </c>
      <c r="C790" t="s">
        <v>2875</v>
      </c>
      <c r="D790" s="1">
        <f t="shared" ca="1" si="51"/>
        <v>44762</v>
      </c>
      <c r="E790" s="5">
        <v>963</v>
      </c>
      <c r="F790" s="2" t="str">
        <f t="shared" si="48"/>
        <v>Budget</v>
      </c>
      <c r="G790" s="2">
        <f t="shared" si="49"/>
        <v>674.09999999999991</v>
      </c>
      <c r="H790" s="4">
        <v>0.3</v>
      </c>
      <c r="I790" t="str">
        <f t="shared" ca="1" si="50"/>
        <v>Jul</v>
      </c>
    </row>
    <row r="791" spans="1:9" x14ac:dyDescent="0.3">
      <c r="A791" t="s">
        <v>4208</v>
      </c>
      <c r="B791" t="s">
        <v>3359</v>
      </c>
      <c r="C791" t="s">
        <v>2876</v>
      </c>
      <c r="D791" s="1">
        <f t="shared" ca="1" si="51"/>
        <v>44503</v>
      </c>
      <c r="E791" s="5">
        <v>456</v>
      </c>
      <c r="F791" s="2" t="str">
        <f t="shared" si="48"/>
        <v>Budget</v>
      </c>
      <c r="G791" s="2">
        <f t="shared" si="49"/>
        <v>319.2</v>
      </c>
      <c r="H791" s="4">
        <v>0.3</v>
      </c>
      <c r="I791" t="str">
        <f t="shared" ca="1" si="50"/>
        <v>Nov</v>
      </c>
    </row>
    <row r="792" spans="1:9" x14ac:dyDescent="0.3">
      <c r="A792" t="s">
        <v>4209</v>
      </c>
      <c r="B792" t="s">
        <v>3360</v>
      </c>
      <c r="C792" t="s">
        <v>2877</v>
      </c>
      <c r="D792" s="1">
        <f t="shared" ca="1" si="51"/>
        <v>44245</v>
      </c>
      <c r="E792" s="5">
        <v>1189</v>
      </c>
      <c r="F792" s="2" t="str">
        <f t="shared" si="48"/>
        <v>Economy</v>
      </c>
      <c r="G792" s="2">
        <f t="shared" si="49"/>
        <v>832.3</v>
      </c>
      <c r="H792" s="4">
        <v>0.3</v>
      </c>
      <c r="I792" t="str">
        <f t="shared" ca="1" si="50"/>
        <v>Feb</v>
      </c>
    </row>
    <row r="793" spans="1:9" x14ac:dyDescent="0.3">
      <c r="A793" t="s">
        <v>4210</v>
      </c>
      <c r="B793" t="s">
        <v>3361</v>
      </c>
      <c r="C793" t="s">
        <v>2878</v>
      </c>
      <c r="D793" s="1">
        <f t="shared" ca="1" si="51"/>
        <v>44887</v>
      </c>
      <c r="E793" s="5">
        <v>1298</v>
      </c>
      <c r="F793" s="2" t="str">
        <f t="shared" si="48"/>
        <v>Economy</v>
      </c>
      <c r="G793" s="2">
        <f t="shared" si="49"/>
        <v>908.59999999999991</v>
      </c>
      <c r="H793" s="4">
        <v>0.3</v>
      </c>
      <c r="I793" t="str">
        <f t="shared" ca="1" si="50"/>
        <v>Nov</v>
      </c>
    </row>
    <row r="794" spans="1:9" x14ac:dyDescent="0.3">
      <c r="A794" t="s">
        <v>4211</v>
      </c>
      <c r="B794" t="s">
        <v>3362</v>
      </c>
      <c r="C794" t="s">
        <v>2879</v>
      </c>
      <c r="D794" s="1">
        <f t="shared" ca="1" si="51"/>
        <v>44991</v>
      </c>
      <c r="E794" s="5">
        <v>1456</v>
      </c>
      <c r="F794" s="2" t="str">
        <f t="shared" si="48"/>
        <v>Economy</v>
      </c>
      <c r="G794" s="2">
        <f t="shared" si="49"/>
        <v>1019.1999999999999</v>
      </c>
      <c r="H794" s="4">
        <v>0.3</v>
      </c>
      <c r="I794" t="str">
        <f t="shared" ca="1" si="50"/>
        <v>Mar</v>
      </c>
    </row>
    <row r="795" spans="1:9" x14ac:dyDescent="0.3">
      <c r="A795" t="s">
        <v>4212</v>
      </c>
      <c r="B795" t="s">
        <v>3363</v>
      </c>
      <c r="C795" t="s">
        <v>2880</v>
      </c>
      <c r="D795" s="1">
        <f t="shared" ca="1" si="51"/>
        <v>44581</v>
      </c>
      <c r="E795" s="5">
        <v>1478</v>
      </c>
      <c r="F795" s="2" t="str">
        <f t="shared" si="48"/>
        <v>Economy</v>
      </c>
      <c r="G795" s="2">
        <f t="shared" si="49"/>
        <v>1034.5999999999999</v>
      </c>
      <c r="H795" s="4">
        <v>0.3</v>
      </c>
      <c r="I795" t="str">
        <f t="shared" ca="1" si="50"/>
        <v>Jan</v>
      </c>
    </row>
    <row r="796" spans="1:9" x14ac:dyDescent="0.3">
      <c r="A796" t="s">
        <v>4213</v>
      </c>
      <c r="B796" t="s">
        <v>3364</v>
      </c>
      <c r="C796" t="s">
        <v>2881</v>
      </c>
      <c r="D796" s="1">
        <f t="shared" ca="1" si="51"/>
        <v>44617</v>
      </c>
      <c r="E796" s="5">
        <v>256</v>
      </c>
      <c r="F796" s="2" t="str">
        <f t="shared" si="48"/>
        <v>Budget</v>
      </c>
      <c r="G796" s="2">
        <f t="shared" si="49"/>
        <v>179.2</v>
      </c>
      <c r="H796" s="4">
        <v>0.3</v>
      </c>
      <c r="I796" t="str">
        <f t="shared" ca="1" si="50"/>
        <v>Feb</v>
      </c>
    </row>
    <row r="797" spans="1:9" x14ac:dyDescent="0.3">
      <c r="A797" t="s">
        <v>4214</v>
      </c>
      <c r="B797" t="s">
        <v>3365</v>
      </c>
      <c r="C797" t="s">
        <v>2882</v>
      </c>
      <c r="D797" s="1">
        <f t="shared" ca="1" si="51"/>
        <v>44625</v>
      </c>
      <c r="E797" s="5">
        <v>2698</v>
      </c>
      <c r="F797" s="2" t="str">
        <f t="shared" si="48"/>
        <v>Expensive</v>
      </c>
      <c r="G797" s="2">
        <f t="shared" si="49"/>
        <v>1888.6</v>
      </c>
      <c r="H797" s="4">
        <v>0.3</v>
      </c>
      <c r="I797" t="str">
        <f t="shared" ca="1" si="50"/>
        <v>Mar</v>
      </c>
    </row>
    <row r="798" spans="1:9" x14ac:dyDescent="0.3">
      <c r="A798" t="s">
        <v>4215</v>
      </c>
      <c r="B798" t="s">
        <v>3366</v>
      </c>
      <c r="C798" t="s">
        <v>2883</v>
      </c>
      <c r="D798" s="1">
        <f t="shared" ca="1" si="51"/>
        <v>44716</v>
      </c>
      <c r="E798" s="5">
        <v>2364</v>
      </c>
      <c r="F798" s="2" t="str">
        <f t="shared" si="48"/>
        <v>Expensive</v>
      </c>
      <c r="G798" s="2">
        <f t="shared" si="49"/>
        <v>1654.8</v>
      </c>
      <c r="H798" s="4">
        <v>0.3</v>
      </c>
      <c r="I798" t="str">
        <f t="shared" ca="1" si="50"/>
        <v>Jun</v>
      </c>
    </row>
    <row r="799" spans="1:9" x14ac:dyDescent="0.3">
      <c r="A799" t="s">
        <v>4216</v>
      </c>
      <c r="B799" t="s">
        <v>3367</v>
      </c>
      <c r="C799" t="s">
        <v>2884</v>
      </c>
      <c r="D799" s="1">
        <f t="shared" ca="1" si="51"/>
        <v>44298</v>
      </c>
      <c r="E799" s="5">
        <v>1236</v>
      </c>
      <c r="F799" s="2" t="str">
        <f t="shared" si="48"/>
        <v>Economy</v>
      </c>
      <c r="G799" s="2">
        <f t="shared" si="49"/>
        <v>865.19999999999993</v>
      </c>
      <c r="H799" s="4">
        <v>0.3</v>
      </c>
      <c r="I799" t="str">
        <f t="shared" ca="1" si="50"/>
        <v>Apr</v>
      </c>
    </row>
    <row r="800" spans="1:9" x14ac:dyDescent="0.3">
      <c r="A800" t="s">
        <v>4217</v>
      </c>
      <c r="B800" t="s">
        <v>3368</v>
      </c>
      <c r="C800" t="s">
        <v>2885</v>
      </c>
      <c r="D800" s="1">
        <f t="shared" ca="1" si="51"/>
        <v>44722</v>
      </c>
      <c r="E800" s="5">
        <v>756</v>
      </c>
      <c r="F800" s="2" t="str">
        <f t="shared" si="48"/>
        <v>Budget</v>
      </c>
      <c r="G800" s="2">
        <f t="shared" si="49"/>
        <v>529.19999999999993</v>
      </c>
      <c r="H800" s="4">
        <v>0.3</v>
      </c>
      <c r="I800" t="str">
        <f t="shared" ca="1" si="50"/>
        <v>Jun</v>
      </c>
    </row>
    <row r="801" spans="1:9" x14ac:dyDescent="0.3">
      <c r="A801" t="s">
        <v>4218</v>
      </c>
      <c r="B801" t="s">
        <v>3369</v>
      </c>
      <c r="C801" t="s">
        <v>2886</v>
      </c>
      <c r="D801" s="1">
        <f t="shared" ca="1" si="51"/>
        <v>44770</v>
      </c>
      <c r="E801" s="5">
        <v>326</v>
      </c>
      <c r="F801" s="2" t="str">
        <f t="shared" si="48"/>
        <v>Budget</v>
      </c>
      <c r="G801" s="2">
        <f t="shared" si="49"/>
        <v>228.2</v>
      </c>
      <c r="H801" s="4">
        <v>0.3</v>
      </c>
      <c r="I801" t="str">
        <f t="shared" ca="1" si="50"/>
        <v>Jul</v>
      </c>
    </row>
    <row r="802" spans="1:9" x14ac:dyDescent="0.3">
      <c r="A802" t="s">
        <v>4219</v>
      </c>
      <c r="B802" t="s">
        <v>3370</v>
      </c>
      <c r="C802" t="s">
        <v>2887</v>
      </c>
      <c r="D802" s="1">
        <f t="shared" ca="1" si="51"/>
        <v>44965</v>
      </c>
      <c r="E802" s="5">
        <v>453</v>
      </c>
      <c r="F802" s="2" t="str">
        <f t="shared" si="48"/>
        <v>Budget</v>
      </c>
      <c r="G802" s="2">
        <f t="shared" si="49"/>
        <v>317.09999999999997</v>
      </c>
      <c r="H802" s="4">
        <v>0.3</v>
      </c>
      <c r="I802" t="str">
        <f t="shared" ca="1" si="50"/>
        <v>Feb</v>
      </c>
    </row>
    <row r="803" spans="1:9" x14ac:dyDescent="0.3">
      <c r="A803" t="s">
        <v>4220</v>
      </c>
      <c r="B803" t="s">
        <v>3371</v>
      </c>
      <c r="C803" t="s">
        <v>2888</v>
      </c>
      <c r="D803" s="1">
        <f t="shared" ca="1" si="51"/>
        <v>44711</v>
      </c>
      <c r="E803" s="5">
        <v>326</v>
      </c>
      <c r="F803" s="2" t="str">
        <f t="shared" si="48"/>
        <v>Budget</v>
      </c>
      <c r="G803" s="2">
        <f t="shared" si="49"/>
        <v>228.2</v>
      </c>
      <c r="H803" s="4">
        <v>0.3</v>
      </c>
      <c r="I803" t="str">
        <f t="shared" ca="1" si="50"/>
        <v>May</v>
      </c>
    </row>
    <row r="804" spans="1:9" x14ac:dyDescent="0.3">
      <c r="A804" t="s">
        <v>4221</v>
      </c>
      <c r="B804" t="s">
        <v>3372</v>
      </c>
      <c r="C804" t="s">
        <v>2889</v>
      </c>
      <c r="D804" s="1">
        <f t="shared" ca="1" si="51"/>
        <v>44428</v>
      </c>
      <c r="E804" s="5">
        <v>456</v>
      </c>
      <c r="F804" s="2" t="str">
        <f t="shared" si="48"/>
        <v>Budget</v>
      </c>
      <c r="G804" s="2">
        <f t="shared" si="49"/>
        <v>319.2</v>
      </c>
      <c r="H804" s="4">
        <v>0.3</v>
      </c>
      <c r="I804" t="str">
        <f t="shared" ca="1" si="50"/>
        <v>Aug</v>
      </c>
    </row>
    <row r="805" spans="1:9" x14ac:dyDescent="0.3">
      <c r="A805" t="s">
        <v>4222</v>
      </c>
      <c r="B805" t="s">
        <v>3373</v>
      </c>
      <c r="C805" t="s">
        <v>2890</v>
      </c>
      <c r="D805" s="1">
        <f t="shared" ca="1" si="51"/>
        <v>44951</v>
      </c>
      <c r="E805" s="5">
        <v>675</v>
      </c>
      <c r="F805" s="2" t="str">
        <f t="shared" si="48"/>
        <v>Budget</v>
      </c>
      <c r="G805" s="2">
        <f t="shared" si="49"/>
        <v>472.49999999999994</v>
      </c>
      <c r="H805" s="4">
        <v>0.3</v>
      </c>
      <c r="I805" t="str">
        <f t="shared" ca="1" si="50"/>
        <v>Jan</v>
      </c>
    </row>
    <row r="806" spans="1:9" x14ac:dyDescent="0.3">
      <c r="A806" t="s">
        <v>4223</v>
      </c>
      <c r="B806" t="s">
        <v>3374</v>
      </c>
      <c r="C806" t="s">
        <v>2891</v>
      </c>
      <c r="D806" s="1">
        <f t="shared" ca="1" si="51"/>
        <v>44655</v>
      </c>
      <c r="E806" s="5">
        <v>654</v>
      </c>
      <c r="F806" s="2" t="str">
        <f t="shared" si="48"/>
        <v>Budget</v>
      </c>
      <c r="G806" s="2">
        <f t="shared" si="49"/>
        <v>457.79999999999995</v>
      </c>
      <c r="H806" s="4">
        <v>0.3</v>
      </c>
      <c r="I806" t="str">
        <f t="shared" ca="1" si="50"/>
        <v>Apr</v>
      </c>
    </row>
    <row r="807" spans="1:9" x14ac:dyDescent="0.3">
      <c r="A807" t="s">
        <v>4224</v>
      </c>
      <c r="B807" t="s">
        <v>3375</v>
      </c>
      <c r="C807" t="s">
        <v>2892</v>
      </c>
      <c r="D807" s="1">
        <f t="shared" ca="1" si="51"/>
        <v>44835</v>
      </c>
      <c r="E807" s="5">
        <v>654</v>
      </c>
      <c r="F807" s="2" t="str">
        <f t="shared" si="48"/>
        <v>Budget</v>
      </c>
      <c r="G807" s="2">
        <f t="shared" si="49"/>
        <v>457.79999999999995</v>
      </c>
      <c r="H807" s="4">
        <v>0.3</v>
      </c>
      <c r="I807" t="str">
        <f t="shared" ca="1" si="50"/>
        <v>Oct</v>
      </c>
    </row>
    <row r="808" spans="1:9" x14ac:dyDescent="0.3">
      <c r="A808" t="s">
        <v>4225</v>
      </c>
      <c r="B808" t="s">
        <v>3376</v>
      </c>
      <c r="C808" t="s">
        <v>2893</v>
      </c>
      <c r="D808" s="1">
        <f t="shared" ca="1" si="51"/>
        <v>44333</v>
      </c>
      <c r="E808" s="5">
        <v>654</v>
      </c>
      <c r="F808" s="2" t="str">
        <f t="shared" si="48"/>
        <v>Budget</v>
      </c>
      <c r="G808" s="2">
        <f t="shared" si="49"/>
        <v>457.79999999999995</v>
      </c>
      <c r="H808" s="4">
        <v>0.3</v>
      </c>
      <c r="I808" t="str">
        <f t="shared" ca="1" si="50"/>
        <v>May</v>
      </c>
    </row>
    <row r="809" spans="1:9" x14ac:dyDescent="0.3">
      <c r="A809" t="s">
        <v>4226</v>
      </c>
      <c r="B809" t="s">
        <v>3377</v>
      </c>
      <c r="C809" t="s">
        <v>2894</v>
      </c>
      <c r="D809" s="1">
        <f t="shared" ca="1" si="51"/>
        <v>44924</v>
      </c>
      <c r="E809" s="5">
        <v>654</v>
      </c>
      <c r="F809" s="2" t="str">
        <f t="shared" si="48"/>
        <v>Budget</v>
      </c>
      <c r="G809" s="2">
        <f t="shared" si="49"/>
        <v>457.79999999999995</v>
      </c>
      <c r="H809" s="4">
        <v>0.3</v>
      </c>
      <c r="I809" t="str">
        <f t="shared" ca="1" si="50"/>
        <v>Dec</v>
      </c>
    </row>
    <row r="810" spans="1:9" x14ac:dyDescent="0.3">
      <c r="A810" t="s">
        <v>4227</v>
      </c>
      <c r="B810" t="s">
        <v>3378</v>
      </c>
      <c r="C810" t="s">
        <v>2895</v>
      </c>
      <c r="D810" s="1">
        <f t="shared" ca="1" si="51"/>
        <v>44539</v>
      </c>
      <c r="E810" s="5">
        <v>356</v>
      </c>
      <c r="F810" s="2" t="str">
        <f t="shared" si="48"/>
        <v>Budget</v>
      </c>
      <c r="G810" s="2">
        <f t="shared" si="49"/>
        <v>249.2</v>
      </c>
      <c r="H810" s="4">
        <v>0.3</v>
      </c>
      <c r="I810" t="str">
        <f t="shared" ca="1" si="50"/>
        <v>Dec</v>
      </c>
    </row>
    <row r="811" spans="1:9" x14ac:dyDescent="0.3">
      <c r="A811" t="s">
        <v>4228</v>
      </c>
      <c r="B811" t="s">
        <v>3379</v>
      </c>
      <c r="C811" t="s">
        <v>2896</v>
      </c>
      <c r="D811" s="1">
        <f t="shared" ca="1" si="51"/>
        <v>44544</v>
      </c>
      <c r="E811" s="5">
        <v>686</v>
      </c>
      <c r="F811" s="2" t="str">
        <f t="shared" si="48"/>
        <v>Budget</v>
      </c>
      <c r="G811" s="2">
        <f t="shared" si="49"/>
        <v>480.2</v>
      </c>
      <c r="H811" s="4">
        <v>0.3</v>
      </c>
      <c r="I811" t="str">
        <f t="shared" ca="1" si="50"/>
        <v>Dec</v>
      </c>
    </row>
    <row r="812" spans="1:9" x14ac:dyDescent="0.3">
      <c r="A812" t="s">
        <v>4229</v>
      </c>
      <c r="B812" t="s">
        <v>3380</v>
      </c>
      <c r="C812" t="s">
        <v>2897</v>
      </c>
      <c r="D812" s="1">
        <f t="shared" ca="1" si="51"/>
        <v>44699</v>
      </c>
      <c r="E812" s="5">
        <v>456</v>
      </c>
      <c r="F812" s="2" t="str">
        <f t="shared" si="48"/>
        <v>Budget</v>
      </c>
      <c r="G812" s="2">
        <f t="shared" si="49"/>
        <v>319.2</v>
      </c>
      <c r="H812" s="4">
        <v>0.3</v>
      </c>
      <c r="I812" t="str">
        <f t="shared" ca="1" si="50"/>
        <v>May</v>
      </c>
    </row>
    <row r="813" spans="1:9" x14ac:dyDescent="0.3">
      <c r="A813" t="s">
        <v>4230</v>
      </c>
      <c r="B813" t="s">
        <v>3381</v>
      </c>
      <c r="C813" t="s">
        <v>2898</v>
      </c>
      <c r="D813" s="1">
        <f t="shared" ca="1" si="51"/>
        <v>44571</v>
      </c>
      <c r="E813" s="5">
        <v>516</v>
      </c>
      <c r="F813" s="2" t="str">
        <f t="shared" si="48"/>
        <v>Budget</v>
      </c>
      <c r="G813" s="2">
        <f t="shared" si="49"/>
        <v>361.2</v>
      </c>
      <c r="H813" s="4">
        <v>0.3</v>
      </c>
      <c r="I813" t="str">
        <f t="shared" ca="1" si="50"/>
        <v>Jan</v>
      </c>
    </row>
    <row r="814" spans="1:9" x14ac:dyDescent="0.3">
      <c r="A814" t="s">
        <v>4231</v>
      </c>
      <c r="B814" t="s">
        <v>3382</v>
      </c>
      <c r="C814" t="s">
        <v>2899</v>
      </c>
      <c r="D814" s="1">
        <f t="shared" ca="1" si="51"/>
        <v>44999</v>
      </c>
      <c r="E814" s="5">
        <v>355</v>
      </c>
      <c r="F814" s="2" t="str">
        <f t="shared" si="48"/>
        <v>Budget</v>
      </c>
      <c r="G814" s="2">
        <f t="shared" si="49"/>
        <v>248.49999999999997</v>
      </c>
      <c r="H814" s="4">
        <v>0.3</v>
      </c>
      <c r="I814" t="str">
        <f t="shared" ca="1" si="50"/>
        <v>Mar</v>
      </c>
    </row>
    <row r="815" spans="1:9" x14ac:dyDescent="0.3">
      <c r="A815" t="s">
        <v>4232</v>
      </c>
      <c r="B815" t="s">
        <v>3383</v>
      </c>
      <c r="C815" t="s">
        <v>2899</v>
      </c>
      <c r="D815" s="1">
        <f t="shared" ca="1" si="51"/>
        <v>44315</v>
      </c>
      <c r="E815" s="5">
        <v>465</v>
      </c>
      <c r="F815" s="2" t="str">
        <f t="shared" si="48"/>
        <v>Budget</v>
      </c>
      <c r="G815" s="2">
        <f t="shared" si="49"/>
        <v>325.5</v>
      </c>
      <c r="H815" s="4">
        <v>0.3</v>
      </c>
      <c r="I815" t="str">
        <f t="shared" ca="1" si="50"/>
        <v>Apr</v>
      </c>
    </row>
    <row r="816" spans="1:9" x14ac:dyDescent="0.3">
      <c r="A816" t="s">
        <v>4233</v>
      </c>
      <c r="B816" t="s">
        <v>3384</v>
      </c>
      <c r="C816" t="s">
        <v>2899</v>
      </c>
      <c r="D816" s="1">
        <f t="shared" ca="1" si="51"/>
        <v>44965</v>
      </c>
      <c r="E816" s="5">
        <v>965</v>
      </c>
      <c r="F816" s="2" t="str">
        <f t="shared" si="48"/>
        <v>Budget</v>
      </c>
      <c r="G816" s="2">
        <f t="shared" si="49"/>
        <v>675.5</v>
      </c>
      <c r="H816" s="4">
        <v>0.3</v>
      </c>
      <c r="I816" t="str">
        <f t="shared" ca="1" si="50"/>
        <v>Feb</v>
      </c>
    </row>
    <row r="817" spans="1:9" x14ac:dyDescent="0.3">
      <c r="A817" t="s">
        <v>4234</v>
      </c>
      <c r="B817" t="s">
        <v>3285</v>
      </c>
      <c r="C817" t="s">
        <v>2899</v>
      </c>
      <c r="D817" s="1">
        <f t="shared" ca="1" si="51"/>
        <v>44371</v>
      </c>
      <c r="E817" s="5">
        <v>1158</v>
      </c>
      <c r="F817" s="2" t="str">
        <f t="shared" si="48"/>
        <v>Economy</v>
      </c>
      <c r="G817" s="2">
        <f t="shared" si="49"/>
        <v>810.59999999999991</v>
      </c>
      <c r="H817" s="4">
        <v>0.3</v>
      </c>
      <c r="I817" t="str">
        <f t="shared" ca="1" si="50"/>
        <v>Jun</v>
      </c>
    </row>
    <row r="818" spans="1:9" x14ac:dyDescent="0.3">
      <c r="A818" t="s">
        <v>4235</v>
      </c>
      <c r="B818" t="s">
        <v>3286</v>
      </c>
      <c r="C818" t="s">
        <v>2899</v>
      </c>
      <c r="D818" s="1">
        <f t="shared" ca="1" si="51"/>
        <v>44416</v>
      </c>
      <c r="E818" s="5">
        <v>264</v>
      </c>
      <c r="F818" s="2" t="str">
        <f t="shared" si="48"/>
        <v>Budget</v>
      </c>
      <c r="G818" s="2">
        <f t="shared" si="49"/>
        <v>184.79999999999998</v>
      </c>
      <c r="H818" s="4">
        <v>0.3</v>
      </c>
      <c r="I818" t="str">
        <f t="shared" ca="1" si="50"/>
        <v>Aug</v>
      </c>
    </row>
    <row r="819" spans="1:9" x14ac:dyDescent="0.3">
      <c r="A819" t="s">
        <v>4236</v>
      </c>
      <c r="B819" t="s">
        <v>3287</v>
      </c>
      <c r="C819" t="s">
        <v>2899</v>
      </c>
      <c r="D819" s="1">
        <f t="shared" ca="1" si="51"/>
        <v>44816</v>
      </c>
      <c r="E819" s="5">
        <v>433</v>
      </c>
      <c r="F819" s="2" t="str">
        <f t="shared" si="48"/>
        <v>Budget</v>
      </c>
      <c r="G819" s="2">
        <f t="shared" si="49"/>
        <v>303.09999999999997</v>
      </c>
      <c r="H819" s="4">
        <v>0.3</v>
      </c>
      <c r="I819" t="str">
        <f t="shared" ca="1" si="50"/>
        <v>Sep</v>
      </c>
    </row>
    <row r="820" spans="1:9" x14ac:dyDescent="0.3">
      <c r="A820" t="s">
        <v>4237</v>
      </c>
      <c r="B820" t="s">
        <v>3288</v>
      </c>
      <c r="C820" t="s">
        <v>2900</v>
      </c>
      <c r="D820" s="1">
        <f t="shared" ca="1" si="51"/>
        <v>44523</v>
      </c>
      <c r="E820" s="5">
        <v>562</v>
      </c>
      <c r="F820" s="2" t="str">
        <f t="shared" si="48"/>
        <v>Budget</v>
      </c>
      <c r="G820" s="2">
        <f t="shared" si="49"/>
        <v>393.4</v>
      </c>
      <c r="H820" s="4">
        <v>0.3</v>
      </c>
      <c r="I820" t="str">
        <f t="shared" ca="1" si="50"/>
        <v>Nov</v>
      </c>
    </row>
    <row r="821" spans="1:9" x14ac:dyDescent="0.3">
      <c r="A821" t="s">
        <v>4238</v>
      </c>
      <c r="B821" t="s">
        <v>3289</v>
      </c>
      <c r="C821" t="s">
        <v>2901</v>
      </c>
      <c r="D821" s="1">
        <f t="shared" ca="1" si="51"/>
        <v>44203</v>
      </c>
      <c r="E821" s="5">
        <v>423</v>
      </c>
      <c r="F821" s="2" t="str">
        <f t="shared" si="48"/>
        <v>Budget</v>
      </c>
      <c r="G821" s="2">
        <f t="shared" si="49"/>
        <v>296.09999999999997</v>
      </c>
      <c r="H821" s="4">
        <v>0.3</v>
      </c>
      <c r="I821" t="str">
        <f t="shared" ca="1" si="50"/>
        <v>Jan</v>
      </c>
    </row>
    <row r="822" spans="1:9" x14ac:dyDescent="0.3">
      <c r="A822" t="s">
        <v>4239</v>
      </c>
      <c r="B822" t="s">
        <v>3290</v>
      </c>
      <c r="C822" t="s">
        <v>2902</v>
      </c>
      <c r="D822" s="1">
        <f t="shared" ca="1" si="51"/>
        <v>44759</v>
      </c>
      <c r="E822" s="5">
        <v>621</v>
      </c>
      <c r="F822" s="2" t="str">
        <f t="shared" si="48"/>
        <v>Budget</v>
      </c>
      <c r="G822" s="2">
        <f t="shared" si="49"/>
        <v>434.7</v>
      </c>
      <c r="H822" s="4">
        <v>0.3</v>
      </c>
      <c r="I822" t="str">
        <f t="shared" ca="1" si="50"/>
        <v>Jul</v>
      </c>
    </row>
    <row r="823" spans="1:9" x14ac:dyDescent="0.3">
      <c r="A823" t="s">
        <v>4240</v>
      </c>
      <c r="B823" t="s">
        <v>3291</v>
      </c>
      <c r="C823" t="s">
        <v>2903</v>
      </c>
      <c r="D823" s="1">
        <f t="shared" ca="1" si="51"/>
        <v>44242</v>
      </c>
      <c r="E823" s="5">
        <v>333</v>
      </c>
      <c r="F823" s="2" t="str">
        <f t="shared" si="48"/>
        <v>Budget</v>
      </c>
      <c r="G823" s="2">
        <f t="shared" si="49"/>
        <v>233.1</v>
      </c>
      <c r="H823" s="4">
        <v>0.3</v>
      </c>
      <c r="I823" t="str">
        <f t="shared" ca="1" si="50"/>
        <v>Feb</v>
      </c>
    </row>
    <row r="824" spans="1:9" x14ac:dyDescent="0.3">
      <c r="A824" t="s">
        <v>4241</v>
      </c>
      <c r="B824" t="s">
        <v>3292</v>
      </c>
      <c r="C824" t="s">
        <v>2904</v>
      </c>
      <c r="D824" s="1">
        <f t="shared" ca="1" si="51"/>
        <v>44207</v>
      </c>
      <c r="E824" s="5">
        <v>236</v>
      </c>
      <c r="F824" s="2" t="str">
        <f t="shared" si="48"/>
        <v>Budget</v>
      </c>
      <c r="G824" s="2">
        <f t="shared" si="49"/>
        <v>165.2</v>
      </c>
      <c r="H824" s="4">
        <v>0.3</v>
      </c>
      <c r="I824" t="str">
        <f t="shared" ca="1" si="50"/>
        <v>Jan</v>
      </c>
    </row>
    <row r="825" spans="1:9" x14ac:dyDescent="0.3">
      <c r="A825" t="s">
        <v>4242</v>
      </c>
      <c r="B825" t="s">
        <v>3293</v>
      </c>
      <c r="C825" t="s">
        <v>2905</v>
      </c>
      <c r="D825" s="1">
        <f t="shared" ca="1" si="51"/>
        <v>44931</v>
      </c>
      <c r="E825" s="5">
        <v>456</v>
      </c>
      <c r="F825" s="2" t="str">
        <f t="shared" si="48"/>
        <v>Budget</v>
      </c>
      <c r="G825" s="2">
        <f t="shared" si="49"/>
        <v>319.2</v>
      </c>
      <c r="H825" s="4">
        <v>0.3</v>
      </c>
      <c r="I825" t="str">
        <f t="shared" ca="1" si="50"/>
        <v>Jan</v>
      </c>
    </row>
    <row r="826" spans="1:9" x14ac:dyDescent="0.3">
      <c r="A826" t="s">
        <v>4243</v>
      </c>
      <c r="B826" t="s">
        <v>3294</v>
      </c>
      <c r="C826" t="s">
        <v>2906</v>
      </c>
      <c r="D826" s="1">
        <f t="shared" ca="1" si="51"/>
        <v>44581</v>
      </c>
      <c r="E826" s="5">
        <v>963</v>
      </c>
      <c r="F826" s="2" t="str">
        <f t="shared" si="48"/>
        <v>Budget</v>
      </c>
      <c r="G826" s="2">
        <f t="shared" si="49"/>
        <v>674.09999999999991</v>
      </c>
      <c r="H826" s="4">
        <v>0.3</v>
      </c>
      <c r="I826" t="str">
        <f t="shared" ca="1" si="50"/>
        <v>Jan</v>
      </c>
    </row>
    <row r="827" spans="1:9" x14ac:dyDescent="0.3">
      <c r="A827" t="s">
        <v>4244</v>
      </c>
      <c r="B827" t="s">
        <v>3295</v>
      </c>
      <c r="C827" t="s">
        <v>2907</v>
      </c>
      <c r="D827" s="1">
        <f t="shared" ca="1" si="51"/>
        <v>44772</v>
      </c>
      <c r="E827" s="5">
        <v>234</v>
      </c>
      <c r="F827" s="2" t="str">
        <f t="shared" si="48"/>
        <v>Budget</v>
      </c>
      <c r="G827" s="2">
        <f t="shared" si="49"/>
        <v>163.79999999999998</v>
      </c>
      <c r="H827" s="4">
        <v>0.3</v>
      </c>
      <c r="I827" t="str">
        <f t="shared" ca="1" si="50"/>
        <v>Jul</v>
      </c>
    </row>
    <row r="828" spans="1:9" x14ac:dyDescent="0.3">
      <c r="A828" t="s">
        <v>4245</v>
      </c>
      <c r="B828" t="s">
        <v>3296</v>
      </c>
      <c r="C828" t="s">
        <v>2908</v>
      </c>
      <c r="D828" s="1">
        <f t="shared" ca="1" si="51"/>
        <v>44631</v>
      </c>
      <c r="E828" s="5">
        <v>456</v>
      </c>
      <c r="F828" s="2" t="str">
        <f t="shared" si="48"/>
        <v>Budget</v>
      </c>
      <c r="G828" s="2">
        <f t="shared" si="49"/>
        <v>319.2</v>
      </c>
      <c r="H828" s="4">
        <v>0.3</v>
      </c>
      <c r="I828" t="str">
        <f t="shared" ca="1" si="50"/>
        <v>Mar</v>
      </c>
    </row>
    <row r="829" spans="1:9" x14ac:dyDescent="0.3">
      <c r="A829" t="s">
        <v>4246</v>
      </c>
      <c r="B829" t="s">
        <v>3297</v>
      </c>
      <c r="C829" t="s">
        <v>2909</v>
      </c>
      <c r="D829" s="1">
        <f t="shared" ca="1" si="51"/>
        <v>44693</v>
      </c>
      <c r="E829" s="5">
        <v>564</v>
      </c>
      <c r="F829" s="2" t="str">
        <f t="shared" si="48"/>
        <v>Budget</v>
      </c>
      <c r="G829" s="2">
        <f t="shared" si="49"/>
        <v>394.79999999999995</v>
      </c>
      <c r="H829" s="4">
        <v>0.3</v>
      </c>
      <c r="I829" t="str">
        <f t="shared" ca="1" si="50"/>
        <v>May</v>
      </c>
    </row>
    <row r="830" spans="1:9" x14ac:dyDescent="0.3">
      <c r="A830" t="s">
        <v>4247</v>
      </c>
      <c r="B830" t="s">
        <v>3298</v>
      </c>
      <c r="C830" t="s">
        <v>2910</v>
      </c>
      <c r="D830" s="1">
        <f t="shared" ca="1" si="51"/>
        <v>44816</v>
      </c>
      <c r="E830" s="5">
        <v>634</v>
      </c>
      <c r="F830" s="2" t="str">
        <f t="shared" si="48"/>
        <v>Budget</v>
      </c>
      <c r="G830" s="2">
        <f t="shared" si="49"/>
        <v>443.79999999999995</v>
      </c>
      <c r="H830" s="4">
        <v>0.3</v>
      </c>
      <c r="I830" t="str">
        <f t="shared" ca="1" si="50"/>
        <v>Sep</v>
      </c>
    </row>
    <row r="831" spans="1:9" x14ac:dyDescent="0.3">
      <c r="A831" t="s">
        <v>4248</v>
      </c>
      <c r="B831" t="s">
        <v>3299</v>
      </c>
      <c r="C831" t="s">
        <v>2911</v>
      </c>
      <c r="D831" s="1">
        <f t="shared" ca="1" si="51"/>
        <v>44408</v>
      </c>
      <c r="E831" s="5">
        <v>236</v>
      </c>
      <c r="F831" s="2" t="str">
        <f t="shared" si="48"/>
        <v>Budget</v>
      </c>
      <c r="G831" s="2">
        <f t="shared" si="49"/>
        <v>165.2</v>
      </c>
      <c r="H831" s="4">
        <v>0.3</v>
      </c>
      <c r="I831" t="str">
        <f t="shared" ca="1" si="50"/>
        <v>Jul</v>
      </c>
    </row>
    <row r="832" spans="1:9" x14ac:dyDescent="0.3">
      <c r="A832" t="s">
        <v>4249</v>
      </c>
      <c r="B832" t="s">
        <v>3300</v>
      </c>
      <c r="C832" t="s">
        <v>2912</v>
      </c>
      <c r="D832" s="1">
        <f t="shared" ca="1" si="51"/>
        <v>44598</v>
      </c>
      <c r="E832" s="5">
        <v>444</v>
      </c>
      <c r="F832" s="2" t="str">
        <f t="shared" si="48"/>
        <v>Budget</v>
      </c>
      <c r="G832" s="2">
        <f t="shared" si="49"/>
        <v>310.79999999999995</v>
      </c>
      <c r="H832" s="4">
        <v>0.3</v>
      </c>
      <c r="I832" t="str">
        <f t="shared" ca="1" si="50"/>
        <v>Feb</v>
      </c>
    </row>
    <row r="833" spans="1:9" x14ac:dyDescent="0.3">
      <c r="A833" t="s">
        <v>4250</v>
      </c>
      <c r="B833" t="s">
        <v>3301</v>
      </c>
      <c r="C833" t="s">
        <v>2913</v>
      </c>
      <c r="D833" s="1">
        <f t="shared" ca="1" si="51"/>
        <v>44239</v>
      </c>
      <c r="E833" s="5">
        <v>456</v>
      </c>
      <c r="F833" s="2" t="str">
        <f t="shared" si="48"/>
        <v>Budget</v>
      </c>
      <c r="G833" s="2">
        <f t="shared" si="49"/>
        <v>319.2</v>
      </c>
      <c r="H833" s="4">
        <v>0.3</v>
      </c>
      <c r="I833" t="str">
        <f t="shared" ca="1" si="50"/>
        <v>Feb</v>
      </c>
    </row>
    <row r="834" spans="1:9" x14ac:dyDescent="0.3">
      <c r="A834" t="s">
        <v>4251</v>
      </c>
      <c r="B834" t="s">
        <v>3302</v>
      </c>
      <c r="C834" t="s">
        <v>2914</v>
      </c>
      <c r="D834" s="1">
        <f t="shared" ca="1" si="51"/>
        <v>44708</v>
      </c>
      <c r="E834" s="5">
        <v>963</v>
      </c>
      <c r="F834" s="2" t="str">
        <f t="shared" ref="F834:F897" si="52">IF(E834&gt;3000,"Premium",IF(E834&gt;2000,"Expensive",IF(E834&gt;1000,"Economy",IF(E834&gt;0,"Budget"))))</f>
        <v>Budget</v>
      </c>
      <c r="G834" s="2">
        <f t="shared" ref="G834:G897" si="53">E834*(1-H834)</f>
        <v>674.09999999999991</v>
      </c>
      <c r="H834" s="4">
        <v>0.3</v>
      </c>
      <c r="I834" t="str">
        <f t="shared" ref="I834:I897" ca="1" si="54">TEXT(D834,"mmm")</f>
        <v>May</v>
      </c>
    </row>
    <row r="835" spans="1:9" x14ac:dyDescent="0.3">
      <c r="A835" t="s">
        <v>4252</v>
      </c>
      <c r="B835" t="s">
        <v>3303</v>
      </c>
      <c r="C835" t="s">
        <v>2915</v>
      </c>
      <c r="D835" s="1">
        <f t="shared" ref="D835:D898" ca="1" si="55">RANDBETWEEN(DATE(2021,1,1),DATE(2023,3,31))</f>
        <v>44510</v>
      </c>
      <c r="E835" s="5">
        <v>456</v>
      </c>
      <c r="F835" s="2" t="str">
        <f t="shared" si="52"/>
        <v>Budget</v>
      </c>
      <c r="G835" s="2">
        <f t="shared" si="53"/>
        <v>319.2</v>
      </c>
      <c r="H835" s="4">
        <v>0.3</v>
      </c>
      <c r="I835" t="str">
        <f t="shared" ca="1" si="54"/>
        <v>Nov</v>
      </c>
    </row>
    <row r="836" spans="1:9" x14ac:dyDescent="0.3">
      <c r="A836" t="s">
        <v>4253</v>
      </c>
      <c r="B836" t="s">
        <v>3304</v>
      </c>
      <c r="C836" t="s">
        <v>2916</v>
      </c>
      <c r="D836" s="1">
        <f t="shared" ca="1" si="55"/>
        <v>44557</v>
      </c>
      <c r="E836" s="5">
        <v>1189</v>
      </c>
      <c r="F836" s="2" t="str">
        <f t="shared" si="52"/>
        <v>Economy</v>
      </c>
      <c r="G836" s="2">
        <f t="shared" si="53"/>
        <v>832.3</v>
      </c>
      <c r="H836" s="4">
        <v>0.3</v>
      </c>
      <c r="I836" t="str">
        <f t="shared" ca="1" si="54"/>
        <v>Dec</v>
      </c>
    </row>
    <row r="837" spans="1:9" x14ac:dyDescent="0.3">
      <c r="A837" t="s">
        <v>4254</v>
      </c>
      <c r="B837" t="s">
        <v>3305</v>
      </c>
      <c r="C837" t="s">
        <v>2917</v>
      </c>
      <c r="D837" s="1">
        <f t="shared" ca="1" si="55"/>
        <v>44783</v>
      </c>
      <c r="E837" s="5">
        <v>1298</v>
      </c>
      <c r="F837" s="2" t="str">
        <f t="shared" si="52"/>
        <v>Economy</v>
      </c>
      <c r="G837" s="2">
        <f t="shared" si="53"/>
        <v>908.59999999999991</v>
      </c>
      <c r="H837" s="4">
        <v>0.3</v>
      </c>
      <c r="I837" t="str">
        <f t="shared" ca="1" si="54"/>
        <v>Aug</v>
      </c>
    </row>
    <row r="838" spans="1:9" x14ac:dyDescent="0.3">
      <c r="A838" t="s">
        <v>4255</v>
      </c>
      <c r="B838" t="s">
        <v>3306</v>
      </c>
      <c r="C838" t="s">
        <v>2918</v>
      </c>
      <c r="D838" s="1">
        <f t="shared" ca="1" si="55"/>
        <v>44533</v>
      </c>
      <c r="E838" s="5">
        <v>1456</v>
      </c>
      <c r="F838" s="2" t="str">
        <f t="shared" si="52"/>
        <v>Economy</v>
      </c>
      <c r="G838" s="2">
        <f t="shared" si="53"/>
        <v>1019.1999999999999</v>
      </c>
      <c r="H838" s="4">
        <v>0.3</v>
      </c>
      <c r="I838" t="str">
        <f t="shared" ca="1" si="54"/>
        <v>Dec</v>
      </c>
    </row>
    <row r="839" spans="1:9" x14ac:dyDescent="0.3">
      <c r="A839" t="s">
        <v>4256</v>
      </c>
      <c r="B839" t="s">
        <v>3307</v>
      </c>
      <c r="C839" t="s">
        <v>2919</v>
      </c>
      <c r="D839" s="1">
        <f t="shared" ca="1" si="55"/>
        <v>44518</v>
      </c>
      <c r="E839" s="5">
        <v>1478</v>
      </c>
      <c r="F839" s="2" t="str">
        <f t="shared" si="52"/>
        <v>Economy</v>
      </c>
      <c r="G839" s="2">
        <f t="shared" si="53"/>
        <v>1034.5999999999999</v>
      </c>
      <c r="H839" s="4">
        <v>0.3</v>
      </c>
      <c r="I839" t="str">
        <f t="shared" ca="1" si="54"/>
        <v>Nov</v>
      </c>
    </row>
    <row r="840" spans="1:9" x14ac:dyDescent="0.3">
      <c r="A840" t="s">
        <v>4257</v>
      </c>
      <c r="B840" t="s">
        <v>3308</v>
      </c>
      <c r="C840" t="s">
        <v>2920</v>
      </c>
      <c r="D840" s="1">
        <f t="shared" ca="1" si="55"/>
        <v>44960</v>
      </c>
      <c r="E840" s="5">
        <v>256</v>
      </c>
      <c r="F840" s="2" t="str">
        <f t="shared" si="52"/>
        <v>Budget</v>
      </c>
      <c r="G840" s="2">
        <f t="shared" si="53"/>
        <v>179.2</v>
      </c>
      <c r="H840" s="4">
        <v>0.3</v>
      </c>
      <c r="I840" t="str">
        <f t="shared" ca="1" si="54"/>
        <v>Feb</v>
      </c>
    </row>
    <row r="841" spans="1:9" x14ac:dyDescent="0.3">
      <c r="A841" t="s">
        <v>4258</v>
      </c>
      <c r="B841" t="s">
        <v>3309</v>
      </c>
      <c r="C841" t="s">
        <v>2921</v>
      </c>
      <c r="D841" s="1">
        <f t="shared" ca="1" si="55"/>
        <v>44224</v>
      </c>
      <c r="E841" s="5">
        <v>2698</v>
      </c>
      <c r="F841" s="2" t="str">
        <f t="shared" si="52"/>
        <v>Expensive</v>
      </c>
      <c r="G841" s="2">
        <f t="shared" si="53"/>
        <v>1888.6</v>
      </c>
      <c r="H841" s="4">
        <v>0.3</v>
      </c>
      <c r="I841" t="str">
        <f t="shared" ca="1" si="54"/>
        <v>Jan</v>
      </c>
    </row>
    <row r="842" spans="1:9" x14ac:dyDescent="0.3">
      <c r="A842" t="s">
        <v>4259</v>
      </c>
      <c r="B842" t="s">
        <v>3310</v>
      </c>
      <c r="C842" t="s">
        <v>2922</v>
      </c>
      <c r="D842" s="1">
        <f t="shared" ca="1" si="55"/>
        <v>44831</v>
      </c>
      <c r="E842" s="5">
        <v>2364</v>
      </c>
      <c r="F842" s="2" t="str">
        <f t="shared" si="52"/>
        <v>Expensive</v>
      </c>
      <c r="G842" s="2">
        <f t="shared" si="53"/>
        <v>1654.8</v>
      </c>
      <c r="H842" s="4">
        <v>0.3</v>
      </c>
      <c r="I842" t="str">
        <f t="shared" ca="1" si="54"/>
        <v>Sep</v>
      </c>
    </row>
    <row r="843" spans="1:9" x14ac:dyDescent="0.3">
      <c r="A843" t="s">
        <v>4260</v>
      </c>
      <c r="B843" t="s">
        <v>3311</v>
      </c>
      <c r="C843" t="s">
        <v>2923</v>
      </c>
      <c r="D843" s="1">
        <f t="shared" ca="1" si="55"/>
        <v>44318</v>
      </c>
      <c r="E843" s="5">
        <v>1236</v>
      </c>
      <c r="F843" s="2" t="str">
        <f t="shared" si="52"/>
        <v>Economy</v>
      </c>
      <c r="G843" s="2">
        <f t="shared" si="53"/>
        <v>865.19999999999993</v>
      </c>
      <c r="H843" s="4">
        <v>0.3</v>
      </c>
      <c r="I843" t="str">
        <f t="shared" ca="1" si="54"/>
        <v>May</v>
      </c>
    </row>
    <row r="844" spans="1:9" x14ac:dyDescent="0.3">
      <c r="A844" t="s">
        <v>4261</v>
      </c>
      <c r="B844" t="s">
        <v>3312</v>
      </c>
      <c r="C844" t="s">
        <v>2924</v>
      </c>
      <c r="D844" s="1">
        <f t="shared" ca="1" si="55"/>
        <v>44889</v>
      </c>
      <c r="E844" s="5">
        <v>756</v>
      </c>
      <c r="F844" s="2" t="str">
        <f t="shared" si="52"/>
        <v>Budget</v>
      </c>
      <c r="G844" s="2">
        <f t="shared" si="53"/>
        <v>529.19999999999993</v>
      </c>
      <c r="H844" s="4">
        <v>0.3</v>
      </c>
      <c r="I844" t="str">
        <f t="shared" ca="1" si="54"/>
        <v>Nov</v>
      </c>
    </row>
    <row r="845" spans="1:9" x14ac:dyDescent="0.3">
      <c r="A845" t="s">
        <v>4262</v>
      </c>
      <c r="B845" t="s">
        <v>3313</v>
      </c>
      <c r="C845" t="s">
        <v>2925</v>
      </c>
      <c r="D845" s="1">
        <f t="shared" ca="1" si="55"/>
        <v>44858</v>
      </c>
      <c r="E845" s="5">
        <v>326</v>
      </c>
      <c r="F845" s="2" t="str">
        <f t="shared" si="52"/>
        <v>Budget</v>
      </c>
      <c r="G845" s="2">
        <f t="shared" si="53"/>
        <v>228.2</v>
      </c>
      <c r="H845" s="4">
        <v>0.3</v>
      </c>
      <c r="I845" t="str">
        <f t="shared" ca="1" si="54"/>
        <v>Oct</v>
      </c>
    </row>
    <row r="846" spans="1:9" x14ac:dyDescent="0.3">
      <c r="A846" t="s">
        <v>4263</v>
      </c>
      <c r="B846" t="s">
        <v>3314</v>
      </c>
      <c r="C846" t="s">
        <v>2926</v>
      </c>
      <c r="D846" s="1">
        <f t="shared" ca="1" si="55"/>
        <v>44613</v>
      </c>
      <c r="E846" s="5">
        <v>453</v>
      </c>
      <c r="F846" s="2" t="str">
        <f t="shared" si="52"/>
        <v>Budget</v>
      </c>
      <c r="G846" s="2">
        <f t="shared" si="53"/>
        <v>317.09999999999997</v>
      </c>
      <c r="H846" s="4">
        <v>0.3</v>
      </c>
      <c r="I846" t="str">
        <f t="shared" ca="1" si="54"/>
        <v>Feb</v>
      </c>
    </row>
    <row r="847" spans="1:9" x14ac:dyDescent="0.3">
      <c r="A847" t="s">
        <v>4264</v>
      </c>
      <c r="B847" t="s">
        <v>3315</v>
      </c>
      <c r="C847" t="s">
        <v>2927</v>
      </c>
      <c r="D847" s="1">
        <f t="shared" ca="1" si="55"/>
        <v>44297</v>
      </c>
      <c r="E847" s="5">
        <v>326</v>
      </c>
      <c r="F847" s="2" t="str">
        <f t="shared" si="52"/>
        <v>Budget</v>
      </c>
      <c r="G847" s="2">
        <f t="shared" si="53"/>
        <v>228.2</v>
      </c>
      <c r="H847" s="4">
        <v>0.3</v>
      </c>
      <c r="I847" t="str">
        <f t="shared" ca="1" si="54"/>
        <v>Apr</v>
      </c>
    </row>
    <row r="848" spans="1:9" x14ac:dyDescent="0.3">
      <c r="A848" t="s">
        <v>4265</v>
      </c>
      <c r="B848" t="s">
        <v>3316</v>
      </c>
      <c r="C848" t="s">
        <v>2928</v>
      </c>
      <c r="D848" s="1">
        <f t="shared" ca="1" si="55"/>
        <v>44549</v>
      </c>
      <c r="E848" s="5">
        <v>456</v>
      </c>
      <c r="F848" s="2" t="str">
        <f t="shared" si="52"/>
        <v>Budget</v>
      </c>
      <c r="G848" s="2">
        <f t="shared" si="53"/>
        <v>319.2</v>
      </c>
      <c r="H848" s="4">
        <v>0.3</v>
      </c>
      <c r="I848" t="str">
        <f t="shared" ca="1" si="54"/>
        <v>Dec</v>
      </c>
    </row>
    <row r="849" spans="1:9" x14ac:dyDescent="0.3">
      <c r="A849" t="s">
        <v>4266</v>
      </c>
      <c r="B849" t="s">
        <v>3317</v>
      </c>
      <c r="C849" t="s">
        <v>2929</v>
      </c>
      <c r="D849" s="1">
        <f t="shared" ca="1" si="55"/>
        <v>44722</v>
      </c>
      <c r="E849" s="5">
        <v>456</v>
      </c>
      <c r="F849" s="2" t="str">
        <f t="shared" si="52"/>
        <v>Budget</v>
      </c>
      <c r="G849" s="2">
        <f t="shared" si="53"/>
        <v>319.2</v>
      </c>
      <c r="H849" s="4">
        <v>0.3</v>
      </c>
      <c r="I849" t="str">
        <f t="shared" ca="1" si="54"/>
        <v>Jun</v>
      </c>
    </row>
    <row r="850" spans="1:9" x14ac:dyDescent="0.3">
      <c r="A850" t="s">
        <v>4267</v>
      </c>
      <c r="B850" t="s">
        <v>3318</v>
      </c>
      <c r="C850" t="s">
        <v>2930</v>
      </c>
      <c r="D850" s="1">
        <f t="shared" ca="1" si="55"/>
        <v>44545</v>
      </c>
      <c r="E850" s="5">
        <v>456</v>
      </c>
      <c r="F850" s="2" t="str">
        <f t="shared" si="52"/>
        <v>Budget</v>
      </c>
      <c r="G850" s="2">
        <f t="shared" si="53"/>
        <v>319.2</v>
      </c>
      <c r="H850" s="4">
        <v>0.3</v>
      </c>
      <c r="I850" t="str">
        <f t="shared" ca="1" si="54"/>
        <v>Dec</v>
      </c>
    </row>
    <row r="851" spans="1:9" x14ac:dyDescent="0.3">
      <c r="A851" t="s">
        <v>4268</v>
      </c>
      <c r="B851" t="s">
        <v>3319</v>
      </c>
      <c r="C851" t="s">
        <v>2931</v>
      </c>
      <c r="D851" s="1">
        <f t="shared" ca="1" si="55"/>
        <v>44521</v>
      </c>
      <c r="E851" s="5">
        <v>456</v>
      </c>
      <c r="F851" s="2" t="str">
        <f t="shared" si="52"/>
        <v>Budget</v>
      </c>
      <c r="G851" s="2">
        <f t="shared" si="53"/>
        <v>319.2</v>
      </c>
      <c r="H851" s="4">
        <v>0.3</v>
      </c>
      <c r="I851" t="str">
        <f t="shared" ca="1" si="54"/>
        <v>Nov</v>
      </c>
    </row>
    <row r="852" spans="1:9" x14ac:dyDescent="0.3">
      <c r="A852" t="s">
        <v>4269</v>
      </c>
      <c r="B852" t="s">
        <v>3320</v>
      </c>
      <c r="C852" t="s">
        <v>2932</v>
      </c>
      <c r="D852" s="1">
        <f t="shared" ca="1" si="55"/>
        <v>44631</v>
      </c>
      <c r="E852" s="5">
        <v>236</v>
      </c>
      <c r="F852" s="2" t="str">
        <f t="shared" si="52"/>
        <v>Budget</v>
      </c>
      <c r="G852" s="2">
        <f t="shared" si="53"/>
        <v>165.2</v>
      </c>
      <c r="H852" s="4">
        <v>0.3</v>
      </c>
      <c r="I852" t="str">
        <f t="shared" ca="1" si="54"/>
        <v>Mar</v>
      </c>
    </row>
    <row r="853" spans="1:9" x14ac:dyDescent="0.3">
      <c r="A853" t="s">
        <v>4270</v>
      </c>
      <c r="B853" t="s">
        <v>3321</v>
      </c>
      <c r="C853" t="s">
        <v>2933</v>
      </c>
      <c r="D853" s="1">
        <f t="shared" ca="1" si="55"/>
        <v>44679</v>
      </c>
      <c r="E853" s="5">
        <v>996</v>
      </c>
      <c r="F853" s="2" t="str">
        <f t="shared" si="52"/>
        <v>Budget</v>
      </c>
      <c r="G853" s="2">
        <f t="shared" si="53"/>
        <v>697.19999999999993</v>
      </c>
      <c r="H853" s="4">
        <v>0.3</v>
      </c>
      <c r="I853" t="str">
        <f t="shared" ca="1" si="54"/>
        <v>Apr</v>
      </c>
    </row>
    <row r="854" spans="1:9" x14ac:dyDescent="0.3">
      <c r="A854" t="s">
        <v>4271</v>
      </c>
      <c r="B854" t="s">
        <v>3322</v>
      </c>
      <c r="C854" t="s">
        <v>2934</v>
      </c>
      <c r="D854" s="1">
        <f t="shared" ca="1" si="55"/>
        <v>44774</v>
      </c>
      <c r="E854" s="5">
        <v>654</v>
      </c>
      <c r="F854" s="2" t="str">
        <f t="shared" si="52"/>
        <v>Budget</v>
      </c>
      <c r="G854" s="2">
        <f t="shared" si="53"/>
        <v>457.79999999999995</v>
      </c>
      <c r="H854" s="4">
        <v>0.3</v>
      </c>
      <c r="I854" t="str">
        <f t="shared" ca="1" si="54"/>
        <v>Aug</v>
      </c>
    </row>
    <row r="855" spans="1:9" ht="16.5" customHeight="1" x14ac:dyDescent="0.3">
      <c r="A855" t="s">
        <v>4272</v>
      </c>
      <c r="B855" t="s">
        <v>3323</v>
      </c>
      <c r="C855" t="s">
        <v>2935</v>
      </c>
      <c r="D855" s="1">
        <f t="shared" ca="1" si="55"/>
        <v>44454</v>
      </c>
      <c r="E855" s="5">
        <v>456</v>
      </c>
      <c r="F855" s="2" t="str">
        <f t="shared" si="52"/>
        <v>Budget</v>
      </c>
      <c r="G855" s="2">
        <f t="shared" si="53"/>
        <v>319.2</v>
      </c>
      <c r="H855" s="4">
        <v>0.3</v>
      </c>
      <c r="I855" t="str">
        <f t="shared" ca="1" si="54"/>
        <v>Sep</v>
      </c>
    </row>
    <row r="856" spans="1:9" ht="16.5" customHeight="1" x14ac:dyDescent="0.3">
      <c r="A856" t="s">
        <v>4273</v>
      </c>
      <c r="B856" t="s">
        <v>3324</v>
      </c>
      <c r="C856" t="s">
        <v>2935</v>
      </c>
      <c r="D856" s="1">
        <f t="shared" ca="1" si="55"/>
        <v>44252</v>
      </c>
      <c r="E856" s="5">
        <v>785</v>
      </c>
      <c r="F856" s="2" t="str">
        <f t="shared" si="52"/>
        <v>Budget</v>
      </c>
      <c r="G856" s="2">
        <f t="shared" si="53"/>
        <v>549.5</v>
      </c>
      <c r="H856" s="4">
        <v>0.3</v>
      </c>
      <c r="I856" t="str">
        <f t="shared" ca="1" si="54"/>
        <v>Feb</v>
      </c>
    </row>
    <row r="857" spans="1:9" ht="16.5" customHeight="1" x14ac:dyDescent="0.3">
      <c r="A857" t="s">
        <v>4274</v>
      </c>
      <c r="B857" t="s">
        <v>3325</v>
      </c>
      <c r="C857" t="s">
        <v>2935</v>
      </c>
      <c r="D857" s="1">
        <f t="shared" ca="1" si="55"/>
        <v>44614</v>
      </c>
      <c r="E857" s="5">
        <v>365</v>
      </c>
      <c r="F857" s="2" t="str">
        <f t="shared" si="52"/>
        <v>Budget</v>
      </c>
      <c r="G857" s="2">
        <f t="shared" si="53"/>
        <v>273.75</v>
      </c>
      <c r="H857" s="4">
        <v>0.25</v>
      </c>
      <c r="I857" t="str">
        <f t="shared" ca="1" si="54"/>
        <v>Feb</v>
      </c>
    </row>
    <row r="858" spans="1:9" ht="16.5" customHeight="1" x14ac:dyDescent="0.3">
      <c r="A858" t="s">
        <v>4275</v>
      </c>
      <c r="B858" t="s">
        <v>3326</v>
      </c>
      <c r="C858" t="s">
        <v>2935</v>
      </c>
      <c r="D858" s="1">
        <f t="shared" ca="1" si="55"/>
        <v>44618</v>
      </c>
      <c r="E858" s="5">
        <v>965</v>
      </c>
      <c r="F858" s="2" t="str">
        <f t="shared" si="52"/>
        <v>Budget</v>
      </c>
      <c r="G858" s="2">
        <f t="shared" si="53"/>
        <v>723.75</v>
      </c>
      <c r="H858" s="4">
        <v>0.25</v>
      </c>
      <c r="I858" t="str">
        <f t="shared" ca="1" si="54"/>
        <v>Feb</v>
      </c>
    </row>
    <row r="859" spans="1:9" ht="16.5" customHeight="1" x14ac:dyDescent="0.3">
      <c r="A859" t="s">
        <v>4276</v>
      </c>
      <c r="B859" t="s">
        <v>3327</v>
      </c>
      <c r="C859" t="s">
        <v>2935</v>
      </c>
      <c r="D859" s="1">
        <f t="shared" ca="1" si="55"/>
        <v>44400</v>
      </c>
      <c r="E859" s="5">
        <v>444</v>
      </c>
      <c r="F859" s="2" t="str">
        <f t="shared" si="52"/>
        <v>Budget</v>
      </c>
      <c r="G859" s="2">
        <f t="shared" si="53"/>
        <v>310.79999999999995</v>
      </c>
      <c r="H859" s="4">
        <v>0.3</v>
      </c>
      <c r="I859" t="str">
        <f t="shared" ca="1" si="54"/>
        <v>Jul</v>
      </c>
    </row>
    <row r="860" spans="1:9" x14ac:dyDescent="0.3">
      <c r="A860" t="s">
        <v>4277</v>
      </c>
      <c r="B860" t="s">
        <v>3328</v>
      </c>
      <c r="C860" t="s">
        <v>2936</v>
      </c>
      <c r="D860" s="1">
        <f t="shared" ca="1" si="55"/>
        <v>44720</v>
      </c>
      <c r="E860" s="5">
        <v>569</v>
      </c>
      <c r="F860" s="2" t="str">
        <f t="shared" si="52"/>
        <v>Budget</v>
      </c>
      <c r="G860" s="2">
        <f t="shared" si="53"/>
        <v>398.29999999999995</v>
      </c>
      <c r="H860" s="4">
        <v>0.3</v>
      </c>
      <c r="I860" t="str">
        <f t="shared" ca="1" si="54"/>
        <v>Jun</v>
      </c>
    </row>
    <row r="861" spans="1:9" x14ac:dyDescent="0.3">
      <c r="A861" t="s">
        <v>4278</v>
      </c>
      <c r="B861" t="s">
        <v>3329</v>
      </c>
      <c r="C861" t="s">
        <v>2937</v>
      </c>
      <c r="D861" s="1">
        <f t="shared" ca="1" si="55"/>
        <v>44662</v>
      </c>
      <c r="E861" s="5">
        <v>475</v>
      </c>
      <c r="F861" s="2" t="str">
        <f t="shared" si="52"/>
        <v>Budget</v>
      </c>
      <c r="G861" s="2">
        <f t="shared" si="53"/>
        <v>332.5</v>
      </c>
      <c r="H861" s="4">
        <v>0.3</v>
      </c>
      <c r="I861" t="str">
        <f t="shared" ca="1" si="54"/>
        <v>Apr</v>
      </c>
    </row>
    <row r="862" spans="1:9" x14ac:dyDescent="0.3">
      <c r="A862" t="s">
        <v>4279</v>
      </c>
      <c r="B862" t="s">
        <v>3330</v>
      </c>
      <c r="C862" t="s">
        <v>2938</v>
      </c>
      <c r="D862" s="1">
        <f t="shared" ca="1" si="55"/>
        <v>44384</v>
      </c>
      <c r="E862" s="5">
        <v>598</v>
      </c>
      <c r="F862" s="2" t="str">
        <f t="shared" si="52"/>
        <v>Budget</v>
      </c>
      <c r="G862" s="2">
        <f t="shared" si="53"/>
        <v>358.8</v>
      </c>
      <c r="H862" s="4">
        <v>0.4</v>
      </c>
      <c r="I862" t="str">
        <f t="shared" ca="1" si="54"/>
        <v>Jul</v>
      </c>
    </row>
    <row r="863" spans="1:9" x14ac:dyDescent="0.3">
      <c r="A863" t="s">
        <v>4280</v>
      </c>
      <c r="B863" t="s">
        <v>3331</v>
      </c>
      <c r="C863" t="s">
        <v>2939</v>
      </c>
      <c r="D863" s="1">
        <f t="shared" ca="1" si="55"/>
        <v>44982</v>
      </c>
      <c r="E863" s="5">
        <v>536</v>
      </c>
      <c r="F863" s="2" t="str">
        <f t="shared" si="52"/>
        <v>Budget</v>
      </c>
      <c r="G863" s="2">
        <f t="shared" si="53"/>
        <v>321.59999999999997</v>
      </c>
      <c r="H863" s="4">
        <v>0.4</v>
      </c>
      <c r="I863" t="str">
        <f t="shared" ca="1" si="54"/>
        <v>Feb</v>
      </c>
    </row>
    <row r="864" spans="1:9" x14ac:dyDescent="0.3">
      <c r="A864" t="s">
        <v>4281</v>
      </c>
      <c r="B864" t="s">
        <v>3332</v>
      </c>
      <c r="C864" t="s">
        <v>2940</v>
      </c>
      <c r="D864" s="1">
        <f t="shared" ca="1" si="55"/>
        <v>45012</v>
      </c>
      <c r="E864" s="5">
        <v>256</v>
      </c>
      <c r="F864" s="2" t="str">
        <f t="shared" si="52"/>
        <v>Budget</v>
      </c>
      <c r="G864" s="2">
        <f t="shared" si="53"/>
        <v>153.6</v>
      </c>
      <c r="H864" s="4">
        <v>0.4</v>
      </c>
      <c r="I864" t="str">
        <f t="shared" ca="1" si="54"/>
        <v>Mar</v>
      </c>
    </row>
    <row r="865" spans="1:9" x14ac:dyDescent="0.3">
      <c r="A865" t="s">
        <v>4282</v>
      </c>
      <c r="B865" t="s">
        <v>3333</v>
      </c>
      <c r="C865" t="s">
        <v>2941</v>
      </c>
      <c r="D865" s="1">
        <f t="shared" ca="1" si="55"/>
        <v>44280</v>
      </c>
      <c r="E865" s="5">
        <v>456</v>
      </c>
      <c r="F865" s="2" t="str">
        <f t="shared" si="52"/>
        <v>Budget</v>
      </c>
      <c r="G865" s="2">
        <f t="shared" si="53"/>
        <v>273.59999999999997</v>
      </c>
      <c r="H865" s="4">
        <v>0.4</v>
      </c>
      <c r="I865" t="str">
        <f t="shared" ca="1" si="54"/>
        <v>Mar</v>
      </c>
    </row>
    <row r="866" spans="1:9" x14ac:dyDescent="0.3">
      <c r="A866" t="s">
        <v>4283</v>
      </c>
      <c r="B866" t="s">
        <v>3334</v>
      </c>
      <c r="C866" t="s">
        <v>2942</v>
      </c>
      <c r="D866" s="1">
        <f t="shared" ca="1" si="55"/>
        <v>44751</v>
      </c>
      <c r="E866" s="5">
        <v>456</v>
      </c>
      <c r="F866" s="2" t="str">
        <f t="shared" si="52"/>
        <v>Budget</v>
      </c>
      <c r="G866" s="2">
        <f t="shared" si="53"/>
        <v>273.59999999999997</v>
      </c>
      <c r="H866" s="4">
        <v>0.4</v>
      </c>
      <c r="I866" t="str">
        <f t="shared" ca="1" si="54"/>
        <v>Jul</v>
      </c>
    </row>
    <row r="867" spans="1:9" x14ac:dyDescent="0.3">
      <c r="A867" t="s">
        <v>4284</v>
      </c>
      <c r="B867" t="s">
        <v>3335</v>
      </c>
      <c r="C867" t="s">
        <v>2943</v>
      </c>
      <c r="D867" s="1">
        <f t="shared" ca="1" si="55"/>
        <v>44494</v>
      </c>
      <c r="E867" s="5">
        <v>745</v>
      </c>
      <c r="F867" s="2" t="str">
        <f t="shared" si="52"/>
        <v>Budget</v>
      </c>
      <c r="G867" s="2">
        <f t="shared" si="53"/>
        <v>447</v>
      </c>
      <c r="H867" s="4">
        <v>0.4</v>
      </c>
      <c r="I867" t="str">
        <f t="shared" ca="1" si="54"/>
        <v>Oct</v>
      </c>
    </row>
    <row r="868" spans="1:9" x14ac:dyDescent="0.3">
      <c r="A868" t="s">
        <v>4285</v>
      </c>
      <c r="B868" t="s">
        <v>3336</v>
      </c>
      <c r="C868" t="s">
        <v>2944</v>
      </c>
      <c r="D868" s="1">
        <f t="shared" ca="1" si="55"/>
        <v>44576</v>
      </c>
      <c r="E868" s="5">
        <v>356</v>
      </c>
      <c r="F868" s="2" t="str">
        <f t="shared" si="52"/>
        <v>Budget</v>
      </c>
      <c r="G868" s="2">
        <f t="shared" si="53"/>
        <v>195.8</v>
      </c>
      <c r="H868" s="4">
        <v>0.45</v>
      </c>
      <c r="I868" t="str">
        <f t="shared" ca="1" si="54"/>
        <v>Jan</v>
      </c>
    </row>
    <row r="869" spans="1:9" x14ac:dyDescent="0.3">
      <c r="A869" t="s">
        <v>4286</v>
      </c>
      <c r="B869" t="s">
        <v>3337</v>
      </c>
      <c r="C869" t="s">
        <v>2945</v>
      </c>
      <c r="D869" s="1">
        <f t="shared" ca="1" si="55"/>
        <v>44597</v>
      </c>
      <c r="E869" s="5">
        <v>1189</v>
      </c>
      <c r="F869" s="2" t="str">
        <f t="shared" si="52"/>
        <v>Economy</v>
      </c>
      <c r="G869" s="2">
        <f t="shared" si="53"/>
        <v>653.95000000000005</v>
      </c>
      <c r="H869" s="4">
        <v>0.45</v>
      </c>
      <c r="I869" t="str">
        <f t="shared" ca="1" si="54"/>
        <v>Feb</v>
      </c>
    </row>
    <row r="870" spans="1:9" x14ac:dyDescent="0.3">
      <c r="A870" t="s">
        <v>4287</v>
      </c>
      <c r="B870" t="s">
        <v>3338</v>
      </c>
      <c r="C870" t="s">
        <v>2946</v>
      </c>
      <c r="D870" s="1">
        <f t="shared" ca="1" si="55"/>
        <v>44675</v>
      </c>
      <c r="E870" s="5">
        <v>426</v>
      </c>
      <c r="F870" s="2" t="str">
        <f t="shared" si="52"/>
        <v>Budget</v>
      </c>
      <c r="G870" s="2">
        <f t="shared" si="53"/>
        <v>234.3</v>
      </c>
      <c r="H870" s="4">
        <v>0.45</v>
      </c>
      <c r="I870" t="str">
        <f t="shared" ca="1" si="54"/>
        <v>Apr</v>
      </c>
    </row>
    <row r="871" spans="1:9" x14ac:dyDescent="0.3">
      <c r="A871" t="s">
        <v>4288</v>
      </c>
      <c r="B871" t="s">
        <v>3339</v>
      </c>
      <c r="C871" t="s">
        <v>2947</v>
      </c>
      <c r="D871" s="1">
        <f t="shared" ca="1" si="55"/>
        <v>44231</v>
      </c>
      <c r="E871" s="5">
        <v>1126</v>
      </c>
      <c r="F871" s="2" t="str">
        <f t="shared" si="52"/>
        <v>Economy</v>
      </c>
      <c r="G871" s="2">
        <f t="shared" si="53"/>
        <v>596.78000000000009</v>
      </c>
      <c r="H871" s="4">
        <v>0.47</v>
      </c>
      <c r="I871" t="str">
        <f t="shared" ca="1" si="54"/>
        <v>Feb</v>
      </c>
    </row>
    <row r="872" spans="1:9" x14ac:dyDescent="0.3">
      <c r="A872" t="s">
        <v>4289</v>
      </c>
      <c r="B872" t="s">
        <v>3340</v>
      </c>
      <c r="C872" t="s">
        <v>2948</v>
      </c>
      <c r="D872" s="1">
        <f t="shared" ca="1" si="55"/>
        <v>44902</v>
      </c>
      <c r="E872" s="5">
        <v>1145</v>
      </c>
      <c r="F872" s="2" t="str">
        <f t="shared" si="52"/>
        <v>Economy</v>
      </c>
      <c r="G872" s="2">
        <f t="shared" si="53"/>
        <v>606.85</v>
      </c>
      <c r="H872" s="4">
        <v>0.47</v>
      </c>
      <c r="I872" t="str">
        <f t="shared" ca="1" si="54"/>
        <v>Dec</v>
      </c>
    </row>
    <row r="873" spans="1:9" x14ac:dyDescent="0.3">
      <c r="A873" t="s">
        <v>4290</v>
      </c>
      <c r="B873" t="s">
        <v>3341</v>
      </c>
      <c r="C873" t="s">
        <v>2949</v>
      </c>
      <c r="D873" s="1">
        <f t="shared" ca="1" si="55"/>
        <v>44298</v>
      </c>
      <c r="E873" s="5">
        <v>1235</v>
      </c>
      <c r="F873" s="2" t="str">
        <f t="shared" si="52"/>
        <v>Economy</v>
      </c>
      <c r="G873" s="2">
        <f t="shared" si="53"/>
        <v>666.90000000000009</v>
      </c>
      <c r="H873" s="4">
        <v>0.46</v>
      </c>
      <c r="I873" t="str">
        <f t="shared" ca="1" si="54"/>
        <v>Apr</v>
      </c>
    </row>
    <row r="874" spans="1:9" x14ac:dyDescent="0.3">
      <c r="A874" t="s">
        <v>4291</v>
      </c>
      <c r="B874" t="s">
        <v>3342</v>
      </c>
      <c r="C874" t="s">
        <v>2950</v>
      </c>
      <c r="D874" s="1">
        <f t="shared" ca="1" si="55"/>
        <v>44887</v>
      </c>
      <c r="E874" s="5">
        <v>1564</v>
      </c>
      <c r="F874" s="2" t="str">
        <f t="shared" si="52"/>
        <v>Economy</v>
      </c>
      <c r="G874" s="2">
        <f t="shared" si="53"/>
        <v>844.56000000000006</v>
      </c>
      <c r="H874" s="4">
        <v>0.46</v>
      </c>
      <c r="I874" t="str">
        <f t="shared" ca="1" si="54"/>
        <v>Nov</v>
      </c>
    </row>
    <row r="875" spans="1:9" x14ac:dyDescent="0.3">
      <c r="A875" t="s">
        <v>4292</v>
      </c>
      <c r="B875" t="s">
        <v>3343</v>
      </c>
      <c r="C875" t="s">
        <v>2951</v>
      </c>
      <c r="D875" s="1">
        <f t="shared" ca="1" si="55"/>
        <v>44324</v>
      </c>
      <c r="E875" s="5">
        <v>654</v>
      </c>
      <c r="F875" s="2" t="str">
        <f t="shared" si="52"/>
        <v>Budget</v>
      </c>
      <c r="G875" s="2">
        <f t="shared" si="53"/>
        <v>353.16</v>
      </c>
      <c r="H875" s="4">
        <v>0.46</v>
      </c>
      <c r="I875" t="str">
        <f t="shared" ca="1" si="54"/>
        <v>May</v>
      </c>
    </row>
    <row r="876" spans="1:9" x14ac:dyDescent="0.3">
      <c r="A876" t="s">
        <v>4293</v>
      </c>
      <c r="B876" t="s">
        <v>3344</v>
      </c>
      <c r="C876" t="s">
        <v>2952</v>
      </c>
      <c r="D876" s="1">
        <f t="shared" ca="1" si="55"/>
        <v>44717</v>
      </c>
      <c r="E876" s="5">
        <v>854</v>
      </c>
      <c r="F876" s="2" t="str">
        <f t="shared" si="52"/>
        <v>Budget</v>
      </c>
      <c r="G876" s="2">
        <f t="shared" si="53"/>
        <v>597.79999999999995</v>
      </c>
      <c r="H876" s="4">
        <v>0.3</v>
      </c>
      <c r="I876" t="str">
        <f t="shared" ca="1" si="54"/>
        <v>Jun</v>
      </c>
    </row>
    <row r="877" spans="1:9" x14ac:dyDescent="0.3">
      <c r="A877" t="s">
        <v>4294</v>
      </c>
      <c r="B877" t="s">
        <v>3345</v>
      </c>
      <c r="C877" t="s">
        <v>2953</v>
      </c>
      <c r="D877" s="1">
        <f t="shared" ca="1" si="55"/>
        <v>44434</v>
      </c>
      <c r="E877" s="5">
        <v>475</v>
      </c>
      <c r="F877" s="2" t="str">
        <f t="shared" si="52"/>
        <v>Budget</v>
      </c>
      <c r="G877" s="2">
        <f t="shared" si="53"/>
        <v>332.5</v>
      </c>
      <c r="H877" s="4">
        <v>0.3</v>
      </c>
      <c r="I877" t="str">
        <f t="shared" ca="1" si="54"/>
        <v>Aug</v>
      </c>
    </row>
    <row r="878" spans="1:9" x14ac:dyDescent="0.3">
      <c r="A878" t="s">
        <v>4295</v>
      </c>
      <c r="B878" t="s">
        <v>3346</v>
      </c>
      <c r="C878" t="s">
        <v>2954</v>
      </c>
      <c r="D878" s="1">
        <f t="shared" ca="1" si="55"/>
        <v>44292</v>
      </c>
      <c r="E878" s="5">
        <v>349</v>
      </c>
      <c r="F878" s="2" t="str">
        <f t="shared" si="52"/>
        <v>Budget</v>
      </c>
      <c r="G878" s="2">
        <f t="shared" si="53"/>
        <v>244.29999999999998</v>
      </c>
      <c r="H878" s="4">
        <v>0.3</v>
      </c>
      <c r="I878" t="str">
        <f t="shared" ca="1" si="54"/>
        <v>Apr</v>
      </c>
    </row>
    <row r="879" spans="1:9" x14ac:dyDescent="0.3">
      <c r="A879" t="s">
        <v>4296</v>
      </c>
      <c r="B879" t="s">
        <v>3347</v>
      </c>
      <c r="C879" t="s">
        <v>2955</v>
      </c>
      <c r="D879" s="1">
        <f t="shared" ca="1" si="55"/>
        <v>44456</v>
      </c>
      <c r="E879" s="5">
        <v>350</v>
      </c>
      <c r="F879" s="2" t="str">
        <f t="shared" si="52"/>
        <v>Budget</v>
      </c>
      <c r="G879" s="2">
        <f t="shared" si="53"/>
        <v>244.99999999999997</v>
      </c>
      <c r="H879" s="4">
        <v>0.3</v>
      </c>
      <c r="I879" t="str">
        <f t="shared" ca="1" si="54"/>
        <v>Sep</v>
      </c>
    </row>
    <row r="880" spans="1:9" x14ac:dyDescent="0.3">
      <c r="A880" t="s">
        <v>4297</v>
      </c>
      <c r="B880" t="s">
        <v>3348</v>
      </c>
      <c r="C880" t="s">
        <v>2956</v>
      </c>
      <c r="D880" s="1">
        <f t="shared" ca="1" si="55"/>
        <v>44319</v>
      </c>
      <c r="E880" s="5">
        <v>351</v>
      </c>
      <c r="F880" s="2" t="str">
        <f t="shared" si="52"/>
        <v>Budget</v>
      </c>
      <c r="G880" s="2">
        <f t="shared" si="53"/>
        <v>245.7</v>
      </c>
      <c r="H880" s="4">
        <v>0.3</v>
      </c>
      <c r="I880" t="str">
        <f t="shared" ca="1" si="54"/>
        <v>May</v>
      </c>
    </row>
    <row r="881" spans="1:9" x14ac:dyDescent="0.3">
      <c r="A881" t="s">
        <v>4298</v>
      </c>
      <c r="B881" t="s">
        <v>3349</v>
      </c>
      <c r="C881" t="s">
        <v>2957</v>
      </c>
      <c r="D881" s="1">
        <f t="shared" ca="1" si="55"/>
        <v>44529</v>
      </c>
      <c r="E881" s="5">
        <v>352</v>
      </c>
      <c r="F881" s="2" t="str">
        <f t="shared" si="52"/>
        <v>Budget</v>
      </c>
      <c r="G881" s="2">
        <f t="shared" si="53"/>
        <v>228.8</v>
      </c>
      <c r="H881" s="4">
        <v>0.35</v>
      </c>
      <c r="I881" t="str">
        <f t="shared" ca="1" si="54"/>
        <v>Nov</v>
      </c>
    </row>
    <row r="882" spans="1:9" x14ac:dyDescent="0.3">
      <c r="A882" t="s">
        <v>4299</v>
      </c>
      <c r="B882" t="s">
        <v>3350</v>
      </c>
      <c r="C882" t="s">
        <v>2958</v>
      </c>
      <c r="D882" s="1">
        <f t="shared" ca="1" si="55"/>
        <v>44792</v>
      </c>
      <c r="E882" s="5">
        <v>353</v>
      </c>
      <c r="F882" s="2" t="str">
        <f t="shared" si="52"/>
        <v>Budget</v>
      </c>
      <c r="G882" s="2">
        <f t="shared" si="53"/>
        <v>229.45000000000002</v>
      </c>
      <c r="H882" s="4">
        <v>0.35</v>
      </c>
      <c r="I882" t="str">
        <f t="shared" ca="1" si="54"/>
        <v>Aug</v>
      </c>
    </row>
    <row r="883" spans="1:9" x14ac:dyDescent="0.3">
      <c r="A883" t="s">
        <v>4300</v>
      </c>
      <c r="B883" t="s">
        <v>3351</v>
      </c>
      <c r="C883" t="s">
        <v>2959</v>
      </c>
      <c r="D883" s="1">
        <f t="shared" ca="1" si="55"/>
        <v>44422</v>
      </c>
      <c r="E883" s="5">
        <v>354</v>
      </c>
      <c r="F883" s="2" t="str">
        <f t="shared" si="52"/>
        <v>Budget</v>
      </c>
      <c r="G883" s="2">
        <f t="shared" si="53"/>
        <v>230.1</v>
      </c>
      <c r="H883" s="4">
        <v>0.35</v>
      </c>
      <c r="I883" t="str">
        <f t="shared" ca="1" si="54"/>
        <v>Aug</v>
      </c>
    </row>
    <row r="884" spans="1:9" x14ac:dyDescent="0.3">
      <c r="A884" t="s">
        <v>4301</v>
      </c>
      <c r="B884" t="s">
        <v>3352</v>
      </c>
      <c r="C884" t="s">
        <v>2960</v>
      </c>
      <c r="D884" s="1">
        <f t="shared" ca="1" si="55"/>
        <v>44838</v>
      </c>
      <c r="E884" s="5">
        <v>355</v>
      </c>
      <c r="F884" s="2" t="str">
        <f t="shared" si="52"/>
        <v>Budget</v>
      </c>
      <c r="G884" s="2">
        <f t="shared" si="53"/>
        <v>230.75</v>
      </c>
      <c r="H884" s="4">
        <v>0.35</v>
      </c>
      <c r="I884" t="str">
        <f t="shared" ca="1" si="54"/>
        <v>Oct</v>
      </c>
    </row>
    <row r="885" spans="1:9" x14ac:dyDescent="0.3">
      <c r="A885" t="s">
        <v>4302</v>
      </c>
      <c r="B885" t="s">
        <v>3353</v>
      </c>
      <c r="C885" t="s">
        <v>2961</v>
      </c>
      <c r="D885" s="1">
        <f t="shared" ca="1" si="55"/>
        <v>44688</v>
      </c>
      <c r="E885" s="5">
        <v>356</v>
      </c>
      <c r="F885" s="2" t="str">
        <f t="shared" si="52"/>
        <v>Budget</v>
      </c>
      <c r="G885" s="2">
        <f t="shared" si="53"/>
        <v>231.4</v>
      </c>
      <c r="H885" s="4">
        <v>0.35</v>
      </c>
      <c r="I885" t="str">
        <f t="shared" ca="1" si="54"/>
        <v>May</v>
      </c>
    </row>
    <row r="886" spans="1:9" x14ac:dyDescent="0.3">
      <c r="A886" t="s">
        <v>4303</v>
      </c>
      <c r="B886" t="s">
        <v>3354</v>
      </c>
      <c r="C886" t="s">
        <v>2962</v>
      </c>
      <c r="D886" s="1">
        <f t="shared" ca="1" si="55"/>
        <v>44295</v>
      </c>
      <c r="E886" s="5">
        <v>999</v>
      </c>
      <c r="F886" s="2" t="str">
        <f t="shared" si="52"/>
        <v>Budget</v>
      </c>
      <c r="G886" s="2">
        <f t="shared" si="53"/>
        <v>649.35</v>
      </c>
      <c r="H886" s="4">
        <v>0.35</v>
      </c>
      <c r="I886" t="str">
        <f t="shared" ca="1" si="54"/>
        <v>Apr</v>
      </c>
    </row>
    <row r="887" spans="1:9" x14ac:dyDescent="0.3">
      <c r="A887" t="s">
        <v>4304</v>
      </c>
      <c r="B887" t="s">
        <v>3355</v>
      </c>
      <c r="C887" t="s">
        <v>2963</v>
      </c>
      <c r="D887" s="1">
        <f t="shared" ca="1" si="55"/>
        <v>44486</v>
      </c>
      <c r="E887" s="5">
        <v>555</v>
      </c>
      <c r="F887" s="2" t="str">
        <f t="shared" si="52"/>
        <v>Budget</v>
      </c>
      <c r="G887" s="2">
        <f t="shared" si="53"/>
        <v>333</v>
      </c>
      <c r="H887" s="4">
        <v>0.4</v>
      </c>
      <c r="I887" t="str">
        <f t="shared" ca="1" si="54"/>
        <v>Oct</v>
      </c>
    </row>
    <row r="888" spans="1:9" x14ac:dyDescent="0.3">
      <c r="A888" t="s">
        <v>4305</v>
      </c>
      <c r="B888" t="s">
        <v>3356</v>
      </c>
      <c r="C888" t="s">
        <v>2964</v>
      </c>
      <c r="D888" s="1">
        <f t="shared" ca="1" si="55"/>
        <v>44920</v>
      </c>
      <c r="E888" s="5">
        <v>555</v>
      </c>
      <c r="F888" s="2" t="str">
        <f t="shared" si="52"/>
        <v>Budget</v>
      </c>
      <c r="G888" s="2">
        <f t="shared" si="53"/>
        <v>333</v>
      </c>
      <c r="H888" s="4">
        <v>0.4</v>
      </c>
      <c r="I888" t="str">
        <f t="shared" ca="1" si="54"/>
        <v>Dec</v>
      </c>
    </row>
    <row r="889" spans="1:9" x14ac:dyDescent="0.3">
      <c r="A889" t="s">
        <v>4306</v>
      </c>
      <c r="B889" t="s">
        <v>3357</v>
      </c>
      <c r="C889" t="s">
        <v>2965</v>
      </c>
      <c r="D889" s="1">
        <f t="shared" ca="1" si="55"/>
        <v>44654</v>
      </c>
      <c r="E889" s="5">
        <v>555</v>
      </c>
      <c r="F889" s="2" t="str">
        <f t="shared" si="52"/>
        <v>Budget</v>
      </c>
      <c r="G889" s="2">
        <f t="shared" si="53"/>
        <v>471.75</v>
      </c>
      <c r="H889" s="4">
        <v>0.15</v>
      </c>
      <c r="I889" t="str">
        <f t="shared" ca="1" si="54"/>
        <v>Apr</v>
      </c>
    </row>
    <row r="890" spans="1:9" x14ac:dyDescent="0.3">
      <c r="A890" t="s">
        <v>4307</v>
      </c>
      <c r="B890" t="s">
        <v>3358</v>
      </c>
      <c r="C890" t="s">
        <v>2966</v>
      </c>
      <c r="D890" s="1">
        <f t="shared" ca="1" si="55"/>
        <v>44775</v>
      </c>
      <c r="E890" s="5">
        <v>555</v>
      </c>
      <c r="F890" s="2" t="str">
        <f t="shared" si="52"/>
        <v>Budget</v>
      </c>
      <c r="G890" s="2">
        <f t="shared" si="53"/>
        <v>471.75</v>
      </c>
      <c r="H890" s="4">
        <v>0.15</v>
      </c>
      <c r="I890" t="str">
        <f t="shared" ca="1" si="54"/>
        <v>Aug</v>
      </c>
    </row>
    <row r="891" spans="1:9" x14ac:dyDescent="0.3">
      <c r="A891" t="s">
        <v>4308</v>
      </c>
      <c r="B891" t="s">
        <v>3359</v>
      </c>
      <c r="C891" t="s">
        <v>2967</v>
      </c>
      <c r="D891" s="1">
        <f t="shared" ca="1" si="55"/>
        <v>44910</v>
      </c>
      <c r="E891" s="5">
        <v>1025</v>
      </c>
      <c r="F891" s="2" t="str">
        <f t="shared" si="52"/>
        <v>Economy</v>
      </c>
      <c r="G891" s="2">
        <f t="shared" si="53"/>
        <v>871.25</v>
      </c>
      <c r="H891" s="4">
        <v>0.15</v>
      </c>
      <c r="I891" t="str">
        <f t="shared" ca="1" si="54"/>
        <v>Dec</v>
      </c>
    </row>
    <row r="892" spans="1:9" x14ac:dyDescent="0.3">
      <c r="A892" t="s">
        <v>4309</v>
      </c>
      <c r="B892" t="s">
        <v>3360</v>
      </c>
      <c r="C892" t="s">
        <v>2967</v>
      </c>
      <c r="D892" s="1">
        <f t="shared" ca="1" si="55"/>
        <v>44538</v>
      </c>
      <c r="E892" s="5">
        <v>1025</v>
      </c>
      <c r="F892" s="2" t="str">
        <f t="shared" si="52"/>
        <v>Economy</v>
      </c>
      <c r="G892" s="2">
        <f t="shared" si="53"/>
        <v>666.25</v>
      </c>
      <c r="H892" s="4">
        <v>0.35</v>
      </c>
      <c r="I892" t="str">
        <f t="shared" ca="1" si="54"/>
        <v>Dec</v>
      </c>
    </row>
    <row r="893" spans="1:9" x14ac:dyDescent="0.3">
      <c r="A893" t="s">
        <v>4310</v>
      </c>
      <c r="B893" t="s">
        <v>3361</v>
      </c>
      <c r="C893" t="s">
        <v>2967</v>
      </c>
      <c r="D893" s="1">
        <f t="shared" ca="1" si="55"/>
        <v>44936</v>
      </c>
      <c r="E893" s="5">
        <v>1025</v>
      </c>
      <c r="F893" s="2" t="str">
        <f t="shared" si="52"/>
        <v>Economy</v>
      </c>
      <c r="G893" s="2">
        <f t="shared" si="53"/>
        <v>666.25</v>
      </c>
      <c r="H893" s="4">
        <v>0.35</v>
      </c>
      <c r="I893" t="str">
        <f t="shared" ca="1" si="54"/>
        <v>Jan</v>
      </c>
    </row>
    <row r="894" spans="1:9" x14ac:dyDescent="0.3">
      <c r="A894" t="s">
        <v>4311</v>
      </c>
      <c r="B894" t="s">
        <v>3362</v>
      </c>
      <c r="C894" t="s">
        <v>2967</v>
      </c>
      <c r="D894" s="1">
        <f t="shared" ca="1" si="55"/>
        <v>44421</v>
      </c>
      <c r="E894" s="5">
        <v>555</v>
      </c>
      <c r="F894" s="2" t="str">
        <f t="shared" si="52"/>
        <v>Budget</v>
      </c>
      <c r="G894" s="2">
        <f t="shared" si="53"/>
        <v>360.75</v>
      </c>
      <c r="H894" s="4">
        <v>0.35</v>
      </c>
      <c r="I894" t="str">
        <f t="shared" ca="1" si="54"/>
        <v>Aug</v>
      </c>
    </row>
    <row r="895" spans="1:9" x14ac:dyDescent="0.3">
      <c r="A895" t="s">
        <v>4312</v>
      </c>
      <c r="B895" t="s">
        <v>3363</v>
      </c>
      <c r="C895" t="s">
        <v>2967</v>
      </c>
      <c r="D895" s="1">
        <f t="shared" ca="1" si="55"/>
        <v>44641</v>
      </c>
      <c r="E895" s="5">
        <v>599</v>
      </c>
      <c r="F895" s="2" t="str">
        <f t="shared" si="52"/>
        <v>Budget</v>
      </c>
      <c r="G895" s="2">
        <f t="shared" si="53"/>
        <v>389.35</v>
      </c>
      <c r="H895" s="4">
        <v>0.35</v>
      </c>
      <c r="I895" t="str">
        <f t="shared" ca="1" si="54"/>
        <v>Mar</v>
      </c>
    </row>
    <row r="896" spans="1:9" x14ac:dyDescent="0.3">
      <c r="A896" t="s">
        <v>4313</v>
      </c>
      <c r="B896" t="s">
        <v>3364</v>
      </c>
      <c r="C896" t="s">
        <v>2967</v>
      </c>
      <c r="D896" s="1">
        <f t="shared" ca="1" si="55"/>
        <v>44312</v>
      </c>
      <c r="E896" s="5">
        <v>555</v>
      </c>
      <c r="F896" s="2" t="str">
        <f t="shared" si="52"/>
        <v>Budget</v>
      </c>
      <c r="G896" s="2">
        <f t="shared" si="53"/>
        <v>249.74999999999997</v>
      </c>
      <c r="H896" s="4">
        <v>0.55000000000000004</v>
      </c>
      <c r="I896" t="str">
        <f t="shared" ca="1" si="54"/>
        <v>Apr</v>
      </c>
    </row>
    <row r="897" spans="1:9" x14ac:dyDescent="0.3">
      <c r="A897" t="s">
        <v>4314</v>
      </c>
      <c r="B897" t="s">
        <v>3365</v>
      </c>
      <c r="C897" t="s">
        <v>2967</v>
      </c>
      <c r="D897" s="1">
        <f t="shared" ca="1" si="55"/>
        <v>44752</v>
      </c>
      <c r="E897" s="5">
        <v>555</v>
      </c>
      <c r="F897" s="2" t="str">
        <f t="shared" si="52"/>
        <v>Budget</v>
      </c>
      <c r="G897" s="2">
        <f t="shared" si="53"/>
        <v>249.74999999999997</v>
      </c>
      <c r="H897" s="4">
        <v>0.55000000000000004</v>
      </c>
      <c r="I897" t="str">
        <f t="shared" ca="1" si="54"/>
        <v>Jul</v>
      </c>
    </row>
    <row r="898" spans="1:9" x14ac:dyDescent="0.3">
      <c r="A898" t="s">
        <v>4315</v>
      </c>
      <c r="B898" t="s">
        <v>3366</v>
      </c>
      <c r="C898" t="s">
        <v>2967</v>
      </c>
      <c r="D898" s="1">
        <f t="shared" ca="1" si="55"/>
        <v>44534</v>
      </c>
      <c r="E898" s="5">
        <v>565</v>
      </c>
      <c r="F898" s="2" t="str">
        <f t="shared" ref="F898:F961" si="56">IF(E898&gt;3000,"Premium",IF(E898&gt;2000,"Expensive",IF(E898&gt;1000,"Economy",IF(E898&gt;0,"Budget"))))</f>
        <v>Budget</v>
      </c>
      <c r="G898" s="2">
        <f t="shared" ref="G898:G961" si="57">E898*(1-H898)</f>
        <v>254.24999999999997</v>
      </c>
      <c r="H898" s="4">
        <v>0.55000000000000004</v>
      </c>
      <c r="I898" t="str">
        <f t="shared" ref="I898:I961" ca="1" si="58">TEXT(D898,"mmm")</f>
        <v>Dec</v>
      </c>
    </row>
    <row r="899" spans="1:9" x14ac:dyDescent="0.3">
      <c r="A899" t="s">
        <v>4316</v>
      </c>
      <c r="B899" t="s">
        <v>3367</v>
      </c>
      <c r="C899" t="s">
        <v>2968</v>
      </c>
      <c r="D899" s="1">
        <f t="shared" ref="D899:D962" ca="1" si="59">RANDBETWEEN(DATE(2021,1,1),DATE(2023,3,31))</f>
        <v>44216</v>
      </c>
      <c r="E899" s="5">
        <v>555</v>
      </c>
      <c r="F899" s="2" t="str">
        <f t="shared" si="56"/>
        <v>Budget</v>
      </c>
      <c r="G899" s="2">
        <f t="shared" si="57"/>
        <v>249.74999999999997</v>
      </c>
      <c r="H899" s="4">
        <v>0.55000000000000004</v>
      </c>
      <c r="I899" t="str">
        <f t="shared" ca="1" si="58"/>
        <v>Jan</v>
      </c>
    </row>
    <row r="900" spans="1:9" x14ac:dyDescent="0.3">
      <c r="A900" t="s">
        <v>4317</v>
      </c>
      <c r="B900" t="s">
        <v>3368</v>
      </c>
      <c r="C900" t="s">
        <v>2969</v>
      </c>
      <c r="D900" s="1">
        <f t="shared" ca="1" si="59"/>
        <v>44575</v>
      </c>
      <c r="E900" s="5">
        <v>999</v>
      </c>
      <c r="F900" s="2" t="str">
        <f t="shared" si="56"/>
        <v>Budget</v>
      </c>
      <c r="G900" s="2">
        <f t="shared" si="57"/>
        <v>499.5</v>
      </c>
      <c r="H900" s="4">
        <v>0.5</v>
      </c>
      <c r="I900" t="str">
        <f t="shared" ca="1" si="58"/>
        <v>Jan</v>
      </c>
    </row>
    <row r="901" spans="1:9" x14ac:dyDescent="0.3">
      <c r="A901" t="s">
        <v>4318</v>
      </c>
      <c r="B901" t="s">
        <v>3369</v>
      </c>
      <c r="C901" t="s">
        <v>2970</v>
      </c>
      <c r="D901" s="1">
        <f t="shared" ca="1" si="59"/>
        <v>44725</v>
      </c>
      <c r="E901" s="5">
        <v>999</v>
      </c>
      <c r="F901" s="2" t="str">
        <f t="shared" si="56"/>
        <v>Budget</v>
      </c>
      <c r="G901" s="2">
        <f t="shared" si="57"/>
        <v>499.5</v>
      </c>
      <c r="H901" s="4">
        <v>0.5</v>
      </c>
      <c r="I901" t="str">
        <f t="shared" ca="1" si="58"/>
        <v>Jun</v>
      </c>
    </row>
    <row r="902" spans="1:9" x14ac:dyDescent="0.3">
      <c r="A902" t="s">
        <v>4319</v>
      </c>
      <c r="B902" t="s">
        <v>3370</v>
      </c>
      <c r="C902" t="s">
        <v>2971</v>
      </c>
      <c r="D902" s="1">
        <f t="shared" ca="1" si="59"/>
        <v>44371</v>
      </c>
      <c r="E902" s="5">
        <v>999</v>
      </c>
      <c r="F902" s="2" t="str">
        <f t="shared" si="56"/>
        <v>Budget</v>
      </c>
      <c r="G902" s="2">
        <f t="shared" si="57"/>
        <v>499.5</v>
      </c>
      <c r="H902" s="4">
        <v>0.5</v>
      </c>
      <c r="I902" t="str">
        <f t="shared" ca="1" si="58"/>
        <v>Jun</v>
      </c>
    </row>
    <row r="903" spans="1:9" x14ac:dyDescent="0.3">
      <c r="A903" t="s">
        <v>4320</v>
      </c>
      <c r="B903" t="s">
        <v>3371</v>
      </c>
      <c r="C903" t="s">
        <v>2972</v>
      </c>
      <c r="D903" s="1">
        <f t="shared" ca="1" si="59"/>
        <v>44474</v>
      </c>
      <c r="E903" s="5">
        <v>999</v>
      </c>
      <c r="F903" s="2" t="str">
        <f t="shared" si="56"/>
        <v>Budget</v>
      </c>
      <c r="G903" s="2">
        <f t="shared" si="57"/>
        <v>499.5</v>
      </c>
      <c r="H903" s="4">
        <v>0.5</v>
      </c>
      <c r="I903" t="str">
        <f t="shared" ca="1" si="58"/>
        <v>Oct</v>
      </c>
    </row>
    <row r="904" spans="1:9" x14ac:dyDescent="0.3">
      <c r="A904" t="s">
        <v>4321</v>
      </c>
      <c r="B904" t="s">
        <v>3372</v>
      </c>
      <c r="C904" t="s">
        <v>2973</v>
      </c>
      <c r="D904" s="1">
        <f t="shared" ca="1" si="59"/>
        <v>44361</v>
      </c>
      <c r="E904" s="5">
        <v>1119</v>
      </c>
      <c r="F904" s="2" t="str">
        <f t="shared" si="56"/>
        <v>Economy</v>
      </c>
      <c r="G904" s="2">
        <f t="shared" si="57"/>
        <v>559.5</v>
      </c>
      <c r="H904" s="4">
        <v>0.5</v>
      </c>
      <c r="I904" t="str">
        <f t="shared" ca="1" si="58"/>
        <v>Jun</v>
      </c>
    </row>
    <row r="905" spans="1:9" x14ac:dyDescent="0.3">
      <c r="A905" t="s">
        <v>4322</v>
      </c>
      <c r="B905" t="s">
        <v>3373</v>
      </c>
      <c r="C905" t="s">
        <v>2974</v>
      </c>
      <c r="D905" s="1">
        <f t="shared" ca="1" si="59"/>
        <v>44596</v>
      </c>
      <c r="E905" s="5">
        <v>1119</v>
      </c>
      <c r="F905" s="2" t="str">
        <f t="shared" si="56"/>
        <v>Economy</v>
      </c>
      <c r="G905" s="2">
        <f t="shared" si="57"/>
        <v>783.3</v>
      </c>
      <c r="H905" s="4">
        <v>0.3</v>
      </c>
      <c r="I905" t="str">
        <f t="shared" ca="1" si="58"/>
        <v>Feb</v>
      </c>
    </row>
    <row r="906" spans="1:9" x14ac:dyDescent="0.3">
      <c r="A906" t="s">
        <v>4323</v>
      </c>
      <c r="B906" t="s">
        <v>3374</v>
      </c>
      <c r="C906" t="s">
        <v>2975</v>
      </c>
      <c r="D906" s="1">
        <f t="shared" ca="1" si="59"/>
        <v>44303</v>
      </c>
      <c r="E906" s="5">
        <v>1119</v>
      </c>
      <c r="F906" s="2" t="str">
        <f t="shared" si="56"/>
        <v>Economy</v>
      </c>
      <c r="G906" s="2">
        <f t="shared" si="57"/>
        <v>760.92</v>
      </c>
      <c r="H906" s="4">
        <v>0.32</v>
      </c>
      <c r="I906" t="str">
        <f t="shared" ca="1" si="58"/>
        <v>Apr</v>
      </c>
    </row>
    <row r="907" spans="1:9" x14ac:dyDescent="0.3">
      <c r="A907" t="s">
        <v>4324</v>
      </c>
      <c r="B907" t="s">
        <v>3375</v>
      </c>
      <c r="C907" t="s">
        <v>2976</v>
      </c>
      <c r="D907" s="1">
        <f t="shared" ca="1" si="59"/>
        <v>44796</v>
      </c>
      <c r="E907" s="5">
        <v>1119</v>
      </c>
      <c r="F907" s="2" t="str">
        <f t="shared" si="56"/>
        <v>Economy</v>
      </c>
      <c r="G907" s="2">
        <f t="shared" si="57"/>
        <v>839.25</v>
      </c>
      <c r="H907" s="4">
        <v>0.25</v>
      </c>
      <c r="I907" t="str">
        <f t="shared" ca="1" si="58"/>
        <v>Aug</v>
      </c>
    </row>
    <row r="908" spans="1:9" x14ac:dyDescent="0.3">
      <c r="A908" t="s">
        <v>4325</v>
      </c>
      <c r="B908" t="s">
        <v>3376</v>
      </c>
      <c r="C908" t="s">
        <v>2977</v>
      </c>
      <c r="D908" s="1">
        <f t="shared" ca="1" si="59"/>
        <v>44495</v>
      </c>
      <c r="E908" s="5">
        <v>2234</v>
      </c>
      <c r="F908" s="2" t="str">
        <f t="shared" si="56"/>
        <v>Expensive</v>
      </c>
      <c r="G908" s="2">
        <f t="shared" si="57"/>
        <v>1228.7</v>
      </c>
      <c r="H908" s="4">
        <v>0.45</v>
      </c>
      <c r="I908" t="str">
        <f t="shared" ca="1" si="58"/>
        <v>Oct</v>
      </c>
    </row>
    <row r="909" spans="1:9" x14ac:dyDescent="0.3">
      <c r="A909" t="s">
        <v>4326</v>
      </c>
      <c r="B909" t="s">
        <v>3377</v>
      </c>
      <c r="C909" t="s">
        <v>2978</v>
      </c>
      <c r="D909" s="1">
        <f t="shared" ca="1" si="59"/>
        <v>44745</v>
      </c>
      <c r="E909" s="5">
        <v>2345</v>
      </c>
      <c r="F909" s="2" t="str">
        <f t="shared" si="56"/>
        <v>Expensive</v>
      </c>
      <c r="G909" s="2">
        <f t="shared" si="57"/>
        <v>1993.25</v>
      </c>
      <c r="H909" s="4">
        <v>0.15</v>
      </c>
      <c r="I909" t="str">
        <f t="shared" ca="1" si="58"/>
        <v>Jul</v>
      </c>
    </row>
    <row r="910" spans="1:9" x14ac:dyDescent="0.3">
      <c r="A910" t="s">
        <v>4327</v>
      </c>
      <c r="B910" t="s">
        <v>3378</v>
      </c>
      <c r="C910" t="s">
        <v>2979</v>
      </c>
      <c r="D910" s="1">
        <f t="shared" ca="1" si="59"/>
        <v>44231</v>
      </c>
      <c r="E910" s="5">
        <v>2245</v>
      </c>
      <c r="F910" s="2" t="str">
        <f t="shared" si="56"/>
        <v>Expensive</v>
      </c>
      <c r="G910" s="2">
        <f t="shared" si="57"/>
        <v>1504.1499999999999</v>
      </c>
      <c r="H910" s="4">
        <v>0.33</v>
      </c>
      <c r="I910" t="str">
        <f t="shared" ca="1" si="58"/>
        <v>Feb</v>
      </c>
    </row>
    <row r="911" spans="1:9" x14ac:dyDescent="0.3">
      <c r="A911" t="s">
        <v>4328</v>
      </c>
      <c r="B911" t="s">
        <v>3379</v>
      </c>
      <c r="C911" t="s">
        <v>2980</v>
      </c>
      <c r="D911" s="1">
        <f t="shared" ca="1" si="59"/>
        <v>44898</v>
      </c>
      <c r="E911" s="5">
        <v>2145</v>
      </c>
      <c r="F911" s="2" t="str">
        <f t="shared" si="56"/>
        <v>Expensive</v>
      </c>
      <c r="G911" s="2">
        <f t="shared" si="57"/>
        <v>1244.1000000000001</v>
      </c>
      <c r="H911" s="4">
        <v>0.42</v>
      </c>
      <c r="I911" t="str">
        <f t="shared" ca="1" si="58"/>
        <v>Dec</v>
      </c>
    </row>
    <row r="912" spans="1:9" x14ac:dyDescent="0.3">
      <c r="A912" t="s">
        <v>4329</v>
      </c>
      <c r="B912" t="s">
        <v>3380</v>
      </c>
      <c r="C912" t="s">
        <v>2981</v>
      </c>
      <c r="D912" s="1">
        <f t="shared" ca="1" si="59"/>
        <v>44877</v>
      </c>
      <c r="E912" s="5">
        <v>2354</v>
      </c>
      <c r="F912" s="2" t="str">
        <f t="shared" si="56"/>
        <v>Expensive</v>
      </c>
      <c r="G912" s="2">
        <f t="shared" si="57"/>
        <v>1365.3200000000002</v>
      </c>
      <c r="H912" s="4">
        <v>0.42</v>
      </c>
      <c r="I912" t="str">
        <f t="shared" ca="1" si="58"/>
        <v>Nov</v>
      </c>
    </row>
    <row r="913" spans="1:9" x14ac:dyDescent="0.3">
      <c r="A913" t="s">
        <v>4330</v>
      </c>
      <c r="B913" t="s">
        <v>3381</v>
      </c>
      <c r="C913" t="s">
        <v>2982</v>
      </c>
      <c r="D913" s="1">
        <f t="shared" ca="1" si="59"/>
        <v>44598</v>
      </c>
      <c r="E913" s="5">
        <v>2214</v>
      </c>
      <c r="F913" s="2" t="str">
        <f t="shared" si="56"/>
        <v>Expensive</v>
      </c>
      <c r="G913" s="2">
        <f t="shared" si="57"/>
        <v>1350.54</v>
      </c>
      <c r="H913" s="4">
        <v>0.39</v>
      </c>
      <c r="I913" t="str">
        <f t="shared" ca="1" si="58"/>
        <v>Feb</v>
      </c>
    </row>
    <row r="914" spans="1:9" x14ac:dyDescent="0.3">
      <c r="A914" t="s">
        <v>4331</v>
      </c>
      <c r="B914" t="s">
        <v>3382</v>
      </c>
      <c r="C914" t="s">
        <v>2983</v>
      </c>
      <c r="D914" s="1">
        <f t="shared" ca="1" si="59"/>
        <v>44809</v>
      </c>
      <c r="E914" s="5">
        <v>2145</v>
      </c>
      <c r="F914" s="2" t="str">
        <f t="shared" si="56"/>
        <v>Expensive</v>
      </c>
      <c r="G914" s="2">
        <f t="shared" si="57"/>
        <v>1308.45</v>
      </c>
      <c r="H914" s="4">
        <v>0.39</v>
      </c>
      <c r="I914" t="str">
        <f t="shared" ca="1" si="58"/>
        <v>Sep</v>
      </c>
    </row>
    <row r="915" spans="1:9" x14ac:dyDescent="0.3">
      <c r="A915" t="s">
        <v>4332</v>
      </c>
      <c r="B915" t="s">
        <v>3383</v>
      </c>
      <c r="C915" t="s">
        <v>2984</v>
      </c>
      <c r="D915" s="1">
        <f t="shared" ca="1" si="59"/>
        <v>44606</v>
      </c>
      <c r="E915" s="5">
        <v>2235</v>
      </c>
      <c r="F915" s="2" t="str">
        <f t="shared" si="56"/>
        <v>Expensive</v>
      </c>
      <c r="G915" s="2">
        <f t="shared" si="57"/>
        <v>1363.35</v>
      </c>
      <c r="H915" s="4">
        <v>0.39</v>
      </c>
      <c r="I915" t="str">
        <f t="shared" ca="1" si="58"/>
        <v>Feb</v>
      </c>
    </row>
    <row r="916" spans="1:9" x14ac:dyDescent="0.3">
      <c r="A916" t="s">
        <v>4333</v>
      </c>
      <c r="B916" t="s">
        <v>3384</v>
      </c>
      <c r="C916" t="s">
        <v>2985</v>
      </c>
      <c r="D916" s="1">
        <f t="shared" ca="1" si="59"/>
        <v>44846</v>
      </c>
      <c r="E916" s="5">
        <v>2354</v>
      </c>
      <c r="F916" s="2" t="str">
        <f t="shared" si="56"/>
        <v>Expensive</v>
      </c>
      <c r="G916" s="2">
        <f t="shared" si="57"/>
        <v>1435.94</v>
      </c>
      <c r="H916" s="4">
        <v>0.39</v>
      </c>
      <c r="I916" t="str">
        <f t="shared" ca="1" si="58"/>
        <v>Oct</v>
      </c>
    </row>
    <row r="917" spans="1:9" x14ac:dyDescent="0.3">
      <c r="A917" t="s">
        <v>4334</v>
      </c>
      <c r="B917" t="s">
        <v>3285</v>
      </c>
      <c r="C917" t="s">
        <v>2986</v>
      </c>
      <c r="D917" s="1">
        <f t="shared" ca="1" si="59"/>
        <v>44617</v>
      </c>
      <c r="E917" s="5">
        <v>2345</v>
      </c>
      <c r="F917" s="2" t="str">
        <f t="shared" si="56"/>
        <v>Expensive</v>
      </c>
      <c r="G917" s="2">
        <f t="shared" si="57"/>
        <v>1641.5</v>
      </c>
      <c r="H917" s="4">
        <v>0.3</v>
      </c>
      <c r="I917" t="str">
        <f t="shared" ca="1" si="58"/>
        <v>Feb</v>
      </c>
    </row>
    <row r="918" spans="1:9" x14ac:dyDescent="0.3">
      <c r="A918" t="s">
        <v>4335</v>
      </c>
      <c r="B918" t="s">
        <v>3286</v>
      </c>
      <c r="C918" t="s">
        <v>2987</v>
      </c>
      <c r="D918" s="1">
        <f t="shared" ca="1" si="59"/>
        <v>44290</v>
      </c>
      <c r="E918" s="5">
        <v>2214</v>
      </c>
      <c r="F918" s="2" t="str">
        <f t="shared" si="56"/>
        <v>Expensive</v>
      </c>
      <c r="G918" s="2">
        <f t="shared" si="57"/>
        <v>1549.8</v>
      </c>
      <c r="H918" s="4">
        <v>0.3</v>
      </c>
      <c r="I918" t="str">
        <f t="shared" ca="1" si="58"/>
        <v>Apr</v>
      </c>
    </row>
    <row r="919" spans="1:9" x14ac:dyDescent="0.3">
      <c r="A919" t="s">
        <v>4336</v>
      </c>
      <c r="B919" t="s">
        <v>3287</v>
      </c>
      <c r="C919" t="s">
        <v>2988</v>
      </c>
      <c r="D919" s="1">
        <f t="shared" ca="1" si="59"/>
        <v>44797</v>
      </c>
      <c r="E919" s="5">
        <v>2145</v>
      </c>
      <c r="F919" s="2" t="str">
        <f t="shared" si="56"/>
        <v>Expensive</v>
      </c>
      <c r="G919" s="2">
        <f t="shared" si="57"/>
        <v>1501.5</v>
      </c>
      <c r="H919" s="4">
        <v>0.3</v>
      </c>
      <c r="I919" t="str">
        <f t="shared" ca="1" si="58"/>
        <v>Aug</v>
      </c>
    </row>
    <row r="920" spans="1:9" x14ac:dyDescent="0.3">
      <c r="A920" t="s">
        <v>4337</v>
      </c>
      <c r="B920" t="s">
        <v>3288</v>
      </c>
      <c r="C920" t="s">
        <v>2989</v>
      </c>
      <c r="D920" s="1">
        <f t="shared" ca="1" si="59"/>
        <v>44590</v>
      </c>
      <c r="E920" s="5">
        <v>2365</v>
      </c>
      <c r="F920" s="2" t="str">
        <f t="shared" si="56"/>
        <v>Expensive</v>
      </c>
      <c r="G920" s="2">
        <f t="shared" si="57"/>
        <v>1773.75</v>
      </c>
      <c r="H920" s="4">
        <v>0.25</v>
      </c>
      <c r="I920" t="str">
        <f t="shared" ca="1" si="58"/>
        <v>Jan</v>
      </c>
    </row>
    <row r="921" spans="1:9" x14ac:dyDescent="0.3">
      <c r="A921" t="s">
        <v>4338</v>
      </c>
      <c r="B921" t="s">
        <v>3289</v>
      </c>
      <c r="C921" t="s">
        <v>2990</v>
      </c>
      <c r="D921" s="1">
        <f t="shared" ca="1" si="59"/>
        <v>44671</v>
      </c>
      <c r="E921" s="5">
        <v>2541</v>
      </c>
      <c r="F921" s="2" t="str">
        <f t="shared" si="56"/>
        <v>Expensive</v>
      </c>
      <c r="G921" s="2">
        <f t="shared" si="57"/>
        <v>1905.75</v>
      </c>
      <c r="H921" s="4">
        <v>0.25</v>
      </c>
      <c r="I921" t="str">
        <f t="shared" ca="1" si="58"/>
        <v>Apr</v>
      </c>
    </row>
    <row r="922" spans="1:9" x14ac:dyDescent="0.3">
      <c r="A922" t="s">
        <v>4339</v>
      </c>
      <c r="B922" t="s">
        <v>3290</v>
      </c>
      <c r="C922" t="s">
        <v>2991</v>
      </c>
      <c r="D922" s="1">
        <f t="shared" ca="1" si="59"/>
        <v>44875</v>
      </c>
      <c r="E922" s="5">
        <v>2145</v>
      </c>
      <c r="F922" s="2" t="str">
        <f t="shared" si="56"/>
        <v>Expensive</v>
      </c>
      <c r="G922" s="2">
        <f t="shared" si="57"/>
        <v>1501.5</v>
      </c>
      <c r="H922" s="4">
        <v>0.3</v>
      </c>
      <c r="I922" t="str">
        <f t="shared" ca="1" si="58"/>
        <v>Nov</v>
      </c>
    </row>
    <row r="923" spans="1:9" x14ac:dyDescent="0.3">
      <c r="A923" t="s">
        <v>4340</v>
      </c>
      <c r="B923" t="s">
        <v>3291</v>
      </c>
      <c r="C923" t="s">
        <v>2992</v>
      </c>
      <c r="D923" s="1">
        <f t="shared" ca="1" si="59"/>
        <v>44796</v>
      </c>
      <c r="E923" s="5">
        <v>2214</v>
      </c>
      <c r="F923" s="2" t="str">
        <f t="shared" si="56"/>
        <v>Expensive</v>
      </c>
      <c r="G923" s="2">
        <f t="shared" si="57"/>
        <v>1549.8</v>
      </c>
      <c r="H923" s="4">
        <v>0.3</v>
      </c>
      <c r="I923" t="str">
        <f t="shared" ca="1" si="58"/>
        <v>Aug</v>
      </c>
    </row>
    <row r="924" spans="1:9" x14ac:dyDescent="0.3">
      <c r="A924" t="s">
        <v>4341</v>
      </c>
      <c r="B924" t="s">
        <v>3292</v>
      </c>
      <c r="C924" t="s">
        <v>2993</v>
      </c>
      <c r="D924" s="1">
        <f t="shared" ca="1" si="59"/>
        <v>44730</v>
      </c>
      <c r="E924" s="5">
        <v>2354</v>
      </c>
      <c r="F924" s="2" t="str">
        <f t="shared" si="56"/>
        <v>Expensive</v>
      </c>
      <c r="G924" s="2">
        <f t="shared" si="57"/>
        <v>1647.8</v>
      </c>
      <c r="H924" s="4">
        <v>0.3</v>
      </c>
      <c r="I924" t="str">
        <f t="shared" ca="1" si="58"/>
        <v>Jun</v>
      </c>
    </row>
    <row r="925" spans="1:9" x14ac:dyDescent="0.3">
      <c r="A925" t="s">
        <v>4342</v>
      </c>
      <c r="B925" t="s">
        <v>3293</v>
      </c>
      <c r="C925" t="s">
        <v>2994</v>
      </c>
      <c r="D925" s="1">
        <f t="shared" ca="1" si="59"/>
        <v>44272</v>
      </c>
      <c r="E925" s="5">
        <v>3452</v>
      </c>
      <c r="F925" s="2" t="str">
        <f t="shared" si="56"/>
        <v>Premium</v>
      </c>
      <c r="G925" s="2">
        <f t="shared" si="57"/>
        <v>2071.1999999999998</v>
      </c>
      <c r="H925" s="4">
        <v>0.4</v>
      </c>
      <c r="I925" t="str">
        <f t="shared" ca="1" si="58"/>
        <v>Mar</v>
      </c>
    </row>
    <row r="926" spans="1:9" x14ac:dyDescent="0.3">
      <c r="A926" t="s">
        <v>4343</v>
      </c>
      <c r="B926" t="s">
        <v>3294</v>
      </c>
      <c r="C926" t="s">
        <v>2995</v>
      </c>
      <c r="D926" s="1">
        <f t="shared" ca="1" si="59"/>
        <v>44797</v>
      </c>
      <c r="E926" s="5">
        <v>1452</v>
      </c>
      <c r="F926" s="2" t="str">
        <f t="shared" si="56"/>
        <v>Economy</v>
      </c>
      <c r="G926" s="2">
        <f t="shared" si="57"/>
        <v>871.19999999999993</v>
      </c>
      <c r="H926" s="4">
        <v>0.4</v>
      </c>
      <c r="I926" t="str">
        <f t="shared" ca="1" si="58"/>
        <v>Aug</v>
      </c>
    </row>
    <row r="927" spans="1:9" x14ac:dyDescent="0.3">
      <c r="A927" t="s">
        <v>4344</v>
      </c>
      <c r="B927" t="s">
        <v>3295</v>
      </c>
      <c r="C927" t="s">
        <v>2996</v>
      </c>
      <c r="D927" s="1">
        <f t="shared" ca="1" si="59"/>
        <v>44466</v>
      </c>
      <c r="E927" s="5">
        <v>1246</v>
      </c>
      <c r="F927" s="2" t="str">
        <f t="shared" si="56"/>
        <v>Economy</v>
      </c>
      <c r="G927" s="2">
        <f t="shared" si="57"/>
        <v>747.6</v>
      </c>
      <c r="H927" s="4">
        <v>0.4</v>
      </c>
      <c r="I927" t="str">
        <f t="shared" ca="1" si="58"/>
        <v>Sep</v>
      </c>
    </row>
    <row r="928" spans="1:9" x14ac:dyDescent="0.3">
      <c r="A928" t="s">
        <v>4345</v>
      </c>
      <c r="B928" t="s">
        <v>3296</v>
      </c>
      <c r="C928" t="s">
        <v>2997</v>
      </c>
      <c r="D928" s="1">
        <f t="shared" ca="1" si="59"/>
        <v>44605</v>
      </c>
      <c r="E928" s="5">
        <v>2345</v>
      </c>
      <c r="F928" s="2" t="str">
        <f t="shared" si="56"/>
        <v>Expensive</v>
      </c>
      <c r="G928" s="2">
        <f t="shared" si="57"/>
        <v>1407</v>
      </c>
      <c r="H928" s="4">
        <v>0.4</v>
      </c>
      <c r="I928" t="str">
        <f t="shared" ca="1" si="58"/>
        <v>Feb</v>
      </c>
    </row>
    <row r="929" spans="1:9" x14ac:dyDescent="0.3">
      <c r="A929" t="s">
        <v>4346</v>
      </c>
      <c r="B929" t="s">
        <v>3297</v>
      </c>
      <c r="C929" t="s">
        <v>2998</v>
      </c>
      <c r="D929" s="1">
        <f t="shared" ca="1" si="59"/>
        <v>44299</v>
      </c>
      <c r="E929" s="5">
        <v>2235</v>
      </c>
      <c r="F929" s="2" t="str">
        <f t="shared" si="56"/>
        <v>Expensive</v>
      </c>
      <c r="G929" s="2">
        <f t="shared" si="57"/>
        <v>1341</v>
      </c>
      <c r="H929" s="4">
        <v>0.4</v>
      </c>
      <c r="I929" t="str">
        <f t="shared" ca="1" si="58"/>
        <v>Apr</v>
      </c>
    </row>
    <row r="930" spans="1:9" x14ac:dyDescent="0.3">
      <c r="A930" t="s">
        <v>4347</v>
      </c>
      <c r="B930" t="s">
        <v>3298</v>
      </c>
      <c r="C930" t="s">
        <v>2999</v>
      </c>
      <c r="D930" s="1">
        <f t="shared" ca="1" si="59"/>
        <v>44548</v>
      </c>
      <c r="E930" s="5">
        <v>2234</v>
      </c>
      <c r="F930" s="2" t="str">
        <f t="shared" si="56"/>
        <v>Expensive</v>
      </c>
      <c r="G930" s="2">
        <f t="shared" si="57"/>
        <v>1340.3999999999999</v>
      </c>
      <c r="H930" s="4">
        <v>0.4</v>
      </c>
      <c r="I930" t="str">
        <f t="shared" ca="1" si="58"/>
        <v>Dec</v>
      </c>
    </row>
    <row r="931" spans="1:9" x14ac:dyDescent="0.3">
      <c r="A931" t="s">
        <v>4348</v>
      </c>
      <c r="B931" t="s">
        <v>3299</v>
      </c>
      <c r="C931" t="s">
        <v>3000</v>
      </c>
      <c r="D931" s="1">
        <f t="shared" ca="1" si="59"/>
        <v>44220</v>
      </c>
      <c r="E931" s="5">
        <v>1452</v>
      </c>
      <c r="F931" s="2" t="str">
        <f t="shared" si="56"/>
        <v>Economy</v>
      </c>
      <c r="G931" s="2">
        <f t="shared" si="57"/>
        <v>798.6</v>
      </c>
      <c r="H931" s="4">
        <v>0.45</v>
      </c>
      <c r="I931" t="str">
        <f t="shared" ca="1" si="58"/>
        <v>Jan</v>
      </c>
    </row>
    <row r="932" spans="1:9" x14ac:dyDescent="0.3">
      <c r="A932" t="s">
        <v>4349</v>
      </c>
      <c r="B932" t="s">
        <v>3300</v>
      </c>
      <c r="C932" t="s">
        <v>3001</v>
      </c>
      <c r="D932" s="1">
        <f t="shared" ca="1" si="59"/>
        <v>44356</v>
      </c>
      <c r="E932" s="5">
        <v>2356</v>
      </c>
      <c r="F932" s="2" t="str">
        <f t="shared" si="56"/>
        <v>Expensive</v>
      </c>
      <c r="G932" s="2">
        <f t="shared" si="57"/>
        <v>1295.8000000000002</v>
      </c>
      <c r="H932" s="4">
        <v>0.45</v>
      </c>
      <c r="I932" t="str">
        <f t="shared" ca="1" si="58"/>
        <v>Jun</v>
      </c>
    </row>
    <row r="933" spans="1:9" x14ac:dyDescent="0.3">
      <c r="A933" t="s">
        <v>4350</v>
      </c>
      <c r="B933" t="s">
        <v>3301</v>
      </c>
      <c r="C933" t="s">
        <v>3002</v>
      </c>
      <c r="D933" s="1">
        <f t="shared" ca="1" si="59"/>
        <v>44806</v>
      </c>
      <c r="E933" s="5">
        <v>2245</v>
      </c>
      <c r="F933" s="2" t="str">
        <f t="shared" si="56"/>
        <v>Expensive</v>
      </c>
      <c r="G933" s="2">
        <f t="shared" si="57"/>
        <v>1234.75</v>
      </c>
      <c r="H933" s="4">
        <v>0.45</v>
      </c>
      <c r="I933" t="str">
        <f t="shared" ca="1" si="58"/>
        <v>Sep</v>
      </c>
    </row>
    <row r="934" spans="1:9" x14ac:dyDescent="0.3">
      <c r="A934" t="s">
        <v>4351</v>
      </c>
      <c r="B934" t="s">
        <v>3302</v>
      </c>
      <c r="C934" t="s">
        <v>3003</v>
      </c>
      <c r="D934" s="1">
        <f t="shared" ca="1" si="59"/>
        <v>44285</v>
      </c>
      <c r="E934" s="5">
        <v>2235</v>
      </c>
      <c r="F934" s="2" t="str">
        <f t="shared" si="56"/>
        <v>Expensive</v>
      </c>
      <c r="G934" s="2">
        <f t="shared" si="57"/>
        <v>1184.55</v>
      </c>
      <c r="H934" s="4">
        <v>0.47</v>
      </c>
      <c r="I934" t="str">
        <f t="shared" ca="1" si="58"/>
        <v>Mar</v>
      </c>
    </row>
    <row r="935" spans="1:9" x14ac:dyDescent="0.3">
      <c r="A935" t="s">
        <v>4352</v>
      </c>
      <c r="B935" t="s">
        <v>3303</v>
      </c>
      <c r="C935" t="s">
        <v>3003</v>
      </c>
      <c r="D935" s="1">
        <f t="shared" ca="1" si="59"/>
        <v>44636</v>
      </c>
      <c r="E935" s="5">
        <v>965</v>
      </c>
      <c r="F935" s="2" t="str">
        <f t="shared" si="56"/>
        <v>Budget</v>
      </c>
      <c r="G935" s="2">
        <f t="shared" si="57"/>
        <v>511.45000000000005</v>
      </c>
      <c r="H935" s="4">
        <v>0.47</v>
      </c>
      <c r="I935" t="str">
        <f t="shared" ca="1" si="58"/>
        <v>Mar</v>
      </c>
    </row>
    <row r="936" spans="1:9" x14ac:dyDescent="0.3">
      <c r="A936" t="s">
        <v>4353</v>
      </c>
      <c r="B936" t="s">
        <v>3304</v>
      </c>
      <c r="C936" t="s">
        <v>3003</v>
      </c>
      <c r="D936" s="1">
        <f t="shared" ca="1" si="59"/>
        <v>44378</v>
      </c>
      <c r="E936" s="5">
        <v>1158</v>
      </c>
      <c r="F936" s="2" t="str">
        <f t="shared" si="56"/>
        <v>Economy</v>
      </c>
      <c r="G936" s="2">
        <f t="shared" si="57"/>
        <v>625.32000000000005</v>
      </c>
      <c r="H936" s="4">
        <v>0.46</v>
      </c>
      <c r="I936" t="str">
        <f t="shared" ca="1" si="58"/>
        <v>Jul</v>
      </c>
    </row>
    <row r="937" spans="1:9" x14ac:dyDescent="0.3">
      <c r="A937" t="s">
        <v>4354</v>
      </c>
      <c r="B937" t="s">
        <v>3305</v>
      </c>
      <c r="C937" t="s">
        <v>3003</v>
      </c>
      <c r="D937" s="1">
        <f t="shared" ca="1" si="59"/>
        <v>44526</v>
      </c>
      <c r="E937" s="5">
        <v>264</v>
      </c>
      <c r="F937" s="2" t="str">
        <f t="shared" si="56"/>
        <v>Budget</v>
      </c>
      <c r="G937" s="2">
        <f t="shared" si="57"/>
        <v>142.56</v>
      </c>
      <c r="H937" s="4">
        <v>0.46</v>
      </c>
      <c r="I937" t="str">
        <f t="shared" ca="1" si="58"/>
        <v>Nov</v>
      </c>
    </row>
    <row r="938" spans="1:9" x14ac:dyDescent="0.3">
      <c r="A938" t="s">
        <v>4355</v>
      </c>
      <c r="B938" t="s">
        <v>3306</v>
      </c>
      <c r="C938" t="s">
        <v>3003</v>
      </c>
      <c r="D938" s="1">
        <f t="shared" ca="1" si="59"/>
        <v>44421</v>
      </c>
      <c r="E938" s="5">
        <v>433</v>
      </c>
      <c r="F938" s="2" t="str">
        <f t="shared" si="56"/>
        <v>Budget</v>
      </c>
      <c r="G938" s="2">
        <f t="shared" si="57"/>
        <v>233.82000000000002</v>
      </c>
      <c r="H938" s="4">
        <v>0.46</v>
      </c>
      <c r="I938" t="str">
        <f t="shared" ca="1" si="58"/>
        <v>Aug</v>
      </c>
    </row>
    <row r="939" spans="1:9" x14ac:dyDescent="0.3">
      <c r="A939" t="s">
        <v>4356</v>
      </c>
      <c r="B939" t="s">
        <v>3307</v>
      </c>
      <c r="C939" t="s">
        <v>3003</v>
      </c>
      <c r="D939" s="1">
        <f t="shared" ca="1" si="59"/>
        <v>44913</v>
      </c>
      <c r="E939" s="5">
        <v>562</v>
      </c>
      <c r="F939" s="2" t="str">
        <f t="shared" si="56"/>
        <v>Budget</v>
      </c>
      <c r="G939" s="2">
        <f t="shared" si="57"/>
        <v>393.4</v>
      </c>
      <c r="H939" s="4">
        <v>0.3</v>
      </c>
      <c r="I939" t="str">
        <f t="shared" ca="1" si="58"/>
        <v>Dec</v>
      </c>
    </row>
    <row r="940" spans="1:9" x14ac:dyDescent="0.3">
      <c r="A940" t="s">
        <v>4357</v>
      </c>
      <c r="B940" t="s">
        <v>3308</v>
      </c>
      <c r="C940" t="s">
        <v>3004</v>
      </c>
      <c r="D940" s="1">
        <f t="shared" ca="1" si="59"/>
        <v>44981</v>
      </c>
      <c r="E940" s="5">
        <v>423</v>
      </c>
      <c r="F940" s="2" t="str">
        <f t="shared" si="56"/>
        <v>Budget</v>
      </c>
      <c r="G940" s="2">
        <f t="shared" si="57"/>
        <v>296.09999999999997</v>
      </c>
      <c r="H940" s="4">
        <v>0.3</v>
      </c>
      <c r="I940" t="str">
        <f t="shared" ca="1" si="58"/>
        <v>Feb</v>
      </c>
    </row>
    <row r="941" spans="1:9" x14ac:dyDescent="0.3">
      <c r="A941" t="s">
        <v>4358</v>
      </c>
      <c r="B941" t="s">
        <v>3309</v>
      </c>
      <c r="C941" t="s">
        <v>3005</v>
      </c>
      <c r="D941" s="1">
        <f t="shared" ca="1" si="59"/>
        <v>44784</v>
      </c>
      <c r="E941" s="5">
        <v>621</v>
      </c>
      <c r="F941" s="2" t="str">
        <f t="shared" si="56"/>
        <v>Budget</v>
      </c>
      <c r="G941" s="2">
        <f t="shared" si="57"/>
        <v>434.7</v>
      </c>
      <c r="H941" s="4">
        <v>0.3</v>
      </c>
      <c r="I941" t="str">
        <f t="shared" ca="1" si="58"/>
        <v>Aug</v>
      </c>
    </row>
    <row r="942" spans="1:9" x14ac:dyDescent="0.3">
      <c r="A942" t="s">
        <v>4359</v>
      </c>
      <c r="B942" t="s">
        <v>3310</v>
      </c>
      <c r="C942" t="s">
        <v>3006</v>
      </c>
      <c r="D942" s="1">
        <f t="shared" ca="1" si="59"/>
        <v>44548</v>
      </c>
      <c r="E942" s="5">
        <v>333</v>
      </c>
      <c r="F942" s="2" t="str">
        <f t="shared" si="56"/>
        <v>Budget</v>
      </c>
      <c r="G942" s="2">
        <f t="shared" si="57"/>
        <v>233.1</v>
      </c>
      <c r="H942" s="4">
        <v>0.3</v>
      </c>
      <c r="I942" t="str">
        <f t="shared" ca="1" si="58"/>
        <v>Dec</v>
      </c>
    </row>
    <row r="943" spans="1:9" x14ac:dyDescent="0.3">
      <c r="A943" t="s">
        <v>4360</v>
      </c>
      <c r="B943" t="s">
        <v>3311</v>
      </c>
      <c r="C943" t="s">
        <v>3007</v>
      </c>
      <c r="D943" s="1">
        <f t="shared" ca="1" si="59"/>
        <v>44371</v>
      </c>
      <c r="E943" s="5">
        <v>236</v>
      </c>
      <c r="F943" s="2" t="str">
        <f t="shared" si="56"/>
        <v>Budget</v>
      </c>
      <c r="G943" s="2">
        <f t="shared" si="57"/>
        <v>165.2</v>
      </c>
      <c r="H943" s="4">
        <v>0.3</v>
      </c>
      <c r="I943" t="str">
        <f t="shared" ca="1" si="58"/>
        <v>Jun</v>
      </c>
    </row>
    <row r="944" spans="1:9" x14ac:dyDescent="0.3">
      <c r="A944" t="s">
        <v>4361</v>
      </c>
      <c r="B944" t="s">
        <v>3312</v>
      </c>
      <c r="C944" t="s">
        <v>3008</v>
      </c>
      <c r="D944" s="1">
        <f t="shared" ca="1" si="59"/>
        <v>44458</v>
      </c>
      <c r="E944" s="5">
        <v>456</v>
      </c>
      <c r="F944" s="2" t="str">
        <f t="shared" si="56"/>
        <v>Budget</v>
      </c>
      <c r="G944" s="2">
        <f t="shared" si="57"/>
        <v>296.40000000000003</v>
      </c>
      <c r="H944" s="4">
        <v>0.35</v>
      </c>
      <c r="I944" t="str">
        <f t="shared" ca="1" si="58"/>
        <v>Sep</v>
      </c>
    </row>
    <row r="945" spans="1:9" x14ac:dyDescent="0.3">
      <c r="A945" t="s">
        <v>4362</v>
      </c>
      <c r="B945" t="s">
        <v>3313</v>
      </c>
      <c r="C945" t="s">
        <v>3009</v>
      </c>
      <c r="D945" s="1">
        <f t="shared" ca="1" si="59"/>
        <v>44704</v>
      </c>
      <c r="E945" s="5">
        <v>963</v>
      </c>
      <c r="F945" s="2" t="str">
        <f t="shared" si="56"/>
        <v>Budget</v>
      </c>
      <c r="G945" s="2">
        <f t="shared" si="57"/>
        <v>625.95000000000005</v>
      </c>
      <c r="H945" s="4">
        <v>0.35</v>
      </c>
      <c r="I945" t="str">
        <f t="shared" ca="1" si="58"/>
        <v>May</v>
      </c>
    </row>
    <row r="946" spans="1:9" x14ac:dyDescent="0.3">
      <c r="A946" t="s">
        <v>4363</v>
      </c>
      <c r="B946" t="s">
        <v>3314</v>
      </c>
      <c r="C946" t="s">
        <v>3010</v>
      </c>
      <c r="D946" s="1">
        <f t="shared" ca="1" si="59"/>
        <v>44734</v>
      </c>
      <c r="E946" s="5">
        <v>234</v>
      </c>
      <c r="F946" s="2" t="str">
        <f t="shared" si="56"/>
        <v>Budget</v>
      </c>
      <c r="G946" s="2">
        <f t="shared" si="57"/>
        <v>152.1</v>
      </c>
      <c r="H946" s="4">
        <v>0.35</v>
      </c>
      <c r="I946" t="str">
        <f t="shared" ca="1" si="58"/>
        <v>Jun</v>
      </c>
    </row>
    <row r="947" spans="1:9" x14ac:dyDescent="0.3">
      <c r="A947" t="s">
        <v>4364</v>
      </c>
      <c r="B947" t="s">
        <v>3315</v>
      </c>
      <c r="C947" t="s">
        <v>3011</v>
      </c>
      <c r="D947" s="1">
        <f t="shared" ca="1" si="59"/>
        <v>45007</v>
      </c>
      <c r="E947" s="5">
        <v>456</v>
      </c>
      <c r="F947" s="2" t="str">
        <f t="shared" si="56"/>
        <v>Budget</v>
      </c>
      <c r="G947" s="2">
        <f t="shared" si="57"/>
        <v>296.40000000000003</v>
      </c>
      <c r="H947" s="4">
        <v>0.35</v>
      </c>
      <c r="I947" t="str">
        <f t="shared" ca="1" si="58"/>
        <v>Mar</v>
      </c>
    </row>
    <row r="948" spans="1:9" x14ac:dyDescent="0.3">
      <c r="A948" t="s">
        <v>4365</v>
      </c>
      <c r="B948" t="s">
        <v>3316</v>
      </c>
      <c r="C948" t="s">
        <v>3012</v>
      </c>
      <c r="D948" s="1">
        <f t="shared" ca="1" si="59"/>
        <v>44899</v>
      </c>
      <c r="E948" s="5">
        <v>564</v>
      </c>
      <c r="F948" s="2" t="str">
        <f t="shared" si="56"/>
        <v>Budget</v>
      </c>
      <c r="G948" s="2">
        <f t="shared" si="57"/>
        <v>366.6</v>
      </c>
      <c r="H948" s="4">
        <v>0.35</v>
      </c>
      <c r="I948" t="str">
        <f t="shared" ca="1" si="58"/>
        <v>Dec</v>
      </c>
    </row>
    <row r="949" spans="1:9" x14ac:dyDescent="0.3">
      <c r="A949" t="s">
        <v>4366</v>
      </c>
      <c r="B949" t="s">
        <v>3317</v>
      </c>
      <c r="C949" t="s">
        <v>3013</v>
      </c>
      <c r="D949" s="1">
        <f t="shared" ca="1" si="59"/>
        <v>44730</v>
      </c>
      <c r="E949" s="5">
        <v>634</v>
      </c>
      <c r="F949" s="2" t="str">
        <f t="shared" si="56"/>
        <v>Budget</v>
      </c>
      <c r="G949" s="2">
        <f t="shared" si="57"/>
        <v>412.1</v>
      </c>
      <c r="H949" s="4">
        <v>0.35</v>
      </c>
      <c r="I949" t="str">
        <f t="shared" ca="1" si="58"/>
        <v>Jun</v>
      </c>
    </row>
    <row r="950" spans="1:9" x14ac:dyDescent="0.3">
      <c r="A950" t="s">
        <v>4367</v>
      </c>
      <c r="B950" t="s">
        <v>3318</v>
      </c>
      <c r="C950" t="s">
        <v>3014</v>
      </c>
      <c r="D950" s="1">
        <f t="shared" ca="1" si="59"/>
        <v>44413</v>
      </c>
      <c r="E950" s="5">
        <v>236</v>
      </c>
      <c r="F950" s="2" t="str">
        <f t="shared" si="56"/>
        <v>Budget</v>
      </c>
      <c r="G950" s="2">
        <f t="shared" si="57"/>
        <v>141.6</v>
      </c>
      <c r="H950" s="4">
        <v>0.4</v>
      </c>
      <c r="I950" t="str">
        <f t="shared" ca="1" si="58"/>
        <v>Aug</v>
      </c>
    </row>
    <row r="951" spans="1:9" x14ac:dyDescent="0.3">
      <c r="A951" t="s">
        <v>4368</v>
      </c>
      <c r="B951" t="s">
        <v>3319</v>
      </c>
      <c r="C951" t="s">
        <v>3015</v>
      </c>
      <c r="D951" s="1">
        <f t="shared" ca="1" si="59"/>
        <v>44906</v>
      </c>
      <c r="E951" s="5">
        <v>444</v>
      </c>
      <c r="F951" s="2" t="str">
        <f t="shared" si="56"/>
        <v>Budget</v>
      </c>
      <c r="G951" s="2">
        <f t="shared" si="57"/>
        <v>266.39999999999998</v>
      </c>
      <c r="H951" s="4">
        <v>0.4</v>
      </c>
      <c r="I951" t="str">
        <f t="shared" ca="1" si="58"/>
        <v>Dec</v>
      </c>
    </row>
    <row r="952" spans="1:9" x14ac:dyDescent="0.3">
      <c r="A952" t="s">
        <v>4369</v>
      </c>
      <c r="B952" t="s">
        <v>3320</v>
      </c>
      <c r="C952" t="s">
        <v>3016</v>
      </c>
      <c r="D952" s="1">
        <f t="shared" ca="1" si="59"/>
        <v>44403</v>
      </c>
      <c r="E952" s="5">
        <v>456</v>
      </c>
      <c r="F952" s="2" t="str">
        <f t="shared" si="56"/>
        <v>Budget</v>
      </c>
      <c r="G952" s="2">
        <f t="shared" si="57"/>
        <v>387.59999999999997</v>
      </c>
      <c r="H952" s="4">
        <v>0.15</v>
      </c>
      <c r="I952" t="str">
        <f t="shared" ca="1" si="58"/>
        <v>Jul</v>
      </c>
    </row>
    <row r="953" spans="1:9" x14ac:dyDescent="0.3">
      <c r="A953" t="s">
        <v>4370</v>
      </c>
      <c r="B953" t="s">
        <v>3321</v>
      </c>
      <c r="C953" t="s">
        <v>3017</v>
      </c>
      <c r="D953" s="1">
        <f t="shared" ca="1" si="59"/>
        <v>44835</v>
      </c>
      <c r="E953" s="5">
        <v>963</v>
      </c>
      <c r="F953" s="2" t="str">
        <f t="shared" si="56"/>
        <v>Budget</v>
      </c>
      <c r="G953" s="2">
        <f t="shared" si="57"/>
        <v>818.55</v>
      </c>
      <c r="H953" s="4">
        <v>0.15</v>
      </c>
      <c r="I953" t="str">
        <f t="shared" ca="1" si="58"/>
        <v>Oct</v>
      </c>
    </row>
    <row r="954" spans="1:9" x14ac:dyDescent="0.3">
      <c r="A954" t="s">
        <v>4371</v>
      </c>
      <c r="B954" t="s">
        <v>3322</v>
      </c>
      <c r="C954" t="s">
        <v>3018</v>
      </c>
      <c r="D954" s="1">
        <f t="shared" ca="1" si="59"/>
        <v>44730</v>
      </c>
      <c r="E954" s="5">
        <v>456</v>
      </c>
      <c r="F954" s="2" t="str">
        <f t="shared" si="56"/>
        <v>Budget</v>
      </c>
      <c r="G954" s="2">
        <f t="shared" si="57"/>
        <v>387.59999999999997</v>
      </c>
      <c r="H954" s="4">
        <v>0.15</v>
      </c>
      <c r="I954" t="str">
        <f t="shared" ca="1" si="58"/>
        <v>Jun</v>
      </c>
    </row>
    <row r="955" spans="1:9" x14ac:dyDescent="0.3">
      <c r="A955" t="s">
        <v>4372</v>
      </c>
      <c r="B955" t="s">
        <v>3323</v>
      </c>
      <c r="C955" t="s">
        <v>3019</v>
      </c>
      <c r="D955" s="1">
        <f t="shared" ca="1" si="59"/>
        <v>44663</v>
      </c>
      <c r="E955" s="5">
        <v>1189</v>
      </c>
      <c r="F955" s="2" t="str">
        <f t="shared" si="56"/>
        <v>Economy</v>
      </c>
      <c r="G955" s="2">
        <f t="shared" si="57"/>
        <v>784.7399999999999</v>
      </c>
      <c r="H955" s="4">
        <v>0.34</v>
      </c>
      <c r="I955" t="str">
        <f t="shared" ca="1" si="58"/>
        <v>Apr</v>
      </c>
    </row>
    <row r="956" spans="1:9" x14ac:dyDescent="0.3">
      <c r="A956" t="s">
        <v>4373</v>
      </c>
      <c r="B956" t="s">
        <v>3324</v>
      </c>
      <c r="C956" t="s">
        <v>3020</v>
      </c>
      <c r="D956" s="1">
        <f t="shared" ca="1" si="59"/>
        <v>44994</v>
      </c>
      <c r="E956" s="5">
        <v>1298</v>
      </c>
      <c r="F956" s="2" t="str">
        <f t="shared" si="56"/>
        <v>Economy</v>
      </c>
      <c r="G956" s="2">
        <f t="shared" si="57"/>
        <v>856.68</v>
      </c>
      <c r="H956" s="4">
        <v>0.34</v>
      </c>
      <c r="I956" t="str">
        <f t="shared" ca="1" si="58"/>
        <v>Mar</v>
      </c>
    </row>
    <row r="957" spans="1:9" x14ac:dyDescent="0.3">
      <c r="A957" t="s">
        <v>4374</v>
      </c>
      <c r="B957" t="s">
        <v>3325</v>
      </c>
      <c r="C957" t="s">
        <v>3021</v>
      </c>
      <c r="D957" s="1">
        <f t="shared" ca="1" si="59"/>
        <v>44354</v>
      </c>
      <c r="E957" s="5">
        <v>1456</v>
      </c>
      <c r="F957" s="2" t="str">
        <f t="shared" si="56"/>
        <v>Economy</v>
      </c>
      <c r="G957" s="2">
        <f t="shared" si="57"/>
        <v>960.95999999999992</v>
      </c>
      <c r="H957" s="4">
        <v>0.34</v>
      </c>
      <c r="I957" t="str">
        <f t="shared" ca="1" si="58"/>
        <v>Jun</v>
      </c>
    </row>
    <row r="958" spans="1:9" x14ac:dyDescent="0.3">
      <c r="A958" t="s">
        <v>4375</v>
      </c>
      <c r="B958" t="s">
        <v>3326</v>
      </c>
      <c r="C958" t="s">
        <v>3022</v>
      </c>
      <c r="D958" s="1">
        <f t="shared" ca="1" si="59"/>
        <v>44741</v>
      </c>
      <c r="E958" s="5">
        <v>1478</v>
      </c>
      <c r="F958" s="2" t="str">
        <f t="shared" si="56"/>
        <v>Economy</v>
      </c>
      <c r="G958" s="2">
        <f t="shared" si="57"/>
        <v>975.4799999999999</v>
      </c>
      <c r="H958" s="4">
        <v>0.34</v>
      </c>
      <c r="I958" t="str">
        <f t="shared" ca="1" si="58"/>
        <v>Jun</v>
      </c>
    </row>
    <row r="959" spans="1:9" x14ac:dyDescent="0.3">
      <c r="A959" t="s">
        <v>4376</v>
      </c>
      <c r="B959" t="s">
        <v>3327</v>
      </c>
      <c r="C959" t="s">
        <v>3023</v>
      </c>
      <c r="D959" s="1">
        <f t="shared" ca="1" si="59"/>
        <v>44937</v>
      </c>
      <c r="E959" s="5">
        <v>256</v>
      </c>
      <c r="F959" s="2" t="str">
        <f t="shared" si="56"/>
        <v>Budget</v>
      </c>
      <c r="G959" s="2">
        <f t="shared" si="57"/>
        <v>168.95999999999998</v>
      </c>
      <c r="H959" s="4">
        <v>0.34</v>
      </c>
      <c r="I959" t="str">
        <f t="shared" ca="1" si="58"/>
        <v>Jan</v>
      </c>
    </row>
    <row r="960" spans="1:9" x14ac:dyDescent="0.3">
      <c r="A960" t="s">
        <v>4377</v>
      </c>
      <c r="B960" t="s">
        <v>3328</v>
      </c>
      <c r="C960" t="s">
        <v>3024</v>
      </c>
      <c r="D960" s="1">
        <f t="shared" ca="1" si="59"/>
        <v>44299</v>
      </c>
      <c r="E960" s="5">
        <v>2698</v>
      </c>
      <c r="F960" s="2" t="str">
        <f t="shared" si="56"/>
        <v>Expensive</v>
      </c>
      <c r="G960" s="2">
        <f t="shared" si="57"/>
        <v>1780.6799999999998</v>
      </c>
      <c r="H960" s="4">
        <v>0.34</v>
      </c>
      <c r="I960" t="str">
        <f t="shared" ca="1" si="58"/>
        <v>Apr</v>
      </c>
    </row>
    <row r="961" spans="1:9" x14ac:dyDescent="0.3">
      <c r="A961" t="s">
        <v>4378</v>
      </c>
      <c r="B961" t="s">
        <v>3329</v>
      </c>
      <c r="C961" t="s">
        <v>3025</v>
      </c>
      <c r="D961" s="1">
        <f t="shared" ca="1" si="59"/>
        <v>44589</v>
      </c>
      <c r="E961" s="5">
        <v>2364</v>
      </c>
      <c r="F961" s="2" t="str">
        <f t="shared" si="56"/>
        <v>Expensive</v>
      </c>
      <c r="G961" s="2">
        <f t="shared" si="57"/>
        <v>1323.8400000000001</v>
      </c>
      <c r="H961" s="4">
        <v>0.44</v>
      </c>
      <c r="I961" t="str">
        <f t="shared" ca="1" si="58"/>
        <v>Jan</v>
      </c>
    </row>
    <row r="962" spans="1:9" x14ac:dyDescent="0.3">
      <c r="A962" t="s">
        <v>4379</v>
      </c>
      <c r="B962" t="s">
        <v>3330</v>
      </c>
      <c r="C962" t="s">
        <v>3026</v>
      </c>
      <c r="D962" s="1">
        <f t="shared" ca="1" si="59"/>
        <v>44566</v>
      </c>
      <c r="E962" s="5">
        <v>1236</v>
      </c>
      <c r="F962" s="2" t="str">
        <f t="shared" ref="F962:F1025" si="60">IF(E962&gt;3000,"Premium",IF(E962&gt;2000,"Expensive",IF(E962&gt;1000,"Economy",IF(E962&gt;0,"Budget"))))</f>
        <v>Economy</v>
      </c>
      <c r="G962" s="2">
        <f t="shared" ref="G962:G1025" si="61">E962*(1-H962)</f>
        <v>692.16000000000008</v>
      </c>
      <c r="H962" s="4">
        <v>0.44</v>
      </c>
      <c r="I962" t="str">
        <f t="shared" ref="I962:I1025" ca="1" si="62">TEXT(D962,"mmm")</f>
        <v>Jan</v>
      </c>
    </row>
    <row r="963" spans="1:9" x14ac:dyDescent="0.3">
      <c r="A963" t="s">
        <v>4380</v>
      </c>
      <c r="B963" t="s">
        <v>3331</v>
      </c>
      <c r="C963" t="s">
        <v>3027</v>
      </c>
      <c r="D963" s="1">
        <f t="shared" ref="D963:D1026" ca="1" si="63">RANDBETWEEN(DATE(2021,1,1),DATE(2023,3,31))</f>
        <v>44319</v>
      </c>
      <c r="E963" s="5">
        <v>756</v>
      </c>
      <c r="F963" s="2" t="str">
        <f t="shared" si="60"/>
        <v>Budget</v>
      </c>
      <c r="G963" s="2">
        <f t="shared" si="61"/>
        <v>423.36</v>
      </c>
      <c r="H963" s="4">
        <v>0.44</v>
      </c>
      <c r="I963" t="str">
        <f t="shared" ca="1" si="62"/>
        <v>May</v>
      </c>
    </row>
    <row r="964" spans="1:9" x14ac:dyDescent="0.3">
      <c r="A964" t="s">
        <v>4381</v>
      </c>
      <c r="B964" t="s">
        <v>3332</v>
      </c>
      <c r="C964" t="s">
        <v>3028</v>
      </c>
      <c r="D964" s="1">
        <f t="shared" ca="1" si="63"/>
        <v>44404</v>
      </c>
      <c r="E964" s="5">
        <v>326</v>
      </c>
      <c r="F964" s="2" t="str">
        <f t="shared" si="60"/>
        <v>Budget</v>
      </c>
      <c r="G964" s="2">
        <f t="shared" si="61"/>
        <v>182.56000000000003</v>
      </c>
      <c r="H964" s="4">
        <v>0.44</v>
      </c>
      <c r="I964" t="str">
        <f t="shared" ca="1" si="62"/>
        <v>Jul</v>
      </c>
    </row>
    <row r="965" spans="1:9" x14ac:dyDescent="0.3">
      <c r="A965" t="s">
        <v>4382</v>
      </c>
      <c r="B965" t="s">
        <v>3333</v>
      </c>
      <c r="C965" t="s">
        <v>3029</v>
      </c>
      <c r="D965" s="1">
        <f t="shared" ca="1" si="63"/>
        <v>44320</v>
      </c>
      <c r="E965" s="5">
        <v>453</v>
      </c>
      <c r="F965" s="2" t="str">
        <f t="shared" si="60"/>
        <v>Budget</v>
      </c>
      <c r="G965" s="2">
        <f t="shared" si="61"/>
        <v>253.68000000000004</v>
      </c>
      <c r="H965" s="4">
        <v>0.44</v>
      </c>
      <c r="I965" t="str">
        <f t="shared" ca="1" si="62"/>
        <v>May</v>
      </c>
    </row>
    <row r="966" spans="1:9" x14ac:dyDescent="0.3">
      <c r="A966" t="s">
        <v>4383</v>
      </c>
      <c r="B966" t="s">
        <v>3334</v>
      </c>
      <c r="C966" t="s">
        <v>3030</v>
      </c>
      <c r="D966" s="1">
        <f t="shared" ca="1" si="63"/>
        <v>44935</v>
      </c>
      <c r="E966" s="5">
        <v>326</v>
      </c>
      <c r="F966" s="2" t="str">
        <f t="shared" si="60"/>
        <v>Budget</v>
      </c>
      <c r="G966" s="2">
        <f t="shared" si="61"/>
        <v>293.40000000000003</v>
      </c>
      <c r="H966" s="4">
        <v>0.1</v>
      </c>
      <c r="I966" t="str">
        <f t="shared" ca="1" si="62"/>
        <v>Jan</v>
      </c>
    </row>
    <row r="967" spans="1:9" x14ac:dyDescent="0.3">
      <c r="A967" t="s">
        <v>4384</v>
      </c>
      <c r="B967" t="s">
        <v>3335</v>
      </c>
      <c r="C967" t="s">
        <v>3031</v>
      </c>
      <c r="D967" s="1">
        <f t="shared" ca="1" si="63"/>
        <v>44905</v>
      </c>
      <c r="E967" s="5">
        <v>456</v>
      </c>
      <c r="F967" s="2" t="str">
        <f t="shared" si="60"/>
        <v>Budget</v>
      </c>
      <c r="G967" s="2">
        <f t="shared" si="61"/>
        <v>410.40000000000003</v>
      </c>
      <c r="H967" s="4">
        <v>0.1</v>
      </c>
      <c r="I967" t="str">
        <f t="shared" ca="1" si="62"/>
        <v>Dec</v>
      </c>
    </row>
    <row r="968" spans="1:9" x14ac:dyDescent="0.3">
      <c r="A968" t="s">
        <v>4385</v>
      </c>
      <c r="B968" t="s">
        <v>3336</v>
      </c>
      <c r="C968" t="s">
        <v>3032</v>
      </c>
      <c r="D968" s="1">
        <f t="shared" ca="1" si="63"/>
        <v>44746</v>
      </c>
      <c r="E968" s="5">
        <v>675</v>
      </c>
      <c r="F968" s="2" t="str">
        <f t="shared" si="60"/>
        <v>Budget</v>
      </c>
      <c r="G968" s="2">
        <f t="shared" si="61"/>
        <v>607.5</v>
      </c>
      <c r="H968" s="4">
        <v>0.1</v>
      </c>
      <c r="I968" t="str">
        <f t="shared" ca="1" si="62"/>
        <v>Jul</v>
      </c>
    </row>
    <row r="969" spans="1:9" x14ac:dyDescent="0.3">
      <c r="A969" t="s">
        <v>4386</v>
      </c>
      <c r="B969" t="s">
        <v>3337</v>
      </c>
      <c r="C969" t="s">
        <v>3033</v>
      </c>
      <c r="D969" s="1">
        <f t="shared" ca="1" si="63"/>
        <v>44577</v>
      </c>
      <c r="E969" s="5">
        <v>654</v>
      </c>
      <c r="F969" s="2" t="str">
        <f t="shared" si="60"/>
        <v>Budget</v>
      </c>
      <c r="G969" s="2">
        <f t="shared" si="61"/>
        <v>457.79999999999995</v>
      </c>
      <c r="H969" s="4">
        <v>0.3</v>
      </c>
      <c r="I969" t="str">
        <f t="shared" ca="1" si="62"/>
        <v>Jan</v>
      </c>
    </row>
    <row r="970" spans="1:9" x14ac:dyDescent="0.3">
      <c r="A970" t="s">
        <v>4387</v>
      </c>
      <c r="B970" t="s">
        <v>3338</v>
      </c>
      <c r="C970" t="s">
        <v>3034</v>
      </c>
      <c r="D970" s="1">
        <f t="shared" ca="1" si="63"/>
        <v>44761</v>
      </c>
      <c r="E970" s="5">
        <v>654</v>
      </c>
      <c r="F970" s="2" t="str">
        <f t="shared" si="60"/>
        <v>Budget</v>
      </c>
      <c r="G970" s="2">
        <f t="shared" si="61"/>
        <v>457.79999999999995</v>
      </c>
      <c r="H970" s="4">
        <v>0.3</v>
      </c>
      <c r="I970" t="str">
        <f t="shared" ca="1" si="62"/>
        <v>Jul</v>
      </c>
    </row>
    <row r="971" spans="1:9" x14ac:dyDescent="0.3">
      <c r="A971" t="s">
        <v>4388</v>
      </c>
      <c r="B971" t="s">
        <v>3339</v>
      </c>
      <c r="C971" t="s">
        <v>3035</v>
      </c>
      <c r="D971" s="1">
        <f t="shared" ca="1" si="63"/>
        <v>44786</v>
      </c>
      <c r="E971" s="5">
        <v>654</v>
      </c>
      <c r="F971" s="2" t="str">
        <f t="shared" si="60"/>
        <v>Budget</v>
      </c>
      <c r="G971" s="2">
        <f t="shared" si="61"/>
        <v>457.79999999999995</v>
      </c>
      <c r="H971" s="4">
        <v>0.3</v>
      </c>
      <c r="I971" t="str">
        <f t="shared" ca="1" si="62"/>
        <v>Aug</v>
      </c>
    </row>
    <row r="972" spans="1:9" x14ac:dyDescent="0.3">
      <c r="A972" t="s">
        <v>4389</v>
      </c>
      <c r="B972" t="s">
        <v>3340</v>
      </c>
      <c r="C972" t="s">
        <v>3036</v>
      </c>
      <c r="D972" s="1">
        <f t="shared" ca="1" si="63"/>
        <v>44988</v>
      </c>
      <c r="E972" s="5">
        <v>654</v>
      </c>
      <c r="F972" s="2" t="str">
        <f t="shared" si="60"/>
        <v>Budget</v>
      </c>
      <c r="G972" s="2">
        <f t="shared" si="61"/>
        <v>490.5</v>
      </c>
      <c r="H972" s="4">
        <v>0.25</v>
      </c>
      <c r="I972" t="str">
        <f t="shared" ca="1" si="62"/>
        <v>Mar</v>
      </c>
    </row>
    <row r="973" spans="1:9" x14ac:dyDescent="0.3">
      <c r="A973" t="s">
        <v>4390</v>
      </c>
      <c r="B973" t="s">
        <v>3341</v>
      </c>
      <c r="C973" t="s">
        <v>3037</v>
      </c>
      <c r="D973" s="1">
        <f t="shared" ca="1" si="63"/>
        <v>44840</v>
      </c>
      <c r="E973" s="5">
        <v>356</v>
      </c>
      <c r="F973" s="2" t="str">
        <f t="shared" si="60"/>
        <v>Budget</v>
      </c>
      <c r="G973" s="2">
        <f t="shared" si="61"/>
        <v>267</v>
      </c>
      <c r="H973" s="4">
        <v>0.25</v>
      </c>
      <c r="I973" t="str">
        <f t="shared" ca="1" si="62"/>
        <v>Oct</v>
      </c>
    </row>
    <row r="974" spans="1:9" x14ac:dyDescent="0.3">
      <c r="A974" t="s">
        <v>4391</v>
      </c>
      <c r="B974" t="s">
        <v>3342</v>
      </c>
      <c r="C974" t="s">
        <v>3038</v>
      </c>
      <c r="D974" s="1">
        <f t="shared" ca="1" si="63"/>
        <v>44992</v>
      </c>
      <c r="E974" s="5">
        <v>686</v>
      </c>
      <c r="F974" s="2" t="str">
        <f t="shared" si="60"/>
        <v>Budget</v>
      </c>
      <c r="G974" s="2">
        <f t="shared" si="61"/>
        <v>480.2</v>
      </c>
      <c r="H974" s="4">
        <v>0.3</v>
      </c>
      <c r="I974" t="str">
        <f t="shared" ca="1" si="62"/>
        <v>Mar</v>
      </c>
    </row>
    <row r="975" spans="1:9" x14ac:dyDescent="0.3">
      <c r="A975" t="s">
        <v>4392</v>
      </c>
      <c r="B975" t="s">
        <v>3343</v>
      </c>
      <c r="C975" t="s">
        <v>3039</v>
      </c>
      <c r="D975" s="1">
        <f t="shared" ca="1" si="63"/>
        <v>44513</v>
      </c>
      <c r="E975" s="5">
        <v>456</v>
      </c>
      <c r="F975" s="2" t="str">
        <f t="shared" si="60"/>
        <v>Budget</v>
      </c>
      <c r="G975" s="2">
        <f t="shared" si="61"/>
        <v>319.2</v>
      </c>
      <c r="H975" s="4">
        <v>0.3</v>
      </c>
      <c r="I975" t="str">
        <f t="shared" ca="1" si="62"/>
        <v>Nov</v>
      </c>
    </row>
    <row r="976" spans="1:9" x14ac:dyDescent="0.3">
      <c r="A976" t="s">
        <v>4393</v>
      </c>
      <c r="B976" t="s">
        <v>3344</v>
      </c>
      <c r="C976" t="s">
        <v>3039</v>
      </c>
      <c r="D976" s="1">
        <f t="shared" ca="1" si="63"/>
        <v>45000</v>
      </c>
      <c r="E976" s="5">
        <v>516</v>
      </c>
      <c r="F976" s="2" t="str">
        <f t="shared" si="60"/>
        <v>Budget</v>
      </c>
      <c r="G976" s="2">
        <f t="shared" si="61"/>
        <v>361.2</v>
      </c>
      <c r="H976" s="4">
        <v>0.3</v>
      </c>
      <c r="I976" t="str">
        <f t="shared" ca="1" si="62"/>
        <v>Mar</v>
      </c>
    </row>
    <row r="977" spans="1:9" x14ac:dyDescent="0.3">
      <c r="A977" t="s">
        <v>4394</v>
      </c>
      <c r="B977" t="s">
        <v>3345</v>
      </c>
      <c r="C977" t="s">
        <v>3039</v>
      </c>
      <c r="D977" s="1">
        <f t="shared" ca="1" si="63"/>
        <v>44829</v>
      </c>
      <c r="E977" s="5">
        <v>355</v>
      </c>
      <c r="F977" s="2" t="str">
        <f t="shared" si="60"/>
        <v>Budget</v>
      </c>
      <c r="G977" s="2">
        <f t="shared" si="61"/>
        <v>213</v>
      </c>
      <c r="H977" s="4">
        <v>0.4</v>
      </c>
      <c r="I977" t="str">
        <f t="shared" ca="1" si="62"/>
        <v>Sep</v>
      </c>
    </row>
    <row r="978" spans="1:9" x14ac:dyDescent="0.3">
      <c r="A978" t="s">
        <v>4395</v>
      </c>
      <c r="B978" t="s">
        <v>3346</v>
      </c>
      <c r="C978" t="s">
        <v>3039</v>
      </c>
      <c r="D978" s="1">
        <f t="shared" ca="1" si="63"/>
        <v>44920</v>
      </c>
      <c r="E978" s="5">
        <v>465</v>
      </c>
      <c r="F978" s="2" t="str">
        <f t="shared" si="60"/>
        <v>Budget</v>
      </c>
      <c r="G978" s="2">
        <f t="shared" si="61"/>
        <v>279</v>
      </c>
      <c r="H978" s="4">
        <v>0.4</v>
      </c>
      <c r="I978" t="str">
        <f t="shared" ca="1" si="62"/>
        <v>Dec</v>
      </c>
    </row>
    <row r="979" spans="1:9" x14ac:dyDescent="0.3">
      <c r="A979" t="s">
        <v>4396</v>
      </c>
      <c r="B979" t="s">
        <v>3347</v>
      </c>
      <c r="C979" t="s">
        <v>3040</v>
      </c>
      <c r="D979" s="1">
        <f t="shared" ca="1" si="63"/>
        <v>44753</v>
      </c>
      <c r="E979" s="5">
        <v>965</v>
      </c>
      <c r="F979" s="2" t="str">
        <f t="shared" si="60"/>
        <v>Budget</v>
      </c>
      <c r="G979" s="2">
        <f t="shared" si="61"/>
        <v>579</v>
      </c>
      <c r="H979" s="4">
        <v>0.4</v>
      </c>
      <c r="I979" t="str">
        <f t="shared" ca="1" si="62"/>
        <v>Jul</v>
      </c>
    </row>
    <row r="980" spans="1:9" x14ac:dyDescent="0.3">
      <c r="A980" t="s">
        <v>4397</v>
      </c>
      <c r="B980" t="s">
        <v>3348</v>
      </c>
      <c r="C980" t="s">
        <v>3041</v>
      </c>
      <c r="D980" s="1">
        <f t="shared" ca="1" si="63"/>
        <v>44670</v>
      </c>
      <c r="E980" s="5">
        <v>1158</v>
      </c>
      <c r="F980" s="2" t="str">
        <f t="shared" si="60"/>
        <v>Economy</v>
      </c>
      <c r="G980" s="2">
        <f t="shared" si="61"/>
        <v>694.8</v>
      </c>
      <c r="H980" s="4">
        <v>0.4</v>
      </c>
      <c r="I980" t="str">
        <f t="shared" ca="1" si="62"/>
        <v>Apr</v>
      </c>
    </row>
    <row r="981" spans="1:9" x14ac:dyDescent="0.3">
      <c r="A981" t="s">
        <v>4398</v>
      </c>
      <c r="B981" t="s">
        <v>3349</v>
      </c>
      <c r="C981" t="s">
        <v>3042</v>
      </c>
      <c r="D981" s="1">
        <f t="shared" ca="1" si="63"/>
        <v>44296</v>
      </c>
      <c r="E981" s="5">
        <v>264</v>
      </c>
      <c r="F981" s="2" t="str">
        <f t="shared" si="60"/>
        <v>Budget</v>
      </c>
      <c r="G981" s="2">
        <f t="shared" si="61"/>
        <v>158.4</v>
      </c>
      <c r="H981" s="4">
        <v>0.4</v>
      </c>
      <c r="I981" t="str">
        <f t="shared" ca="1" si="62"/>
        <v>Apr</v>
      </c>
    </row>
    <row r="982" spans="1:9" x14ac:dyDescent="0.3">
      <c r="A982" t="s">
        <v>4399</v>
      </c>
      <c r="B982" t="s">
        <v>3350</v>
      </c>
      <c r="C982" t="s">
        <v>3043</v>
      </c>
      <c r="D982" s="1">
        <f t="shared" ca="1" si="63"/>
        <v>44842</v>
      </c>
      <c r="E982" s="5">
        <v>433</v>
      </c>
      <c r="F982" s="2" t="str">
        <f t="shared" si="60"/>
        <v>Budget</v>
      </c>
      <c r="G982" s="2">
        <f t="shared" si="61"/>
        <v>259.8</v>
      </c>
      <c r="H982" s="4">
        <v>0.4</v>
      </c>
      <c r="I982" t="str">
        <f t="shared" ca="1" si="62"/>
        <v>Oct</v>
      </c>
    </row>
    <row r="983" spans="1:9" x14ac:dyDescent="0.3">
      <c r="A983" t="s">
        <v>4400</v>
      </c>
      <c r="B983" t="s">
        <v>3351</v>
      </c>
      <c r="C983" t="s">
        <v>3044</v>
      </c>
      <c r="D983" s="1">
        <f t="shared" ca="1" si="63"/>
        <v>44668</v>
      </c>
      <c r="E983" s="5">
        <v>562</v>
      </c>
      <c r="F983" s="2" t="str">
        <f t="shared" si="60"/>
        <v>Budget</v>
      </c>
      <c r="G983" s="2">
        <f t="shared" si="61"/>
        <v>309.10000000000002</v>
      </c>
      <c r="H983" s="4">
        <v>0.45</v>
      </c>
      <c r="I983" t="str">
        <f t="shared" ca="1" si="62"/>
        <v>Apr</v>
      </c>
    </row>
    <row r="984" spans="1:9" x14ac:dyDescent="0.3">
      <c r="A984" t="s">
        <v>4401</v>
      </c>
      <c r="B984" t="s">
        <v>3352</v>
      </c>
      <c r="C984" t="s">
        <v>3045</v>
      </c>
      <c r="D984" s="1">
        <f t="shared" ca="1" si="63"/>
        <v>44606</v>
      </c>
      <c r="E984" s="5">
        <v>423</v>
      </c>
      <c r="F984" s="2" t="str">
        <f t="shared" si="60"/>
        <v>Budget</v>
      </c>
      <c r="G984" s="2">
        <f t="shared" si="61"/>
        <v>232.65</v>
      </c>
      <c r="H984" s="4">
        <v>0.45</v>
      </c>
      <c r="I984" t="str">
        <f t="shared" ca="1" si="62"/>
        <v>Feb</v>
      </c>
    </row>
    <row r="985" spans="1:9" x14ac:dyDescent="0.3">
      <c r="A985" t="s">
        <v>4402</v>
      </c>
      <c r="B985" t="s">
        <v>3353</v>
      </c>
      <c r="C985" t="s">
        <v>3046</v>
      </c>
      <c r="D985" s="1">
        <f t="shared" ca="1" si="63"/>
        <v>44220</v>
      </c>
      <c r="E985" s="5">
        <v>621</v>
      </c>
      <c r="F985" s="2" t="str">
        <f t="shared" si="60"/>
        <v>Budget</v>
      </c>
      <c r="G985" s="2">
        <f t="shared" si="61"/>
        <v>341.55</v>
      </c>
      <c r="H985" s="4">
        <v>0.45</v>
      </c>
      <c r="I985" t="str">
        <f t="shared" ca="1" si="62"/>
        <v>Jan</v>
      </c>
    </row>
    <row r="986" spans="1:9" x14ac:dyDescent="0.3">
      <c r="A986" t="s">
        <v>4403</v>
      </c>
      <c r="B986" t="s">
        <v>3354</v>
      </c>
      <c r="C986" t="s">
        <v>3047</v>
      </c>
      <c r="D986" s="1">
        <f t="shared" ca="1" si="63"/>
        <v>44623</v>
      </c>
      <c r="E986" s="5">
        <v>333</v>
      </c>
      <c r="F986" s="2" t="str">
        <f t="shared" si="60"/>
        <v>Budget</v>
      </c>
      <c r="G986" s="2">
        <f t="shared" si="61"/>
        <v>176.49</v>
      </c>
      <c r="H986" s="4">
        <v>0.47</v>
      </c>
      <c r="I986" t="str">
        <f t="shared" ca="1" si="62"/>
        <v>Mar</v>
      </c>
    </row>
    <row r="987" spans="1:9" x14ac:dyDescent="0.3">
      <c r="A987" t="s">
        <v>4404</v>
      </c>
      <c r="B987" t="s">
        <v>3355</v>
      </c>
      <c r="C987" t="s">
        <v>3048</v>
      </c>
      <c r="D987" s="1">
        <f t="shared" ca="1" si="63"/>
        <v>44943</v>
      </c>
      <c r="E987" s="5">
        <v>236</v>
      </c>
      <c r="F987" s="2" t="str">
        <f t="shared" si="60"/>
        <v>Budget</v>
      </c>
      <c r="G987" s="2">
        <f t="shared" si="61"/>
        <v>125.08000000000001</v>
      </c>
      <c r="H987" s="4">
        <v>0.47</v>
      </c>
      <c r="I987" t="str">
        <f t="shared" ca="1" si="62"/>
        <v>Jan</v>
      </c>
    </row>
    <row r="988" spans="1:9" x14ac:dyDescent="0.3">
      <c r="A988" t="s">
        <v>4405</v>
      </c>
      <c r="B988" t="s">
        <v>3356</v>
      </c>
      <c r="C988" t="s">
        <v>3049</v>
      </c>
      <c r="D988" s="1">
        <f t="shared" ca="1" si="63"/>
        <v>44240</v>
      </c>
      <c r="E988" s="5">
        <v>456</v>
      </c>
      <c r="F988" s="2" t="str">
        <f t="shared" si="60"/>
        <v>Budget</v>
      </c>
      <c r="G988" s="2">
        <f t="shared" si="61"/>
        <v>246.24</v>
      </c>
      <c r="H988" s="4">
        <v>0.46</v>
      </c>
      <c r="I988" t="str">
        <f t="shared" ca="1" si="62"/>
        <v>Feb</v>
      </c>
    </row>
    <row r="989" spans="1:9" x14ac:dyDescent="0.3">
      <c r="A989" t="s">
        <v>4406</v>
      </c>
      <c r="B989" t="s">
        <v>3357</v>
      </c>
      <c r="C989" t="s">
        <v>3050</v>
      </c>
      <c r="D989" s="1">
        <f t="shared" ca="1" si="63"/>
        <v>44968</v>
      </c>
      <c r="E989" s="5">
        <v>963</v>
      </c>
      <c r="F989" s="2" t="str">
        <f t="shared" si="60"/>
        <v>Budget</v>
      </c>
      <c r="G989" s="2">
        <f t="shared" si="61"/>
        <v>520.02</v>
      </c>
      <c r="H989" s="4">
        <v>0.46</v>
      </c>
      <c r="I989" t="str">
        <f t="shared" ca="1" si="62"/>
        <v>Feb</v>
      </c>
    </row>
    <row r="990" spans="1:9" x14ac:dyDescent="0.3">
      <c r="A990" t="s">
        <v>4407</v>
      </c>
      <c r="B990" t="s">
        <v>3358</v>
      </c>
      <c r="C990" t="s">
        <v>3051</v>
      </c>
      <c r="D990" s="1">
        <f t="shared" ca="1" si="63"/>
        <v>44388</v>
      </c>
      <c r="E990" s="5">
        <v>234</v>
      </c>
      <c r="F990" s="2" t="str">
        <f t="shared" si="60"/>
        <v>Budget</v>
      </c>
      <c r="G990" s="2">
        <f t="shared" si="61"/>
        <v>126.36000000000001</v>
      </c>
      <c r="H990" s="4">
        <v>0.46</v>
      </c>
      <c r="I990" t="str">
        <f t="shared" ca="1" si="62"/>
        <v>Jul</v>
      </c>
    </row>
    <row r="991" spans="1:9" x14ac:dyDescent="0.3">
      <c r="A991" t="s">
        <v>4408</v>
      </c>
      <c r="B991" t="s">
        <v>3359</v>
      </c>
      <c r="C991" t="s">
        <v>3052</v>
      </c>
      <c r="D991" s="1">
        <f t="shared" ca="1" si="63"/>
        <v>44757</v>
      </c>
      <c r="E991" s="5">
        <v>456</v>
      </c>
      <c r="F991" s="2" t="str">
        <f t="shared" si="60"/>
        <v>Budget</v>
      </c>
      <c r="G991" s="2">
        <f t="shared" si="61"/>
        <v>319.2</v>
      </c>
      <c r="H991" s="4">
        <v>0.3</v>
      </c>
      <c r="I991" t="str">
        <f t="shared" ca="1" si="62"/>
        <v>Jul</v>
      </c>
    </row>
    <row r="992" spans="1:9" x14ac:dyDescent="0.3">
      <c r="A992" t="s">
        <v>4409</v>
      </c>
      <c r="B992" t="s">
        <v>3360</v>
      </c>
      <c r="C992" t="s">
        <v>3053</v>
      </c>
      <c r="D992" s="1">
        <f t="shared" ca="1" si="63"/>
        <v>44672</v>
      </c>
      <c r="E992" s="5">
        <v>564</v>
      </c>
      <c r="F992" s="2" t="str">
        <f t="shared" si="60"/>
        <v>Budget</v>
      </c>
      <c r="G992" s="2">
        <f t="shared" si="61"/>
        <v>394.79999999999995</v>
      </c>
      <c r="H992" s="4">
        <v>0.3</v>
      </c>
      <c r="I992" t="str">
        <f t="shared" ca="1" si="62"/>
        <v>Apr</v>
      </c>
    </row>
    <row r="993" spans="1:9" x14ac:dyDescent="0.3">
      <c r="A993" t="s">
        <v>4410</v>
      </c>
      <c r="B993" t="s">
        <v>3361</v>
      </c>
      <c r="C993" t="s">
        <v>3054</v>
      </c>
      <c r="D993" s="1">
        <f t="shared" ca="1" si="63"/>
        <v>44322</v>
      </c>
      <c r="E993" s="5">
        <v>634</v>
      </c>
      <c r="F993" s="2" t="str">
        <f t="shared" si="60"/>
        <v>Budget</v>
      </c>
      <c r="G993" s="2">
        <f t="shared" si="61"/>
        <v>443.79999999999995</v>
      </c>
      <c r="H993" s="4">
        <v>0.3</v>
      </c>
      <c r="I993" t="str">
        <f t="shared" ca="1" si="62"/>
        <v>May</v>
      </c>
    </row>
    <row r="994" spans="1:9" x14ac:dyDescent="0.3">
      <c r="A994" t="s">
        <v>4411</v>
      </c>
      <c r="B994" t="s">
        <v>3362</v>
      </c>
      <c r="C994" t="s">
        <v>3055</v>
      </c>
      <c r="D994" s="1">
        <f t="shared" ca="1" si="63"/>
        <v>44992</v>
      </c>
      <c r="E994" s="5">
        <v>236</v>
      </c>
      <c r="F994" s="2" t="str">
        <f t="shared" si="60"/>
        <v>Budget</v>
      </c>
      <c r="G994" s="2">
        <f t="shared" si="61"/>
        <v>165.2</v>
      </c>
      <c r="H994" s="4">
        <v>0.3</v>
      </c>
      <c r="I994" t="str">
        <f t="shared" ca="1" si="62"/>
        <v>Mar</v>
      </c>
    </row>
    <row r="995" spans="1:9" x14ac:dyDescent="0.3">
      <c r="A995" t="s">
        <v>4412</v>
      </c>
      <c r="B995" t="s">
        <v>3363</v>
      </c>
      <c r="C995" t="s">
        <v>3056</v>
      </c>
      <c r="D995" s="1">
        <f t="shared" ca="1" si="63"/>
        <v>44931</v>
      </c>
      <c r="E995" s="5">
        <v>444</v>
      </c>
      <c r="F995" s="2" t="str">
        <f t="shared" si="60"/>
        <v>Budget</v>
      </c>
      <c r="G995" s="2">
        <f t="shared" si="61"/>
        <v>310.79999999999995</v>
      </c>
      <c r="H995" s="4">
        <v>0.3</v>
      </c>
      <c r="I995" t="str">
        <f t="shared" ca="1" si="62"/>
        <v>Jan</v>
      </c>
    </row>
    <row r="996" spans="1:9" x14ac:dyDescent="0.3">
      <c r="A996" t="s">
        <v>4413</v>
      </c>
      <c r="B996" t="s">
        <v>3364</v>
      </c>
      <c r="C996" t="s">
        <v>3057</v>
      </c>
      <c r="D996" s="1">
        <f t="shared" ca="1" si="63"/>
        <v>44415</v>
      </c>
      <c r="E996" s="5">
        <v>456</v>
      </c>
      <c r="F996" s="2" t="str">
        <f t="shared" si="60"/>
        <v>Budget</v>
      </c>
      <c r="G996" s="2">
        <f t="shared" si="61"/>
        <v>296.40000000000003</v>
      </c>
      <c r="H996" s="4">
        <v>0.35</v>
      </c>
      <c r="I996" t="str">
        <f t="shared" ca="1" si="62"/>
        <v>Aug</v>
      </c>
    </row>
    <row r="997" spans="1:9" x14ac:dyDescent="0.3">
      <c r="A997" t="s">
        <v>4414</v>
      </c>
      <c r="B997" t="s">
        <v>3365</v>
      </c>
      <c r="C997" t="s">
        <v>3058</v>
      </c>
      <c r="D997" s="1">
        <f t="shared" ca="1" si="63"/>
        <v>44969</v>
      </c>
      <c r="E997" s="5">
        <v>963</v>
      </c>
      <c r="F997" s="2" t="str">
        <f t="shared" si="60"/>
        <v>Budget</v>
      </c>
      <c r="G997" s="2">
        <f t="shared" si="61"/>
        <v>625.95000000000005</v>
      </c>
      <c r="H997" s="4">
        <v>0.35</v>
      </c>
      <c r="I997" t="str">
        <f t="shared" ca="1" si="62"/>
        <v>Feb</v>
      </c>
    </row>
    <row r="998" spans="1:9" x14ac:dyDescent="0.3">
      <c r="A998" t="s">
        <v>4415</v>
      </c>
      <c r="B998" t="s">
        <v>3366</v>
      </c>
      <c r="C998" t="s">
        <v>3059</v>
      </c>
      <c r="D998" s="1">
        <f t="shared" ca="1" si="63"/>
        <v>44313</v>
      </c>
      <c r="E998" s="5">
        <v>456</v>
      </c>
      <c r="F998" s="2" t="str">
        <f t="shared" si="60"/>
        <v>Budget</v>
      </c>
      <c r="G998" s="2">
        <f t="shared" si="61"/>
        <v>296.40000000000003</v>
      </c>
      <c r="H998" s="4">
        <v>0.35</v>
      </c>
      <c r="I998" t="str">
        <f t="shared" ca="1" si="62"/>
        <v>Apr</v>
      </c>
    </row>
    <row r="999" spans="1:9" x14ac:dyDescent="0.3">
      <c r="A999" t="s">
        <v>4416</v>
      </c>
      <c r="B999" t="s">
        <v>3367</v>
      </c>
      <c r="C999" t="s">
        <v>3060</v>
      </c>
      <c r="D999" s="1">
        <f t="shared" ca="1" si="63"/>
        <v>44965</v>
      </c>
      <c r="E999" s="5">
        <v>1189</v>
      </c>
      <c r="F999" s="2" t="str">
        <f t="shared" si="60"/>
        <v>Economy</v>
      </c>
      <c r="G999" s="2">
        <f t="shared" si="61"/>
        <v>772.85</v>
      </c>
      <c r="H999" s="4">
        <v>0.35</v>
      </c>
      <c r="I999" t="str">
        <f t="shared" ca="1" si="62"/>
        <v>Feb</v>
      </c>
    </row>
    <row r="1000" spans="1:9" x14ac:dyDescent="0.3">
      <c r="A1000" t="s">
        <v>4417</v>
      </c>
      <c r="B1000" t="s">
        <v>3368</v>
      </c>
      <c r="C1000" t="s">
        <v>3061</v>
      </c>
      <c r="D1000" s="1">
        <f t="shared" ca="1" si="63"/>
        <v>44653</v>
      </c>
      <c r="E1000" s="5">
        <v>1298</v>
      </c>
      <c r="F1000" s="2" t="str">
        <f t="shared" si="60"/>
        <v>Economy</v>
      </c>
      <c r="G1000" s="2">
        <f t="shared" si="61"/>
        <v>843.7</v>
      </c>
      <c r="H1000" s="4">
        <v>0.35</v>
      </c>
      <c r="I1000" t="str">
        <f t="shared" ca="1" si="62"/>
        <v>Apr</v>
      </c>
    </row>
    <row r="1001" spans="1:9" x14ac:dyDescent="0.3">
      <c r="A1001" t="s">
        <v>4418</v>
      </c>
      <c r="B1001" t="s">
        <v>3369</v>
      </c>
      <c r="C1001" t="s">
        <v>3062</v>
      </c>
      <c r="D1001" s="1">
        <f t="shared" ca="1" si="63"/>
        <v>44862</v>
      </c>
      <c r="E1001" s="5">
        <v>1456</v>
      </c>
      <c r="F1001" s="2" t="str">
        <f t="shared" si="60"/>
        <v>Economy</v>
      </c>
      <c r="G1001" s="2">
        <f t="shared" si="61"/>
        <v>946.4</v>
      </c>
      <c r="H1001" s="4">
        <v>0.35</v>
      </c>
      <c r="I1001" t="str">
        <f t="shared" ca="1" si="62"/>
        <v>Oct</v>
      </c>
    </row>
    <row r="1002" spans="1:9" x14ac:dyDescent="0.3">
      <c r="A1002" t="s">
        <v>4419</v>
      </c>
      <c r="B1002" t="s">
        <v>3370</v>
      </c>
      <c r="C1002" t="s">
        <v>3063</v>
      </c>
      <c r="D1002" s="1">
        <f t="shared" ca="1" si="63"/>
        <v>44481</v>
      </c>
      <c r="E1002" s="5">
        <v>1478</v>
      </c>
      <c r="F1002" s="2" t="str">
        <f t="shared" si="60"/>
        <v>Economy</v>
      </c>
      <c r="G1002" s="2">
        <f t="shared" si="61"/>
        <v>886.8</v>
      </c>
      <c r="H1002" s="4">
        <v>0.4</v>
      </c>
      <c r="I1002" t="str">
        <f t="shared" ca="1" si="62"/>
        <v>Oct</v>
      </c>
    </row>
    <row r="1003" spans="1:9" x14ac:dyDescent="0.3">
      <c r="A1003" t="s">
        <v>4420</v>
      </c>
      <c r="B1003" t="s">
        <v>3371</v>
      </c>
      <c r="C1003" t="s">
        <v>3064</v>
      </c>
      <c r="D1003" s="1">
        <f t="shared" ca="1" si="63"/>
        <v>44424</v>
      </c>
      <c r="E1003" s="5">
        <v>256</v>
      </c>
      <c r="F1003" s="2" t="str">
        <f t="shared" si="60"/>
        <v>Budget</v>
      </c>
      <c r="G1003" s="2">
        <f t="shared" si="61"/>
        <v>153.6</v>
      </c>
      <c r="H1003" s="4">
        <v>0.4</v>
      </c>
      <c r="I1003" t="str">
        <f t="shared" ca="1" si="62"/>
        <v>Aug</v>
      </c>
    </row>
    <row r="1004" spans="1:9" x14ac:dyDescent="0.3">
      <c r="A1004" t="s">
        <v>4421</v>
      </c>
      <c r="B1004" t="s">
        <v>3372</v>
      </c>
      <c r="C1004" t="s">
        <v>3065</v>
      </c>
      <c r="D1004" s="1">
        <f t="shared" ca="1" si="63"/>
        <v>44291</v>
      </c>
      <c r="E1004" s="5">
        <v>2698</v>
      </c>
      <c r="F1004" s="2" t="str">
        <f t="shared" si="60"/>
        <v>Expensive</v>
      </c>
      <c r="G1004" s="2">
        <f t="shared" si="61"/>
        <v>2293.2999999999997</v>
      </c>
      <c r="H1004" s="4">
        <v>0.15</v>
      </c>
      <c r="I1004" t="str">
        <f t="shared" ca="1" si="62"/>
        <v>Apr</v>
      </c>
    </row>
    <row r="1005" spans="1:9" x14ac:dyDescent="0.3">
      <c r="A1005" t="s">
        <v>4422</v>
      </c>
      <c r="B1005" t="s">
        <v>3373</v>
      </c>
      <c r="C1005" t="s">
        <v>3066</v>
      </c>
      <c r="D1005" s="1">
        <f t="shared" ca="1" si="63"/>
        <v>44357</v>
      </c>
      <c r="E1005" s="5">
        <v>2364</v>
      </c>
      <c r="F1005" s="2" t="str">
        <f t="shared" si="60"/>
        <v>Expensive</v>
      </c>
      <c r="G1005" s="2">
        <f t="shared" si="61"/>
        <v>2009.3999999999999</v>
      </c>
      <c r="H1005" s="4">
        <v>0.15</v>
      </c>
      <c r="I1005" t="str">
        <f t="shared" ca="1" si="62"/>
        <v>Jun</v>
      </c>
    </row>
    <row r="1006" spans="1:9" x14ac:dyDescent="0.3">
      <c r="A1006" t="s">
        <v>4423</v>
      </c>
      <c r="B1006" t="s">
        <v>3374</v>
      </c>
      <c r="C1006" t="s">
        <v>3067</v>
      </c>
      <c r="D1006" s="1">
        <f t="shared" ca="1" si="63"/>
        <v>44198</v>
      </c>
      <c r="E1006" s="5">
        <v>1236</v>
      </c>
      <c r="F1006" s="2" t="str">
        <f t="shared" si="60"/>
        <v>Economy</v>
      </c>
      <c r="G1006" s="2">
        <f t="shared" si="61"/>
        <v>1050.5999999999999</v>
      </c>
      <c r="H1006" s="4">
        <v>0.15</v>
      </c>
      <c r="I1006" t="str">
        <f t="shared" ca="1" si="62"/>
        <v>Jan</v>
      </c>
    </row>
    <row r="1007" spans="1:9" x14ac:dyDescent="0.3">
      <c r="A1007" t="s">
        <v>4424</v>
      </c>
      <c r="B1007" t="s">
        <v>3375</v>
      </c>
      <c r="C1007" t="s">
        <v>3068</v>
      </c>
      <c r="D1007" s="1">
        <f t="shared" ca="1" si="63"/>
        <v>45002</v>
      </c>
      <c r="E1007" s="5">
        <v>756</v>
      </c>
      <c r="F1007" s="2" t="str">
        <f t="shared" si="60"/>
        <v>Budget</v>
      </c>
      <c r="G1007" s="2">
        <f t="shared" si="61"/>
        <v>491.40000000000003</v>
      </c>
      <c r="H1007" s="4">
        <v>0.35</v>
      </c>
      <c r="I1007" t="str">
        <f t="shared" ca="1" si="62"/>
        <v>Mar</v>
      </c>
    </row>
    <row r="1008" spans="1:9" x14ac:dyDescent="0.3">
      <c r="A1008" t="s">
        <v>4425</v>
      </c>
      <c r="B1008" t="s">
        <v>3376</v>
      </c>
      <c r="C1008" t="s">
        <v>3069</v>
      </c>
      <c r="D1008" s="1">
        <f t="shared" ca="1" si="63"/>
        <v>44818</v>
      </c>
      <c r="E1008" s="5">
        <v>326</v>
      </c>
      <c r="F1008" s="2" t="str">
        <f t="shared" si="60"/>
        <v>Budget</v>
      </c>
      <c r="G1008" s="2">
        <f t="shared" si="61"/>
        <v>211.9</v>
      </c>
      <c r="H1008" s="4">
        <v>0.35</v>
      </c>
      <c r="I1008" t="str">
        <f t="shared" ca="1" si="62"/>
        <v>Sep</v>
      </c>
    </row>
    <row r="1009" spans="1:9" x14ac:dyDescent="0.3">
      <c r="A1009" t="s">
        <v>4426</v>
      </c>
      <c r="B1009" t="s">
        <v>3377</v>
      </c>
      <c r="C1009" t="s">
        <v>3070</v>
      </c>
      <c r="D1009" s="1">
        <f t="shared" ca="1" si="63"/>
        <v>44511</v>
      </c>
      <c r="E1009" s="5">
        <v>453</v>
      </c>
      <c r="F1009" s="2" t="str">
        <f t="shared" si="60"/>
        <v>Budget</v>
      </c>
      <c r="G1009" s="2">
        <f t="shared" si="61"/>
        <v>294.45</v>
      </c>
      <c r="H1009" s="4">
        <v>0.35</v>
      </c>
      <c r="I1009" t="str">
        <f t="shared" ca="1" si="62"/>
        <v>Nov</v>
      </c>
    </row>
    <row r="1010" spans="1:9" x14ac:dyDescent="0.3">
      <c r="A1010" t="s">
        <v>4427</v>
      </c>
      <c r="B1010" t="s">
        <v>3378</v>
      </c>
      <c r="C1010" t="s">
        <v>3071</v>
      </c>
      <c r="D1010" s="1">
        <f t="shared" ca="1" si="63"/>
        <v>44681</v>
      </c>
      <c r="E1010" s="5">
        <v>326</v>
      </c>
      <c r="F1010" s="2" t="str">
        <f t="shared" si="60"/>
        <v>Budget</v>
      </c>
      <c r="G1010" s="2">
        <f t="shared" si="61"/>
        <v>211.9</v>
      </c>
      <c r="H1010" s="4">
        <v>0.35</v>
      </c>
      <c r="I1010" t="str">
        <f t="shared" ca="1" si="62"/>
        <v>Apr</v>
      </c>
    </row>
    <row r="1011" spans="1:9" x14ac:dyDescent="0.3">
      <c r="A1011" t="s">
        <v>4428</v>
      </c>
      <c r="B1011" t="s">
        <v>3379</v>
      </c>
      <c r="C1011" t="s">
        <v>3072</v>
      </c>
      <c r="D1011" s="1">
        <f t="shared" ca="1" si="63"/>
        <v>44890</v>
      </c>
      <c r="E1011" s="5">
        <v>456</v>
      </c>
      <c r="F1011" s="2" t="str">
        <f t="shared" si="60"/>
        <v>Budget</v>
      </c>
      <c r="G1011" s="2">
        <f t="shared" si="61"/>
        <v>205.2</v>
      </c>
      <c r="H1011" s="4">
        <v>0.55000000000000004</v>
      </c>
      <c r="I1011" t="str">
        <f t="shared" ca="1" si="62"/>
        <v>Nov</v>
      </c>
    </row>
    <row r="1012" spans="1:9" x14ac:dyDescent="0.3">
      <c r="A1012" t="s">
        <v>4429</v>
      </c>
      <c r="B1012" t="s">
        <v>3380</v>
      </c>
      <c r="C1012" t="s">
        <v>3073</v>
      </c>
      <c r="D1012" s="1">
        <f t="shared" ca="1" si="63"/>
        <v>44861</v>
      </c>
      <c r="E1012" s="5">
        <v>675</v>
      </c>
      <c r="F1012" s="2" t="str">
        <f t="shared" si="60"/>
        <v>Budget</v>
      </c>
      <c r="G1012" s="2">
        <f t="shared" si="61"/>
        <v>303.74999999999994</v>
      </c>
      <c r="H1012" s="4">
        <v>0.55000000000000004</v>
      </c>
      <c r="I1012" t="str">
        <f t="shared" ca="1" si="62"/>
        <v>Oct</v>
      </c>
    </row>
    <row r="1013" spans="1:9" x14ac:dyDescent="0.3">
      <c r="A1013" t="s">
        <v>4430</v>
      </c>
      <c r="B1013" t="s">
        <v>3381</v>
      </c>
      <c r="C1013" t="s">
        <v>3074</v>
      </c>
      <c r="D1013" s="1">
        <f t="shared" ca="1" si="63"/>
        <v>44459</v>
      </c>
      <c r="E1013" s="5">
        <v>654</v>
      </c>
      <c r="F1013" s="2" t="str">
        <f t="shared" si="60"/>
        <v>Budget</v>
      </c>
      <c r="G1013" s="2">
        <f t="shared" si="61"/>
        <v>294.29999999999995</v>
      </c>
      <c r="H1013" s="4">
        <v>0.55000000000000004</v>
      </c>
      <c r="I1013" t="str">
        <f t="shared" ca="1" si="62"/>
        <v>Sep</v>
      </c>
    </row>
    <row r="1014" spans="1:9" ht="15.75" customHeight="1" x14ac:dyDescent="0.3">
      <c r="A1014" t="s">
        <v>4431</v>
      </c>
      <c r="B1014" t="s">
        <v>3382</v>
      </c>
      <c r="C1014" t="s">
        <v>3075</v>
      </c>
      <c r="D1014" s="1">
        <f t="shared" ca="1" si="63"/>
        <v>44665</v>
      </c>
      <c r="E1014" s="5">
        <v>654</v>
      </c>
      <c r="F1014" s="2" t="str">
        <f t="shared" si="60"/>
        <v>Budget</v>
      </c>
      <c r="G1014" s="2">
        <f t="shared" si="61"/>
        <v>294.29999999999995</v>
      </c>
      <c r="H1014" s="4">
        <v>0.55000000000000004</v>
      </c>
      <c r="I1014" t="str">
        <f t="shared" ca="1" si="62"/>
        <v>Apr</v>
      </c>
    </row>
    <row r="1015" spans="1:9" x14ac:dyDescent="0.3">
      <c r="A1015" t="s">
        <v>4432</v>
      </c>
      <c r="B1015" t="s">
        <v>3383</v>
      </c>
      <c r="C1015" t="s">
        <v>3076</v>
      </c>
      <c r="D1015" s="1">
        <f t="shared" ca="1" si="63"/>
        <v>44752</v>
      </c>
      <c r="E1015" s="5">
        <v>654</v>
      </c>
      <c r="F1015" s="2" t="str">
        <f t="shared" si="60"/>
        <v>Budget</v>
      </c>
      <c r="G1015" s="2">
        <f t="shared" si="61"/>
        <v>327</v>
      </c>
      <c r="H1015" s="4">
        <v>0.5</v>
      </c>
      <c r="I1015" t="str">
        <f t="shared" ca="1" si="62"/>
        <v>Jul</v>
      </c>
    </row>
    <row r="1016" spans="1:9" x14ac:dyDescent="0.3">
      <c r="A1016" t="s">
        <v>4433</v>
      </c>
      <c r="B1016" t="s">
        <v>3384</v>
      </c>
      <c r="C1016" t="s">
        <v>3076</v>
      </c>
      <c r="D1016" s="1">
        <f t="shared" ca="1" si="63"/>
        <v>44515</v>
      </c>
      <c r="E1016" s="5">
        <v>654</v>
      </c>
      <c r="F1016" s="2" t="str">
        <f t="shared" si="60"/>
        <v>Budget</v>
      </c>
      <c r="G1016" s="2">
        <f t="shared" si="61"/>
        <v>327</v>
      </c>
      <c r="H1016" s="4">
        <v>0.5</v>
      </c>
      <c r="I1016" t="str">
        <f t="shared" ca="1" si="62"/>
        <v>Nov</v>
      </c>
    </row>
    <row r="1017" spans="1:9" x14ac:dyDescent="0.3">
      <c r="A1017" t="s">
        <v>4434</v>
      </c>
      <c r="B1017" t="s">
        <v>3285</v>
      </c>
      <c r="C1017" t="s">
        <v>3076</v>
      </c>
      <c r="D1017" s="1">
        <f t="shared" ca="1" si="63"/>
        <v>44509</v>
      </c>
      <c r="E1017" s="5">
        <v>356</v>
      </c>
      <c r="F1017" s="2" t="str">
        <f t="shared" si="60"/>
        <v>Budget</v>
      </c>
      <c r="G1017" s="2">
        <f t="shared" si="61"/>
        <v>178</v>
      </c>
      <c r="H1017" s="4">
        <v>0.5</v>
      </c>
      <c r="I1017" t="str">
        <f t="shared" ca="1" si="62"/>
        <v>Nov</v>
      </c>
    </row>
    <row r="1018" spans="1:9" x14ac:dyDescent="0.3">
      <c r="A1018" t="s">
        <v>4435</v>
      </c>
      <c r="B1018" t="s">
        <v>3286</v>
      </c>
      <c r="C1018" t="s">
        <v>3076</v>
      </c>
      <c r="D1018" s="1">
        <f t="shared" ca="1" si="63"/>
        <v>44569</v>
      </c>
      <c r="E1018" s="5">
        <v>686</v>
      </c>
      <c r="F1018" s="2" t="str">
        <f t="shared" si="60"/>
        <v>Budget</v>
      </c>
      <c r="G1018" s="2">
        <f t="shared" si="61"/>
        <v>343</v>
      </c>
      <c r="H1018" s="4">
        <v>0.5</v>
      </c>
      <c r="I1018" t="str">
        <f t="shared" ca="1" si="62"/>
        <v>Jan</v>
      </c>
    </row>
    <row r="1019" spans="1:9" x14ac:dyDescent="0.3">
      <c r="A1019" t="s">
        <v>4436</v>
      </c>
      <c r="B1019" t="s">
        <v>3287</v>
      </c>
      <c r="C1019" t="s">
        <v>3076</v>
      </c>
      <c r="D1019" s="1">
        <f t="shared" ca="1" si="63"/>
        <v>44633</v>
      </c>
      <c r="E1019" s="5">
        <v>456</v>
      </c>
      <c r="F1019" s="2" t="str">
        <f t="shared" si="60"/>
        <v>Budget</v>
      </c>
      <c r="G1019" s="2">
        <f t="shared" si="61"/>
        <v>228</v>
      </c>
      <c r="H1019" s="4">
        <v>0.5</v>
      </c>
      <c r="I1019" t="str">
        <f t="shared" ca="1" si="62"/>
        <v>Mar</v>
      </c>
    </row>
    <row r="1020" spans="1:9" x14ac:dyDescent="0.3">
      <c r="A1020" t="s">
        <v>4437</v>
      </c>
      <c r="B1020" t="s">
        <v>3288</v>
      </c>
      <c r="C1020" t="s">
        <v>3077</v>
      </c>
      <c r="D1020" s="1">
        <f t="shared" ca="1" si="63"/>
        <v>44404</v>
      </c>
      <c r="E1020" s="5">
        <v>516</v>
      </c>
      <c r="F1020" s="2" t="str">
        <f t="shared" si="60"/>
        <v>Budget</v>
      </c>
      <c r="G1020" s="2">
        <f t="shared" si="61"/>
        <v>361.2</v>
      </c>
      <c r="H1020" s="4">
        <v>0.3</v>
      </c>
      <c r="I1020" t="str">
        <f t="shared" ca="1" si="62"/>
        <v>Jul</v>
      </c>
    </row>
    <row r="1021" spans="1:9" x14ac:dyDescent="0.3">
      <c r="A1021" t="s">
        <v>4438</v>
      </c>
      <c r="B1021" t="s">
        <v>3289</v>
      </c>
      <c r="C1021" t="s">
        <v>3078</v>
      </c>
      <c r="D1021" s="1">
        <f t="shared" ca="1" si="63"/>
        <v>44578</v>
      </c>
      <c r="E1021" s="5">
        <v>355</v>
      </c>
      <c r="F1021" s="2" t="str">
        <f t="shared" si="60"/>
        <v>Budget</v>
      </c>
      <c r="G1021" s="2">
        <f t="shared" si="61"/>
        <v>241.39999999999998</v>
      </c>
      <c r="H1021" s="4">
        <v>0.32</v>
      </c>
      <c r="I1021" t="str">
        <f t="shared" ca="1" si="62"/>
        <v>Jan</v>
      </c>
    </row>
    <row r="1022" spans="1:9" x14ac:dyDescent="0.3">
      <c r="A1022" t="s">
        <v>4439</v>
      </c>
      <c r="B1022" t="s">
        <v>3290</v>
      </c>
      <c r="C1022" t="s">
        <v>3079</v>
      </c>
      <c r="D1022" s="1">
        <f t="shared" ca="1" si="63"/>
        <v>44307</v>
      </c>
      <c r="E1022" s="5">
        <v>465</v>
      </c>
      <c r="F1022" s="2" t="str">
        <f t="shared" si="60"/>
        <v>Budget</v>
      </c>
      <c r="G1022" s="2">
        <f t="shared" si="61"/>
        <v>348.75</v>
      </c>
      <c r="H1022" s="4">
        <v>0.25</v>
      </c>
      <c r="I1022" t="str">
        <f t="shared" ca="1" si="62"/>
        <v>Apr</v>
      </c>
    </row>
    <row r="1023" spans="1:9" x14ac:dyDescent="0.3">
      <c r="A1023" t="s">
        <v>4440</v>
      </c>
      <c r="B1023" t="s">
        <v>3291</v>
      </c>
      <c r="C1023" t="s">
        <v>3080</v>
      </c>
      <c r="D1023" s="1">
        <f t="shared" ca="1" si="63"/>
        <v>44902</v>
      </c>
      <c r="E1023" s="5">
        <v>965</v>
      </c>
      <c r="F1023" s="2" t="str">
        <f t="shared" si="60"/>
        <v>Budget</v>
      </c>
      <c r="G1023" s="2">
        <f t="shared" si="61"/>
        <v>530.75</v>
      </c>
      <c r="H1023" s="4">
        <v>0.45</v>
      </c>
      <c r="I1023" t="str">
        <f t="shared" ca="1" si="62"/>
        <v>Dec</v>
      </c>
    </row>
    <row r="1024" spans="1:9" x14ac:dyDescent="0.3">
      <c r="A1024" t="s">
        <v>4441</v>
      </c>
      <c r="B1024" t="s">
        <v>3292</v>
      </c>
      <c r="C1024" t="s">
        <v>3081</v>
      </c>
      <c r="D1024" s="1">
        <f t="shared" ca="1" si="63"/>
        <v>44785</v>
      </c>
      <c r="E1024" s="5">
        <v>1158</v>
      </c>
      <c r="F1024" s="2" t="str">
        <f t="shared" si="60"/>
        <v>Economy</v>
      </c>
      <c r="G1024" s="2">
        <f t="shared" si="61"/>
        <v>984.3</v>
      </c>
      <c r="H1024" s="4">
        <v>0.15</v>
      </c>
      <c r="I1024" t="str">
        <f t="shared" ca="1" si="62"/>
        <v>Aug</v>
      </c>
    </row>
    <row r="1025" spans="1:9" x14ac:dyDescent="0.3">
      <c r="A1025" t="s">
        <v>4442</v>
      </c>
      <c r="B1025" t="s">
        <v>3293</v>
      </c>
      <c r="C1025" t="s">
        <v>3082</v>
      </c>
      <c r="D1025" s="1">
        <f t="shared" ca="1" si="63"/>
        <v>44259</v>
      </c>
      <c r="E1025" s="5">
        <v>264</v>
      </c>
      <c r="F1025" s="2" t="str">
        <f t="shared" si="60"/>
        <v>Budget</v>
      </c>
      <c r="G1025" s="2">
        <f t="shared" si="61"/>
        <v>176.88</v>
      </c>
      <c r="H1025" s="4">
        <v>0.33</v>
      </c>
      <c r="I1025" t="str">
        <f t="shared" ca="1" si="62"/>
        <v>Mar</v>
      </c>
    </row>
    <row r="1026" spans="1:9" x14ac:dyDescent="0.3">
      <c r="A1026" t="s">
        <v>4443</v>
      </c>
      <c r="B1026" t="s">
        <v>3294</v>
      </c>
      <c r="C1026" t="s">
        <v>3083</v>
      </c>
      <c r="D1026" s="1">
        <f t="shared" ca="1" si="63"/>
        <v>44769</v>
      </c>
      <c r="E1026" s="5">
        <v>433</v>
      </c>
      <c r="F1026" s="2" t="str">
        <f t="shared" ref="F1026:F1089" si="64">IF(E1026&gt;3000,"Premium",IF(E1026&gt;2000,"Expensive",IF(E1026&gt;1000,"Economy",IF(E1026&gt;0,"Budget"))))</f>
        <v>Budget</v>
      </c>
      <c r="G1026" s="2">
        <f t="shared" ref="G1026:G1089" si="65">E1026*(1-H1026)</f>
        <v>251.14000000000004</v>
      </c>
      <c r="H1026" s="4">
        <v>0.42</v>
      </c>
      <c r="I1026" t="str">
        <f t="shared" ref="I1026:I1089" ca="1" si="66">TEXT(D1026,"mmm")</f>
        <v>Jul</v>
      </c>
    </row>
    <row r="1027" spans="1:9" x14ac:dyDescent="0.3">
      <c r="A1027" t="s">
        <v>4444</v>
      </c>
      <c r="B1027" t="s">
        <v>3295</v>
      </c>
      <c r="C1027" t="s">
        <v>3084</v>
      </c>
      <c r="D1027" s="1">
        <f t="shared" ref="D1027:D1090" ca="1" si="67">RANDBETWEEN(DATE(2021,1,1),DATE(2023,3,31))</f>
        <v>44528</v>
      </c>
      <c r="E1027" s="5">
        <v>562</v>
      </c>
      <c r="F1027" s="2" t="str">
        <f t="shared" si="64"/>
        <v>Budget</v>
      </c>
      <c r="G1027" s="2">
        <f t="shared" si="65"/>
        <v>325.96000000000004</v>
      </c>
      <c r="H1027" s="4">
        <v>0.42</v>
      </c>
      <c r="I1027" t="str">
        <f t="shared" ca="1" si="66"/>
        <v>Nov</v>
      </c>
    </row>
    <row r="1028" spans="1:9" x14ac:dyDescent="0.3">
      <c r="A1028" t="s">
        <v>4445</v>
      </c>
      <c r="B1028" t="s">
        <v>3296</v>
      </c>
      <c r="C1028" t="s">
        <v>3085</v>
      </c>
      <c r="D1028" s="1">
        <f t="shared" ca="1" si="67"/>
        <v>44283</v>
      </c>
      <c r="E1028" s="5">
        <v>423</v>
      </c>
      <c r="F1028" s="2" t="str">
        <f t="shared" si="64"/>
        <v>Budget</v>
      </c>
      <c r="G1028" s="2">
        <f t="shared" si="65"/>
        <v>258.02999999999997</v>
      </c>
      <c r="H1028" s="4">
        <v>0.39</v>
      </c>
      <c r="I1028" t="str">
        <f t="shared" ca="1" si="66"/>
        <v>Mar</v>
      </c>
    </row>
    <row r="1029" spans="1:9" x14ac:dyDescent="0.3">
      <c r="A1029" t="s">
        <v>4446</v>
      </c>
      <c r="B1029" t="s">
        <v>3297</v>
      </c>
      <c r="C1029" t="s">
        <v>3086</v>
      </c>
      <c r="D1029" s="1">
        <f t="shared" ca="1" si="67"/>
        <v>44602</v>
      </c>
      <c r="E1029" s="5">
        <v>621</v>
      </c>
      <c r="F1029" s="2" t="str">
        <f t="shared" si="64"/>
        <v>Budget</v>
      </c>
      <c r="G1029" s="2">
        <f t="shared" si="65"/>
        <v>378.81</v>
      </c>
      <c r="H1029" s="4">
        <v>0.39</v>
      </c>
      <c r="I1029" t="str">
        <f t="shared" ca="1" si="66"/>
        <v>Feb</v>
      </c>
    </row>
    <row r="1030" spans="1:9" x14ac:dyDescent="0.3">
      <c r="A1030" t="s">
        <v>4447</v>
      </c>
      <c r="B1030" t="s">
        <v>3298</v>
      </c>
      <c r="C1030" t="s">
        <v>3087</v>
      </c>
      <c r="D1030" s="1">
        <f t="shared" ca="1" si="67"/>
        <v>44870</v>
      </c>
      <c r="E1030" s="5">
        <v>333</v>
      </c>
      <c r="F1030" s="2" t="str">
        <f t="shared" si="64"/>
        <v>Budget</v>
      </c>
      <c r="G1030" s="2">
        <f t="shared" si="65"/>
        <v>203.13</v>
      </c>
      <c r="H1030" s="4">
        <v>0.39</v>
      </c>
      <c r="I1030" t="str">
        <f t="shared" ca="1" si="66"/>
        <v>Nov</v>
      </c>
    </row>
    <row r="1031" spans="1:9" x14ac:dyDescent="0.3">
      <c r="A1031" t="s">
        <v>4448</v>
      </c>
      <c r="B1031" t="s">
        <v>3299</v>
      </c>
      <c r="C1031" t="s">
        <v>3088</v>
      </c>
      <c r="D1031" s="1">
        <f t="shared" ca="1" si="67"/>
        <v>44701</v>
      </c>
      <c r="E1031" s="5">
        <v>236</v>
      </c>
      <c r="F1031" s="2" t="str">
        <f t="shared" si="64"/>
        <v>Budget</v>
      </c>
      <c r="G1031" s="2">
        <f t="shared" si="65"/>
        <v>143.96</v>
      </c>
      <c r="H1031" s="4">
        <v>0.39</v>
      </c>
      <c r="I1031" t="str">
        <f t="shared" ca="1" si="66"/>
        <v>May</v>
      </c>
    </row>
    <row r="1032" spans="1:9" x14ac:dyDescent="0.3">
      <c r="A1032" t="s">
        <v>4449</v>
      </c>
      <c r="B1032" t="s">
        <v>3300</v>
      </c>
      <c r="C1032" t="s">
        <v>3089</v>
      </c>
      <c r="D1032" s="1">
        <f t="shared" ca="1" si="67"/>
        <v>44833</v>
      </c>
      <c r="E1032" s="5">
        <v>456</v>
      </c>
      <c r="F1032" s="2" t="str">
        <f t="shared" si="64"/>
        <v>Budget</v>
      </c>
      <c r="G1032" s="2">
        <f t="shared" si="65"/>
        <v>319.2</v>
      </c>
      <c r="H1032" s="4">
        <v>0.3</v>
      </c>
      <c r="I1032" t="str">
        <f t="shared" ca="1" si="66"/>
        <v>Sep</v>
      </c>
    </row>
    <row r="1033" spans="1:9" x14ac:dyDescent="0.3">
      <c r="A1033" t="s">
        <v>4450</v>
      </c>
      <c r="B1033" t="s">
        <v>3301</v>
      </c>
      <c r="C1033" t="s">
        <v>3090</v>
      </c>
      <c r="D1033" s="1">
        <f t="shared" ca="1" si="67"/>
        <v>44210</v>
      </c>
      <c r="E1033" s="5">
        <v>963</v>
      </c>
      <c r="F1033" s="2" t="str">
        <f t="shared" si="64"/>
        <v>Budget</v>
      </c>
      <c r="G1033" s="2">
        <f t="shared" si="65"/>
        <v>674.09999999999991</v>
      </c>
      <c r="H1033" s="4">
        <v>0.3</v>
      </c>
      <c r="I1033" t="str">
        <f t="shared" ca="1" si="66"/>
        <v>Jan</v>
      </c>
    </row>
    <row r="1034" spans="1:9" x14ac:dyDescent="0.3">
      <c r="A1034" t="s">
        <v>4451</v>
      </c>
      <c r="B1034" t="s">
        <v>3302</v>
      </c>
      <c r="C1034" t="s">
        <v>3091</v>
      </c>
      <c r="D1034" s="1">
        <f t="shared" ca="1" si="67"/>
        <v>44676</v>
      </c>
      <c r="E1034" s="5">
        <v>234</v>
      </c>
      <c r="F1034" s="2" t="str">
        <f t="shared" si="64"/>
        <v>Budget</v>
      </c>
      <c r="G1034" s="2">
        <f t="shared" si="65"/>
        <v>163.79999999999998</v>
      </c>
      <c r="H1034" s="4">
        <v>0.3</v>
      </c>
      <c r="I1034" t="str">
        <f t="shared" ca="1" si="66"/>
        <v>Apr</v>
      </c>
    </row>
    <row r="1035" spans="1:9" x14ac:dyDescent="0.3">
      <c r="A1035" t="s">
        <v>4452</v>
      </c>
      <c r="B1035" t="s">
        <v>3303</v>
      </c>
      <c r="C1035" t="s">
        <v>3092</v>
      </c>
      <c r="D1035" s="1">
        <f t="shared" ca="1" si="67"/>
        <v>44772</v>
      </c>
      <c r="E1035" s="5">
        <v>456</v>
      </c>
      <c r="F1035" s="2" t="str">
        <f t="shared" si="64"/>
        <v>Budget</v>
      </c>
      <c r="G1035" s="2">
        <f t="shared" si="65"/>
        <v>342</v>
      </c>
      <c r="H1035" s="4">
        <v>0.25</v>
      </c>
      <c r="I1035" t="str">
        <f t="shared" ca="1" si="66"/>
        <v>Jul</v>
      </c>
    </row>
    <row r="1036" spans="1:9" x14ac:dyDescent="0.3">
      <c r="A1036" t="s">
        <v>4453</v>
      </c>
      <c r="B1036" t="s">
        <v>3304</v>
      </c>
      <c r="C1036" t="s">
        <v>3093</v>
      </c>
      <c r="D1036" s="1">
        <f t="shared" ca="1" si="67"/>
        <v>44341</v>
      </c>
      <c r="E1036" s="5">
        <v>564</v>
      </c>
      <c r="F1036" s="2" t="str">
        <f t="shared" si="64"/>
        <v>Budget</v>
      </c>
      <c r="G1036" s="2">
        <f t="shared" si="65"/>
        <v>423</v>
      </c>
      <c r="H1036" s="4">
        <v>0.25</v>
      </c>
      <c r="I1036" t="str">
        <f t="shared" ca="1" si="66"/>
        <v>May</v>
      </c>
    </row>
    <row r="1037" spans="1:9" x14ac:dyDescent="0.3">
      <c r="A1037" t="s">
        <v>4454</v>
      </c>
      <c r="B1037" t="s">
        <v>3305</v>
      </c>
      <c r="C1037" t="s">
        <v>3094</v>
      </c>
      <c r="D1037" s="1">
        <f t="shared" ca="1" si="67"/>
        <v>44785</v>
      </c>
      <c r="E1037" s="5">
        <v>634</v>
      </c>
      <c r="F1037" s="2" t="str">
        <f t="shared" si="64"/>
        <v>Budget</v>
      </c>
      <c r="G1037" s="2">
        <f t="shared" si="65"/>
        <v>443.79999999999995</v>
      </c>
      <c r="H1037" s="4">
        <v>0.3</v>
      </c>
      <c r="I1037" t="str">
        <f t="shared" ca="1" si="66"/>
        <v>Aug</v>
      </c>
    </row>
    <row r="1038" spans="1:9" x14ac:dyDescent="0.3">
      <c r="A1038" t="s">
        <v>4455</v>
      </c>
      <c r="B1038" t="s">
        <v>3306</v>
      </c>
      <c r="C1038" t="s">
        <v>3095</v>
      </c>
      <c r="D1038" s="1">
        <f t="shared" ca="1" si="67"/>
        <v>44696</v>
      </c>
      <c r="E1038" s="5">
        <v>236</v>
      </c>
      <c r="F1038" s="2" t="str">
        <f t="shared" si="64"/>
        <v>Budget</v>
      </c>
      <c r="G1038" s="2">
        <f t="shared" si="65"/>
        <v>165.2</v>
      </c>
      <c r="H1038" s="4">
        <v>0.3</v>
      </c>
      <c r="I1038" t="str">
        <f t="shared" ca="1" si="66"/>
        <v>May</v>
      </c>
    </row>
    <row r="1039" spans="1:9" x14ac:dyDescent="0.3">
      <c r="A1039" t="s">
        <v>4456</v>
      </c>
      <c r="B1039" t="s">
        <v>3307</v>
      </c>
      <c r="C1039" t="s">
        <v>3096</v>
      </c>
      <c r="D1039" s="1">
        <f t="shared" ca="1" si="67"/>
        <v>44325</v>
      </c>
      <c r="E1039" s="5">
        <v>444</v>
      </c>
      <c r="F1039" s="2" t="str">
        <f t="shared" si="64"/>
        <v>Budget</v>
      </c>
      <c r="G1039" s="2">
        <f t="shared" si="65"/>
        <v>310.79999999999995</v>
      </c>
      <c r="H1039" s="4">
        <v>0.3</v>
      </c>
      <c r="I1039" t="str">
        <f t="shared" ca="1" si="66"/>
        <v>May</v>
      </c>
    </row>
    <row r="1040" spans="1:9" x14ac:dyDescent="0.3">
      <c r="A1040" t="s">
        <v>4457</v>
      </c>
      <c r="B1040" t="s">
        <v>3308</v>
      </c>
      <c r="C1040" t="s">
        <v>3097</v>
      </c>
      <c r="D1040" s="1">
        <f t="shared" ca="1" si="67"/>
        <v>44528</v>
      </c>
      <c r="E1040" s="5">
        <v>456</v>
      </c>
      <c r="F1040" s="2" t="str">
        <f t="shared" si="64"/>
        <v>Budget</v>
      </c>
      <c r="G1040" s="2">
        <f t="shared" si="65"/>
        <v>273.59999999999997</v>
      </c>
      <c r="H1040" s="4">
        <v>0.4</v>
      </c>
      <c r="I1040" t="str">
        <f t="shared" ca="1" si="66"/>
        <v>Nov</v>
      </c>
    </row>
    <row r="1041" spans="1:9" x14ac:dyDescent="0.3">
      <c r="A1041" t="s">
        <v>4458</v>
      </c>
      <c r="B1041" t="s">
        <v>3309</v>
      </c>
      <c r="C1041" t="s">
        <v>3098</v>
      </c>
      <c r="D1041" s="1">
        <f t="shared" ca="1" si="67"/>
        <v>44498</v>
      </c>
      <c r="E1041" s="5">
        <v>963</v>
      </c>
      <c r="F1041" s="2" t="str">
        <f t="shared" si="64"/>
        <v>Budget</v>
      </c>
      <c r="G1041" s="2">
        <f t="shared" si="65"/>
        <v>577.79999999999995</v>
      </c>
      <c r="H1041" s="4">
        <v>0.4</v>
      </c>
      <c r="I1041" t="str">
        <f t="shared" ca="1" si="66"/>
        <v>Oct</v>
      </c>
    </row>
    <row r="1042" spans="1:9" x14ac:dyDescent="0.3">
      <c r="A1042" t="s">
        <v>4459</v>
      </c>
      <c r="B1042" t="s">
        <v>3310</v>
      </c>
      <c r="C1042" t="s">
        <v>3099</v>
      </c>
      <c r="D1042" s="1">
        <f t="shared" ca="1" si="67"/>
        <v>44575</v>
      </c>
      <c r="E1042" s="5">
        <v>456</v>
      </c>
      <c r="F1042" s="2" t="str">
        <f t="shared" si="64"/>
        <v>Budget</v>
      </c>
      <c r="G1042" s="2">
        <f t="shared" si="65"/>
        <v>273.59999999999997</v>
      </c>
      <c r="H1042" s="4">
        <v>0.4</v>
      </c>
      <c r="I1042" t="str">
        <f t="shared" ca="1" si="66"/>
        <v>Jan</v>
      </c>
    </row>
    <row r="1043" spans="1:9" x14ac:dyDescent="0.3">
      <c r="A1043" t="s">
        <v>4460</v>
      </c>
      <c r="B1043" t="s">
        <v>3311</v>
      </c>
      <c r="C1043" t="s">
        <v>3100</v>
      </c>
      <c r="D1043" s="1">
        <f t="shared" ca="1" si="67"/>
        <v>44798</v>
      </c>
      <c r="E1043" s="5">
        <v>1189</v>
      </c>
      <c r="F1043" s="2" t="str">
        <f t="shared" si="64"/>
        <v>Economy</v>
      </c>
      <c r="G1043" s="2">
        <f t="shared" si="65"/>
        <v>713.4</v>
      </c>
      <c r="H1043" s="4">
        <v>0.4</v>
      </c>
      <c r="I1043" t="str">
        <f t="shared" ca="1" si="66"/>
        <v>Aug</v>
      </c>
    </row>
    <row r="1044" spans="1:9" x14ac:dyDescent="0.3">
      <c r="A1044" t="s">
        <v>4461</v>
      </c>
      <c r="B1044" t="s">
        <v>3312</v>
      </c>
      <c r="C1044" t="s">
        <v>3101</v>
      </c>
      <c r="D1044" s="1">
        <f t="shared" ca="1" si="67"/>
        <v>44926</v>
      </c>
      <c r="E1044" s="5">
        <v>1298</v>
      </c>
      <c r="F1044" s="2" t="str">
        <f t="shared" si="64"/>
        <v>Economy</v>
      </c>
      <c r="G1044" s="2">
        <f t="shared" si="65"/>
        <v>778.8</v>
      </c>
      <c r="H1044" s="4">
        <v>0.4</v>
      </c>
      <c r="I1044" t="str">
        <f t="shared" ca="1" si="66"/>
        <v>Dec</v>
      </c>
    </row>
    <row r="1045" spans="1:9" x14ac:dyDescent="0.3">
      <c r="A1045" t="s">
        <v>4462</v>
      </c>
      <c r="B1045" t="s">
        <v>3313</v>
      </c>
      <c r="C1045" t="s">
        <v>3102</v>
      </c>
      <c r="D1045" s="1">
        <f t="shared" ca="1" si="67"/>
        <v>44720</v>
      </c>
      <c r="E1045" s="5">
        <v>1456</v>
      </c>
      <c r="F1045" s="2" t="str">
        <f t="shared" si="64"/>
        <v>Economy</v>
      </c>
      <c r="G1045" s="2">
        <f t="shared" si="65"/>
        <v>873.6</v>
      </c>
      <c r="H1045" s="4">
        <v>0.4</v>
      </c>
      <c r="I1045" t="str">
        <f t="shared" ca="1" si="66"/>
        <v>Jun</v>
      </c>
    </row>
    <row r="1046" spans="1:9" x14ac:dyDescent="0.3">
      <c r="A1046" t="s">
        <v>4463</v>
      </c>
      <c r="B1046" t="s">
        <v>3314</v>
      </c>
      <c r="C1046" t="s">
        <v>3103</v>
      </c>
      <c r="D1046" s="1">
        <f t="shared" ca="1" si="67"/>
        <v>44701</v>
      </c>
      <c r="E1046" s="5">
        <v>1478</v>
      </c>
      <c r="F1046" s="2" t="str">
        <f t="shared" si="64"/>
        <v>Economy</v>
      </c>
      <c r="G1046" s="2">
        <f t="shared" si="65"/>
        <v>812.90000000000009</v>
      </c>
      <c r="H1046" s="4">
        <v>0.45</v>
      </c>
      <c r="I1046" t="str">
        <f t="shared" ca="1" si="66"/>
        <v>May</v>
      </c>
    </row>
    <row r="1047" spans="1:9" x14ac:dyDescent="0.3">
      <c r="A1047" t="s">
        <v>4464</v>
      </c>
      <c r="B1047" t="s">
        <v>3315</v>
      </c>
      <c r="C1047" t="s">
        <v>3104</v>
      </c>
      <c r="D1047" s="1">
        <f t="shared" ca="1" si="67"/>
        <v>44995</v>
      </c>
      <c r="E1047" s="5">
        <v>256</v>
      </c>
      <c r="F1047" s="2" t="str">
        <f t="shared" si="64"/>
        <v>Budget</v>
      </c>
      <c r="G1047" s="2">
        <f t="shared" si="65"/>
        <v>140.80000000000001</v>
      </c>
      <c r="H1047" s="4">
        <v>0.45</v>
      </c>
      <c r="I1047" t="str">
        <f t="shared" ca="1" si="66"/>
        <v>Mar</v>
      </c>
    </row>
    <row r="1048" spans="1:9" x14ac:dyDescent="0.3">
      <c r="A1048" t="s">
        <v>4465</v>
      </c>
      <c r="B1048" t="s">
        <v>3316</v>
      </c>
      <c r="C1048" t="s">
        <v>3105</v>
      </c>
      <c r="D1048" s="1">
        <f t="shared" ca="1" si="67"/>
        <v>44821</v>
      </c>
      <c r="E1048" s="5">
        <v>2698</v>
      </c>
      <c r="F1048" s="2" t="str">
        <f t="shared" si="64"/>
        <v>Expensive</v>
      </c>
      <c r="G1048" s="2">
        <f t="shared" si="65"/>
        <v>1483.9</v>
      </c>
      <c r="H1048" s="4">
        <v>0.45</v>
      </c>
      <c r="I1048" t="str">
        <f t="shared" ca="1" si="66"/>
        <v>Sep</v>
      </c>
    </row>
    <row r="1049" spans="1:9" x14ac:dyDescent="0.3">
      <c r="A1049" t="s">
        <v>4466</v>
      </c>
      <c r="B1049" t="s">
        <v>3317</v>
      </c>
      <c r="C1049" t="s">
        <v>3106</v>
      </c>
      <c r="D1049" s="1">
        <f t="shared" ca="1" si="67"/>
        <v>44359</v>
      </c>
      <c r="E1049" s="5">
        <v>2364</v>
      </c>
      <c r="F1049" s="2" t="str">
        <f t="shared" si="64"/>
        <v>Expensive</v>
      </c>
      <c r="G1049" s="2">
        <f t="shared" si="65"/>
        <v>1252.92</v>
      </c>
      <c r="H1049" s="4">
        <v>0.47</v>
      </c>
      <c r="I1049" t="str">
        <f t="shared" ca="1" si="66"/>
        <v>Jun</v>
      </c>
    </row>
    <row r="1050" spans="1:9" x14ac:dyDescent="0.3">
      <c r="A1050" t="s">
        <v>4467</v>
      </c>
      <c r="B1050" t="s">
        <v>3318</v>
      </c>
      <c r="C1050" t="s">
        <v>3107</v>
      </c>
      <c r="D1050" s="1">
        <f t="shared" ca="1" si="67"/>
        <v>44527</v>
      </c>
      <c r="E1050" s="5">
        <v>1236</v>
      </c>
      <c r="F1050" s="2" t="str">
        <f t="shared" si="64"/>
        <v>Economy</v>
      </c>
      <c r="G1050" s="2">
        <f t="shared" si="65"/>
        <v>655.08000000000004</v>
      </c>
      <c r="H1050" s="4">
        <v>0.47</v>
      </c>
      <c r="I1050" t="str">
        <f t="shared" ca="1" si="66"/>
        <v>Nov</v>
      </c>
    </row>
    <row r="1051" spans="1:9" x14ac:dyDescent="0.3">
      <c r="A1051" t="s">
        <v>4468</v>
      </c>
      <c r="B1051" t="s">
        <v>3319</v>
      </c>
      <c r="C1051" t="s">
        <v>3108</v>
      </c>
      <c r="D1051" s="1">
        <f t="shared" ca="1" si="67"/>
        <v>44893</v>
      </c>
      <c r="E1051" s="5">
        <v>756</v>
      </c>
      <c r="F1051" s="2" t="str">
        <f t="shared" si="64"/>
        <v>Budget</v>
      </c>
      <c r="G1051" s="2">
        <f t="shared" si="65"/>
        <v>408.24</v>
      </c>
      <c r="H1051" s="4">
        <v>0.46</v>
      </c>
      <c r="I1051" t="str">
        <f t="shared" ca="1" si="66"/>
        <v>Nov</v>
      </c>
    </row>
    <row r="1052" spans="1:9" x14ac:dyDescent="0.3">
      <c r="A1052" t="s">
        <v>4469</v>
      </c>
      <c r="B1052" t="s">
        <v>3320</v>
      </c>
      <c r="C1052" t="s">
        <v>3109</v>
      </c>
      <c r="D1052" s="1">
        <f t="shared" ca="1" si="67"/>
        <v>44256</v>
      </c>
      <c r="E1052" s="5">
        <v>326</v>
      </c>
      <c r="F1052" s="2" t="str">
        <f t="shared" si="64"/>
        <v>Budget</v>
      </c>
      <c r="G1052" s="2">
        <f t="shared" si="65"/>
        <v>176.04000000000002</v>
      </c>
      <c r="H1052" s="4">
        <v>0.46</v>
      </c>
      <c r="I1052" t="str">
        <f t="shared" ca="1" si="66"/>
        <v>Mar</v>
      </c>
    </row>
    <row r="1053" spans="1:9" x14ac:dyDescent="0.3">
      <c r="A1053" t="s">
        <v>4470</v>
      </c>
      <c r="B1053" t="s">
        <v>3321</v>
      </c>
      <c r="C1053" t="s">
        <v>3110</v>
      </c>
      <c r="D1053" s="1">
        <f t="shared" ca="1" si="67"/>
        <v>44265</v>
      </c>
      <c r="E1053" s="5">
        <v>453</v>
      </c>
      <c r="F1053" s="2" t="str">
        <f t="shared" si="64"/>
        <v>Budget</v>
      </c>
      <c r="G1053" s="2">
        <f t="shared" si="65"/>
        <v>244.62</v>
      </c>
      <c r="H1053" s="4">
        <v>0.46</v>
      </c>
      <c r="I1053" t="str">
        <f t="shared" ca="1" si="66"/>
        <v>Mar</v>
      </c>
    </row>
    <row r="1054" spans="1:9" x14ac:dyDescent="0.3">
      <c r="A1054" t="s">
        <v>4471</v>
      </c>
      <c r="B1054" t="s">
        <v>3322</v>
      </c>
      <c r="C1054" t="s">
        <v>3111</v>
      </c>
      <c r="D1054" s="1">
        <f t="shared" ca="1" si="67"/>
        <v>44291</v>
      </c>
      <c r="E1054" s="5">
        <v>326</v>
      </c>
      <c r="F1054" s="2" t="str">
        <f t="shared" si="64"/>
        <v>Budget</v>
      </c>
      <c r="G1054" s="2">
        <f t="shared" si="65"/>
        <v>228.2</v>
      </c>
      <c r="H1054" s="4">
        <v>0.3</v>
      </c>
      <c r="I1054" t="str">
        <f t="shared" ca="1" si="66"/>
        <v>Apr</v>
      </c>
    </row>
    <row r="1055" spans="1:9" x14ac:dyDescent="0.3">
      <c r="A1055" t="s">
        <v>4472</v>
      </c>
      <c r="B1055" t="s">
        <v>3323</v>
      </c>
      <c r="C1055" t="s">
        <v>3112</v>
      </c>
      <c r="D1055" s="1">
        <f t="shared" ca="1" si="67"/>
        <v>44676</v>
      </c>
      <c r="E1055" s="5">
        <v>456</v>
      </c>
      <c r="F1055" s="2" t="str">
        <f t="shared" si="64"/>
        <v>Budget</v>
      </c>
      <c r="G1055" s="2">
        <f t="shared" si="65"/>
        <v>319.2</v>
      </c>
      <c r="H1055" s="4">
        <v>0.3</v>
      </c>
      <c r="I1055" t="str">
        <f t="shared" ca="1" si="66"/>
        <v>Apr</v>
      </c>
    </row>
    <row r="1056" spans="1:9" x14ac:dyDescent="0.3">
      <c r="A1056" t="s">
        <v>4473</v>
      </c>
      <c r="B1056" t="s">
        <v>3324</v>
      </c>
      <c r="C1056" t="s">
        <v>3113</v>
      </c>
      <c r="D1056" s="1">
        <f t="shared" ca="1" si="67"/>
        <v>44688</v>
      </c>
      <c r="E1056" s="5">
        <v>456</v>
      </c>
      <c r="F1056" s="2" t="str">
        <f t="shared" si="64"/>
        <v>Budget</v>
      </c>
      <c r="G1056" s="2">
        <f t="shared" si="65"/>
        <v>319.2</v>
      </c>
      <c r="H1056" s="4">
        <v>0.3</v>
      </c>
      <c r="I1056" t="str">
        <f t="shared" ca="1" si="66"/>
        <v>May</v>
      </c>
    </row>
    <row r="1057" spans="1:9" x14ac:dyDescent="0.3">
      <c r="A1057" t="s">
        <v>4474</v>
      </c>
      <c r="B1057" t="s">
        <v>3325</v>
      </c>
      <c r="C1057" t="s">
        <v>3114</v>
      </c>
      <c r="D1057" s="1">
        <f t="shared" ca="1" si="67"/>
        <v>44490</v>
      </c>
      <c r="E1057" s="5">
        <v>456</v>
      </c>
      <c r="F1057" s="2" t="str">
        <f t="shared" si="64"/>
        <v>Budget</v>
      </c>
      <c r="G1057" s="2">
        <f t="shared" si="65"/>
        <v>319.2</v>
      </c>
      <c r="H1057" s="4">
        <v>0.3</v>
      </c>
      <c r="I1057" t="str">
        <f t="shared" ca="1" si="66"/>
        <v>Oct</v>
      </c>
    </row>
    <row r="1058" spans="1:9" x14ac:dyDescent="0.3">
      <c r="A1058" t="s">
        <v>4475</v>
      </c>
      <c r="B1058" t="s">
        <v>3326</v>
      </c>
      <c r="C1058" t="s">
        <v>3115</v>
      </c>
      <c r="D1058" s="1">
        <f t="shared" ca="1" si="67"/>
        <v>44881</v>
      </c>
      <c r="E1058" s="5">
        <v>456</v>
      </c>
      <c r="F1058" s="2" t="str">
        <f t="shared" si="64"/>
        <v>Budget</v>
      </c>
      <c r="G1058" s="2">
        <f t="shared" si="65"/>
        <v>319.2</v>
      </c>
      <c r="H1058" s="4">
        <v>0.3</v>
      </c>
      <c r="I1058" t="str">
        <f t="shared" ca="1" si="66"/>
        <v>Nov</v>
      </c>
    </row>
    <row r="1059" spans="1:9" x14ac:dyDescent="0.3">
      <c r="A1059" t="s">
        <v>4476</v>
      </c>
      <c r="B1059" t="s">
        <v>3327</v>
      </c>
      <c r="C1059" t="s">
        <v>3116</v>
      </c>
      <c r="D1059" s="1">
        <f t="shared" ca="1" si="67"/>
        <v>44828</v>
      </c>
      <c r="E1059" s="5">
        <v>236</v>
      </c>
      <c r="F1059" s="2" t="str">
        <f t="shared" si="64"/>
        <v>Budget</v>
      </c>
      <c r="G1059" s="2">
        <f t="shared" si="65"/>
        <v>153.4</v>
      </c>
      <c r="H1059" s="4">
        <v>0.35</v>
      </c>
      <c r="I1059" t="str">
        <f t="shared" ca="1" si="66"/>
        <v>Sep</v>
      </c>
    </row>
    <row r="1060" spans="1:9" x14ac:dyDescent="0.3">
      <c r="A1060" t="s">
        <v>4477</v>
      </c>
      <c r="B1060" t="s">
        <v>3328</v>
      </c>
      <c r="C1060" t="s">
        <v>3117</v>
      </c>
      <c r="D1060" s="1">
        <f t="shared" ca="1" si="67"/>
        <v>44661</v>
      </c>
      <c r="E1060" s="5">
        <v>996</v>
      </c>
      <c r="F1060" s="2" t="str">
        <f t="shared" si="64"/>
        <v>Budget</v>
      </c>
      <c r="G1060" s="2">
        <f t="shared" si="65"/>
        <v>647.4</v>
      </c>
      <c r="H1060" s="4">
        <v>0.35</v>
      </c>
      <c r="I1060" t="str">
        <f t="shared" ca="1" si="66"/>
        <v>Apr</v>
      </c>
    </row>
    <row r="1061" spans="1:9" x14ac:dyDescent="0.3">
      <c r="A1061" t="s">
        <v>4478</v>
      </c>
      <c r="B1061" t="s">
        <v>3329</v>
      </c>
      <c r="C1061" t="s">
        <v>3118</v>
      </c>
      <c r="D1061" s="1">
        <f t="shared" ca="1" si="67"/>
        <v>44278</v>
      </c>
      <c r="E1061" s="5">
        <v>654</v>
      </c>
      <c r="F1061" s="2" t="str">
        <f t="shared" si="64"/>
        <v>Budget</v>
      </c>
      <c r="G1061" s="2">
        <f t="shared" si="65"/>
        <v>425.1</v>
      </c>
      <c r="H1061" s="4">
        <v>0.35</v>
      </c>
      <c r="I1061" t="str">
        <f t="shared" ca="1" si="66"/>
        <v>Mar</v>
      </c>
    </row>
    <row r="1062" spans="1:9" x14ac:dyDescent="0.3">
      <c r="A1062" t="s">
        <v>4479</v>
      </c>
      <c r="B1062" t="s">
        <v>3330</v>
      </c>
      <c r="C1062" t="s">
        <v>3119</v>
      </c>
      <c r="D1062" s="1">
        <f t="shared" ca="1" si="67"/>
        <v>44948</v>
      </c>
      <c r="E1062" s="5">
        <v>456</v>
      </c>
      <c r="F1062" s="2" t="str">
        <f t="shared" si="64"/>
        <v>Budget</v>
      </c>
      <c r="G1062" s="2">
        <f t="shared" si="65"/>
        <v>296.40000000000003</v>
      </c>
      <c r="H1062" s="4">
        <v>0.35</v>
      </c>
      <c r="I1062" t="str">
        <f t="shared" ca="1" si="66"/>
        <v>Jan</v>
      </c>
    </row>
    <row r="1063" spans="1:9" x14ac:dyDescent="0.3">
      <c r="A1063" t="s">
        <v>4480</v>
      </c>
      <c r="B1063" t="s">
        <v>3331</v>
      </c>
      <c r="C1063" t="s">
        <v>3120</v>
      </c>
      <c r="D1063" s="1">
        <f t="shared" ca="1" si="67"/>
        <v>44731</v>
      </c>
      <c r="E1063" s="5">
        <v>785</v>
      </c>
      <c r="F1063" s="2" t="str">
        <f t="shared" si="64"/>
        <v>Budget</v>
      </c>
      <c r="G1063" s="2">
        <f t="shared" si="65"/>
        <v>510.25</v>
      </c>
      <c r="H1063" s="4">
        <v>0.35</v>
      </c>
      <c r="I1063" t="str">
        <f t="shared" ca="1" si="66"/>
        <v>Jun</v>
      </c>
    </row>
    <row r="1064" spans="1:9" x14ac:dyDescent="0.3">
      <c r="A1064" t="s">
        <v>4481</v>
      </c>
      <c r="B1064" t="s">
        <v>3332</v>
      </c>
      <c r="C1064" t="s">
        <v>3121</v>
      </c>
      <c r="D1064" s="1">
        <f t="shared" ca="1" si="67"/>
        <v>44706</v>
      </c>
      <c r="E1064" s="5">
        <v>365</v>
      </c>
      <c r="F1064" s="2" t="str">
        <f t="shared" si="64"/>
        <v>Budget</v>
      </c>
      <c r="G1064" s="2">
        <f t="shared" si="65"/>
        <v>237.25</v>
      </c>
      <c r="H1064" s="4">
        <v>0.35</v>
      </c>
      <c r="I1064" t="str">
        <f t="shared" ca="1" si="66"/>
        <v>May</v>
      </c>
    </row>
    <row r="1065" spans="1:9" x14ac:dyDescent="0.3">
      <c r="A1065" t="s">
        <v>4482</v>
      </c>
      <c r="B1065" t="s">
        <v>3333</v>
      </c>
      <c r="C1065" t="s">
        <v>3122</v>
      </c>
      <c r="D1065" s="1">
        <f t="shared" ca="1" si="67"/>
        <v>44808</v>
      </c>
      <c r="E1065" s="5">
        <v>965</v>
      </c>
      <c r="F1065" s="2" t="str">
        <f t="shared" si="64"/>
        <v>Budget</v>
      </c>
      <c r="G1065" s="2">
        <f t="shared" si="65"/>
        <v>579</v>
      </c>
      <c r="H1065" s="4">
        <v>0.4</v>
      </c>
      <c r="I1065" t="str">
        <f t="shared" ca="1" si="66"/>
        <v>Sep</v>
      </c>
    </row>
    <row r="1066" spans="1:9" x14ac:dyDescent="0.3">
      <c r="A1066" t="s">
        <v>4483</v>
      </c>
      <c r="B1066" t="s">
        <v>3334</v>
      </c>
      <c r="C1066" t="s">
        <v>3123</v>
      </c>
      <c r="D1066" s="1">
        <f t="shared" ca="1" si="67"/>
        <v>44750</v>
      </c>
      <c r="E1066" s="5">
        <v>444</v>
      </c>
      <c r="F1066" s="2" t="str">
        <f t="shared" si="64"/>
        <v>Budget</v>
      </c>
      <c r="G1066" s="2">
        <f t="shared" si="65"/>
        <v>266.39999999999998</v>
      </c>
      <c r="H1066" s="4">
        <v>0.4</v>
      </c>
      <c r="I1066" t="str">
        <f t="shared" ca="1" si="66"/>
        <v>Jul</v>
      </c>
    </row>
    <row r="1067" spans="1:9" x14ac:dyDescent="0.3">
      <c r="A1067" t="s">
        <v>4484</v>
      </c>
      <c r="B1067" t="s">
        <v>3335</v>
      </c>
      <c r="C1067" t="s">
        <v>3124</v>
      </c>
      <c r="D1067" s="1">
        <f t="shared" ca="1" si="67"/>
        <v>44259</v>
      </c>
      <c r="E1067" s="5">
        <v>569</v>
      </c>
      <c r="F1067" s="2" t="str">
        <f t="shared" si="64"/>
        <v>Budget</v>
      </c>
      <c r="G1067" s="2">
        <f t="shared" si="65"/>
        <v>483.65</v>
      </c>
      <c r="H1067" s="4">
        <v>0.15</v>
      </c>
      <c r="I1067" t="str">
        <f t="shared" ca="1" si="66"/>
        <v>Mar</v>
      </c>
    </row>
    <row r="1068" spans="1:9" x14ac:dyDescent="0.3">
      <c r="A1068" t="s">
        <v>4485</v>
      </c>
      <c r="B1068" t="s">
        <v>3336</v>
      </c>
      <c r="C1068" t="s">
        <v>3124</v>
      </c>
      <c r="D1068" s="1">
        <f t="shared" ca="1" si="67"/>
        <v>44515</v>
      </c>
      <c r="E1068" s="5">
        <v>475</v>
      </c>
      <c r="F1068" s="2" t="str">
        <f t="shared" si="64"/>
        <v>Budget</v>
      </c>
      <c r="G1068" s="2">
        <f t="shared" si="65"/>
        <v>403.75</v>
      </c>
      <c r="H1068" s="4">
        <v>0.15</v>
      </c>
      <c r="I1068" t="str">
        <f t="shared" ca="1" si="66"/>
        <v>Nov</v>
      </c>
    </row>
    <row r="1069" spans="1:9" x14ac:dyDescent="0.3">
      <c r="A1069" t="s">
        <v>4486</v>
      </c>
      <c r="B1069" t="s">
        <v>3337</v>
      </c>
      <c r="C1069" t="s">
        <v>3124</v>
      </c>
      <c r="D1069" s="1">
        <f t="shared" ca="1" si="67"/>
        <v>44899</v>
      </c>
      <c r="E1069" s="5">
        <v>598</v>
      </c>
      <c r="F1069" s="2" t="str">
        <f t="shared" si="64"/>
        <v>Budget</v>
      </c>
      <c r="G1069" s="2">
        <f t="shared" si="65"/>
        <v>508.3</v>
      </c>
      <c r="H1069" s="4">
        <v>0.15</v>
      </c>
      <c r="I1069" t="str">
        <f t="shared" ca="1" si="66"/>
        <v>Dec</v>
      </c>
    </row>
    <row r="1070" spans="1:9" x14ac:dyDescent="0.3">
      <c r="A1070" t="s">
        <v>4487</v>
      </c>
      <c r="B1070" t="s">
        <v>3338</v>
      </c>
      <c r="C1070" t="s">
        <v>3124</v>
      </c>
      <c r="D1070" s="1">
        <f t="shared" ca="1" si="67"/>
        <v>44943</v>
      </c>
      <c r="E1070" s="5">
        <v>536</v>
      </c>
      <c r="F1070" s="2" t="str">
        <f t="shared" si="64"/>
        <v>Budget</v>
      </c>
      <c r="G1070" s="2">
        <f t="shared" si="65"/>
        <v>375.2</v>
      </c>
      <c r="H1070" s="4">
        <v>0.3</v>
      </c>
      <c r="I1070" t="str">
        <f t="shared" ca="1" si="66"/>
        <v>Jan</v>
      </c>
    </row>
    <row r="1071" spans="1:9" x14ac:dyDescent="0.3">
      <c r="A1071" t="s">
        <v>4488</v>
      </c>
      <c r="B1071" t="s">
        <v>3339</v>
      </c>
      <c r="C1071" t="s">
        <v>3124</v>
      </c>
      <c r="D1071" s="1">
        <f t="shared" ca="1" si="67"/>
        <v>44848</v>
      </c>
      <c r="E1071" s="5">
        <v>256</v>
      </c>
      <c r="F1071" s="2" t="str">
        <f t="shared" si="64"/>
        <v>Budget</v>
      </c>
      <c r="G1071" s="2">
        <f t="shared" si="65"/>
        <v>179.2</v>
      </c>
      <c r="H1071" s="4">
        <v>0.3</v>
      </c>
      <c r="I1071" t="str">
        <f t="shared" ca="1" si="66"/>
        <v>Oct</v>
      </c>
    </row>
    <row r="1072" spans="1:9" x14ac:dyDescent="0.3">
      <c r="A1072" t="s">
        <v>4489</v>
      </c>
      <c r="B1072" t="s">
        <v>3340</v>
      </c>
      <c r="C1072" t="s">
        <v>3124</v>
      </c>
      <c r="D1072" s="1">
        <f t="shared" ca="1" si="67"/>
        <v>44952</v>
      </c>
      <c r="E1072" s="5">
        <v>456</v>
      </c>
      <c r="F1072" s="2" t="str">
        <f t="shared" si="64"/>
        <v>Budget</v>
      </c>
      <c r="G1072" s="2">
        <f t="shared" si="65"/>
        <v>319.2</v>
      </c>
      <c r="H1072" s="4">
        <v>0.3</v>
      </c>
      <c r="I1072" t="str">
        <f t="shared" ca="1" si="66"/>
        <v>Jan</v>
      </c>
    </row>
    <row r="1073" spans="1:9" x14ac:dyDescent="0.3">
      <c r="A1073" t="s">
        <v>4490</v>
      </c>
      <c r="B1073" t="s">
        <v>3341</v>
      </c>
      <c r="C1073" t="s">
        <v>3124</v>
      </c>
      <c r="D1073" s="1">
        <f t="shared" ca="1" si="67"/>
        <v>44221</v>
      </c>
      <c r="E1073" s="5">
        <v>456</v>
      </c>
      <c r="F1073" s="2" t="str">
        <f t="shared" si="64"/>
        <v>Budget</v>
      </c>
      <c r="G1073" s="2">
        <f t="shared" si="65"/>
        <v>342</v>
      </c>
      <c r="H1073" s="4">
        <v>0.25</v>
      </c>
      <c r="I1073" t="str">
        <f t="shared" ca="1" si="66"/>
        <v>Jan</v>
      </c>
    </row>
    <row r="1074" spans="1:9" x14ac:dyDescent="0.3">
      <c r="A1074" t="s">
        <v>4491</v>
      </c>
      <c r="B1074" t="s">
        <v>3342</v>
      </c>
      <c r="C1074" t="s">
        <v>3125</v>
      </c>
      <c r="D1074" s="1">
        <f t="shared" ca="1" si="67"/>
        <v>44933</v>
      </c>
      <c r="E1074" s="5">
        <v>745</v>
      </c>
      <c r="F1074" s="2" t="str">
        <f t="shared" si="64"/>
        <v>Budget</v>
      </c>
      <c r="G1074" s="2">
        <f t="shared" si="65"/>
        <v>558.75</v>
      </c>
      <c r="H1074" s="4">
        <v>0.25</v>
      </c>
      <c r="I1074" t="str">
        <f t="shared" ca="1" si="66"/>
        <v>Jan</v>
      </c>
    </row>
    <row r="1075" spans="1:9" x14ac:dyDescent="0.3">
      <c r="A1075" t="s">
        <v>4492</v>
      </c>
      <c r="B1075" t="s">
        <v>3343</v>
      </c>
      <c r="C1075" t="s">
        <v>3126</v>
      </c>
      <c r="D1075" s="1">
        <f t="shared" ca="1" si="67"/>
        <v>45004</v>
      </c>
      <c r="E1075" s="5">
        <v>356</v>
      </c>
      <c r="F1075" s="2" t="str">
        <f t="shared" si="64"/>
        <v>Budget</v>
      </c>
      <c r="G1075" s="2">
        <f t="shared" si="65"/>
        <v>249.2</v>
      </c>
      <c r="H1075" s="4">
        <v>0.3</v>
      </c>
      <c r="I1075" t="str">
        <f t="shared" ca="1" si="66"/>
        <v>Mar</v>
      </c>
    </row>
    <row r="1076" spans="1:9" x14ac:dyDescent="0.3">
      <c r="A1076" t="s">
        <v>4493</v>
      </c>
      <c r="B1076" t="s">
        <v>3344</v>
      </c>
      <c r="C1076" t="s">
        <v>3127</v>
      </c>
      <c r="D1076" s="1">
        <f t="shared" ca="1" si="67"/>
        <v>44286</v>
      </c>
      <c r="E1076" s="5">
        <v>1189</v>
      </c>
      <c r="F1076" s="2" t="str">
        <f t="shared" si="64"/>
        <v>Economy</v>
      </c>
      <c r="G1076" s="2">
        <f t="shared" si="65"/>
        <v>832.3</v>
      </c>
      <c r="H1076" s="4">
        <v>0.3</v>
      </c>
      <c r="I1076" t="str">
        <f t="shared" ca="1" si="66"/>
        <v>Mar</v>
      </c>
    </row>
    <row r="1077" spans="1:9" x14ac:dyDescent="0.3">
      <c r="A1077" t="s">
        <v>4494</v>
      </c>
      <c r="B1077" t="s">
        <v>3345</v>
      </c>
      <c r="C1077" t="s">
        <v>3128</v>
      </c>
      <c r="D1077" s="1">
        <f t="shared" ca="1" si="67"/>
        <v>44522</v>
      </c>
      <c r="E1077" s="5">
        <v>426</v>
      </c>
      <c r="F1077" s="2" t="str">
        <f t="shared" si="64"/>
        <v>Budget</v>
      </c>
      <c r="G1077" s="2">
        <f t="shared" si="65"/>
        <v>298.2</v>
      </c>
      <c r="H1077" s="4">
        <v>0.3</v>
      </c>
      <c r="I1077" t="str">
        <f t="shared" ca="1" si="66"/>
        <v>Nov</v>
      </c>
    </row>
    <row r="1078" spans="1:9" x14ac:dyDescent="0.3">
      <c r="A1078" t="s">
        <v>4495</v>
      </c>
      <c r="B1078" t="s">
        <v>3346</v>
      </c>
      <c r="C1078" t="s">
        <v>3129</v>
      </c>
      <c r="D1078" s="1">
        <f t="shared" ca="1" si="67"/>
        <v>44782</v>
      </c>
      <c r="E1078" s="5">
        <v>1126</v>
      </c>
      <c r="F1078" s="2" t="str">
        <f t="shared" si="64"/>
        <v>Economy</v>
      </c>
      <c r="G1078" s="2">
        <f t="shared" si="65"/>
        <v>675.6</v>
      </c>
      <c r="H1078" s="4">
        <v>0.4</v>
      </c>
      <c r="I1078" t="str">
        <f t="shared" ca="1" si="66"/>
        <v>Aug</v>
      </c>
    </row>
    <row r="1079" spans="1:9" x14ac:dyDescent="0.3">
      <c r="A1079" t="s">
        <v>4496</v>
      </c>
      <c r="B1079" t="s">
        <v>3347</v>
      </c>
      <c r="C1079" t="s">
        <v>3130</v>
      </c>
      <c r="D1079" s="1">
        <f t="shared" ca="1" si="67"/>
        <v>44490</v>
      </c>
      <c r="E1079" s="5">
        <v>1145</v>
      </c>
      <c r="F1079" s="2" t="str">
        <f t="shared" si="64"/>
        <v>Economy</v>
      </c>
      <c r="G1079" s="2">
        <f t="shared" si="65"/>
        <v>687</v>
      </c>
      <c r="H1079" s="4">
        <v>0.4</v>
      </c>
      <c r="I1079" t="str">
        <f t="shared" ca="1" si="66"/>
        <v>Oct</v>
      </c>
    </row>
    <row r="1080" spans="1:9" x14ac:dyDescent="0.3">
      <c r="A1080" t="s">
        <v>4497</v>
      </c>
      <c r="B1080" t="s">
        <v>3348</v>
      </c>
      <c r="C1080" t="s">
        <v>3131</v>
      </c>
      <c r="D1080" s="1">
        <f t="shared" ca="1" si="67"/>
        <v>44970</v>
      </c>
      <c r="E1080" s="5">
        <v>1235</v>
      </c>
      <c r="F1080" s="2" t="str">
        <f t="shared" si="64"/>
        <v>Economy</v>
      </c>
      <c r="G1080" s="2">
        <f t="shared" si="65"/>
        <v>741</v>
      </c>
      <c r="H1080" s="4">
        <v>0.4</v>
      </c>
      <c r="I1080" t="str">
        <f t="shared" ca="1" si="66"/>
        <v>Feb</v>
      </c>
    </row>
    <row r="1081" spans="1:9" x14ac:dyDescent="0.3">
      <c r="A1081" t="s">
        <v>4498</v>
      </c>
      <c r="B1081" t="s">
        <v>3349</v>
      </c>
      <c r="C1081" t="s">
        <v>3132</v>
      </c>
      <c r="D1081" s="1">
        <f t="shared" ca="1" si="67"/>
        <v>44987</v>
      </c>
      <c r="E1081" s="5">
        <v>1564</v>
      </c>
      <c r="F1081" s="2" t="str">
        <f t="shared" si="64"/>
        <v>Economy</v>
      </c>
      <c r="G1081" s="2">
        <f t="shared" si="65"/>
        <v>938.4</v>
      </c>
      <c r="H1081" s="4">
        <v>0.4</v>
      </c>
      <c r="I1081" t="str">
        <f t="shared" ca="1" si="66"/>
        <v>Mar</v>
      </c>
    </row>
    <row r="1082" spans="1:9" x14ac:dyDescent="0.3">
      <c r="A1082" t="s">
        <v>4499</v>
      </c>
      <c r="B1082" t="s">
        <v>3350</v>
      </c>
      <c r="C1082" t="s">
        <v>3133</v>
      </c>
      <c r="D1082" s="1">
        <f t="shared" ca="1" si="67"/>
        <v>44251</v>
      </c>
      <c r="E1082" s="5">
        <v>654</v>
      </c>
      <c r="F1082" s="2" t="str">
        <f t="shared" si="64"/>
        <v>Budget</v>
      </c>
      <c r="G1082" s="2">
        <f t="shared" si="65"/>
        <v>392.4</v>
      </c>
      <c r="H1082" s="4">
        <v>0.4</v>
      </c>
      <c r="I1082" t="str">
        <f t="shared" ca="1" si="66"/>
        <v>Feb</v>
      </c>
    </row>
    <row r="1083" spans="1:9" x14ac:dyDescent="0.3">
      <c r="A1083" t="s">
        <v>4500</v>
      </c>
      <c r="B1083" t="s">
        <v>3351</v>
      </c>
      <c r="C1083" t="s">
        <v>3134</v>
      </c>
      <c r="D1083" s="1">
        <f t="shared" ca="1" si="67"/>
        <v>44774</v>
      </c>
      <c r="E1083" s="5">
        <v>854</v>
      </c>
      <c r="F1083" s="2" t="str">
        <f t="shared" si="64"/>
        <v>Budget</v>
      </c>
      <c r="G1083" s="2">
        <f t="shared" si="65"/>
        <v>512.4</v>
      </c>
      <c r="H1083" s="4">
        <v>0.4</v>
      </c>
      <c r="I1083" t="str">
        <f t="shared" ca="1" si="66"/>
        <v>Aug</v>
      </c>
    </row>
    <row r="1084" spans="1:9" x14ac:dyDescent="0.3">
      <c r="A1084" t="s">
        <v>4501</v>
      </c>
      <c r="B1084" t="s">
        <v>3352</v>
      </c>
      <c r="C1084" t="s">
        <v>3135</v>
      </c>
      <c r="D1084" s="1">
        <f t="shared" ca="1" si="67"/>
        <v>44848</v>
      </c>
      <c r="E1084" s="5">
        <v>475</v>
      </c>
      <c r="F1084" s="2" t="str">
        <f t="shared" si="64"/>
        <v>Budget</v>
      </c>
      <c r="G1084" s="2">
        <f t="shared" si="65"/>
        <v>261.25</v>
      </c>
      <c r="H1084" s="4">
        <v>0.45</v>
      </c>
      <c r="I1084" t="str">
        <f t="shared" ca="1" si="66"/>
        <v>Oct</v>
      </c>
    </row>
    <row r="1085" spans="1:9" x14ac:dyDescent="0.3">
      <c r="A1085" t="s">
        <v>4502</v>
      </c>
      <c r="B1085" t="s">
        <v>3353</v>
      </c>
      <c r="C1085" t="s">
        <v>3136</v>
      </c>
      <c r="D1085" s="1">
        <f t="shared" ca="1" si="67"/>
        <v>44356</v>
      </c>
      <c r="E1085" s="5">
        <v>349</v>
      </c>
      <c r="F1085" s="2" t="str">
        <f t="shared" si="64"/>
        <v>Budget</v>
      </c>
      <c r="G1085" s="2">
        <f t="shared" si="65"/>
        <v>191.95000000000002</v>
      </c>
      <c r="H1085" s="4">
        <v>0.45</v>
      </c>
      <c r="I1085" t="str">
        <f t="shared" ca="1" si="66"/>
        <v>Jun</v>
      </c>
    </row>
    <row r="1086" spans="1:9" x14ac:dyDescent="0.3">
      <c r="A1086" t="s">
        <v>4503</v>
      </c>
      <c r="B1086" t="s">
        <v>3354</v>
      </c>
      <c r="C1086" t="s">
        <v>3137</v>
      </c>
      <c r="D1086" s="1">
        <f t="shared" ca="1" si="67"/>
        <v>44851</v>
      </c>
      <c r="E1086" s="5">
        <v>350</v>
      </c>
      <c r="F1086" s="2" t="str">
        <f t="shared" si="64"/>
        <v>Budget</v>
      </c>
      <c r="G1086" s="2">
        <f t="shared" si="65"/>
        <v>192.50000000000003</v>
      </c>
      <c r="H1086" s="4">
        <v>0.45</v>
      </c>
      <c r="I1086" t="str">
        <f t="shared" ca="1" si="66"/>
        <v>Oct</v>
      </c>
    </row>
    <row r="1087" spans="1:9" x14ac:dyDescent="0.3">
      <c r="A1087" t="s">
        <v>4504</v>
      </c>
      <c r="B1087" t="s">
        <v>3355</v>
      </c>
      <c r="C1087" t="s">
        <v>3138</v>
      </c>
      <c r="D1087" s="1">
        <f t="shared" ca="1" si="67"/>
        <v>44791</v>
      </c>
      <c r="E1087" s="5">
        <v>351</v>
      </c>
      <c r="F1087" s="2" t="str">
        <f t="shared" si="64"/>
        <v>Budget</v>
      </c>
      <c r="G1087" s="2">
        <f t="shared" si="65"/>
        <v>186.03</v>
      </c>
      <c r="H1087" s="4">
        <v>0.47</v>
      </c>
      <c r="I1087" t="str">
        <f t="shared" ca="1" si="66"/>
        <v>Aug</v>
      </c>
    </row>
    <row r="1088" spans="1:9" x14ac:dyDescent="0.3">
      <c r="A1088" t="s">
        <v>4505</v>
      </c>
      <c r="B1088" t="s">
        <v>3356</v>
      </c>
      <c r="C1088" t="s">
        <v>3139</v>
      </c>
      <c r="D1088" s="1">
        <f t="shared" ca="1" si="67"/>
        <v>44858</v>
      </c>
      <c r="E1088" s="5">
        <v>352</v>
      </c>
      <c r="F1088" s="2" t="str">
        <f t="shared" si="64"/>
        <v>Budget</v>
      </c>
      <c r="G1088" s="2">
        <f t="shared" si="65"/>
        <v>186.56</v>
      </c>
      <c r="H1088" s="4">
        <v>0.47</v>
      </c>
      <c r="I1088" t="str">
        <f t="shared" ca="1" si="66"/>
        <v>Oct</v>
      </c>
    </row>
    <row r="1089" spans="1:9" x14ac:dyDescent="0.3">
      <c r="A1089" t="s">
        <v>4506</v>
      </c>
      <c r="B1089" t="s">
        <v>3357</v>
      </c>
      <c r="C1089" t="s">
        <v>3140</v>
      </c>
      <c r="D1089" s="1">
        <f t="shared" ca="1" si="67"/>
        <v>44307</v>
      </c>
      <c r="E1089" s="5">
        <v>353</v>
      </c>
      <c r="F1089" s="2" t="str">
        <f t="shared" si="64"/>
        <v>Budget</v>
      </c>
      <c r="G1089" s="2">
        <f t="shared" si="65"/>
        <v>190.62</v>
      </c>
      <c r="H1089" s="4">
        <v>0.46</v>
      </c>
      <c r="I1089" t="str">
        <f t="shared" ca="1" si="66"/>
        <v>Apr</v>
      </c>
    </row>
    <row r="1090" spans="1:9" x14ac:dyDescent="0.3">
      <c r="A1090" t="s">
        <v>4507</v>
      </c>
      <c r="B1090" t="s">
        <v>3358</v>
      </c>
      <c r="C1090" t="s">
        <v>3141</v>
      </c>
      <c r="D1090" s="1">
        <f t="shared" ca="1" si="67"/>
        <v>44322</v>
      </c>
      <c r="E1090" s="5">
        <v>354</v>
      </c>
      <c r="F1090" s="2" t="str">
        <f t="shared" ref="F1090:F1153" si="68">IF(E1090&gt;3000,"Premium",IF(E1090&gt;2000,"Expensive",IF(E1090&gt;1000,"Economy",IF(E1090&gt;0,"Budget"))))</f>
        <v>Budget</v>
      </c>
      <c r="G1090" s="2">
        <f t="shared" ref="G1090:G1153" si="69">E1090*(1-H1090)</f>
        <v>191.16000000000003</v>
      </c>
      <c r="H1090" s="4">
        <v>0.46</v>
      </c>
      <c r="I1090" t="str">
        <f t="shared" ref="I1090:I1153" ca="1" si="70">TEXT(D1090,"mmm")</f>
        <v>May</v>
      </c>
    </row>
    <row r="1091" spans="1:9" x14ac:dyDescent="0.3">
      <c r="A1091" t="s">
        <v>4508</v>
      </c>
      <c r="B1091" t="s">
        <v>3359</v>
      </c>
      <c r="C1091" t="s">
        <v>3142</v>
      </c>
      <c r="D1091" s="1">
        <f t="shared" ref="D1091:D1154" ca="1" si="71">RANDBETWEEN(DATE(2021,1,1),DATE(2023,3,31))</f>
        <v>44258</v>
      </c>
      <c r="E1091" s="5">
        <v>355</v>
      </c>
      <c r="F1091" s="2" t="str">
        <f t="shared" si="68"/>
        <v>Budget</v>
      </c>
      <c r="G1091" s="2">
        <f t="shared" si="69"/>
        <v>191.70000000000002</v>
      </c>
      <c r="H1091" s="4">
        <v>0.46</v>
      </c>
      <c r="I1091" t="str">
        <f t="shared" ca="1" si="70"/>
        <v>Mar</v>
      </c>
    </row>
    <row r="1092" spans="1:9" x14ac:dyDescent="0.3">
      <c r="A1092" t="s">
        <v>4509</v>
      </c>
      <c r="B1092" t="s">
        <v>3360</v>
      </c>
      <c r="C1092" t="s">
        <v>3143</v>
      </c>
      <c r="D1092" s="1">
        <f t="shared" ca="1" si="71"/>
        <v>44233</v>
      </c>
      <c r="E1092" s="5">
        <v>356</v>
      </c>
      <c r="F1092" s="2" t="str">
        <f t="shared" si="68"/>
        <v>Budget</v>
      </c>
      <c r="G1092" s="2">
        <f t="shared" si="69"/>
        <v>249.2</v>
      </c>
      <c r="H1092" s="4">
        <v>0.3</v>
      </c>
      <c r="I1092" t="str">
        <f t="shared" ca="1" si="70"/>
        <v>Feb</v>
      </c>
    </row>
    <row r="1093" spans="1:9" x14ac:dyDescent="0.3">
      <c r="A1093" t="s">
        <v>4510</v>
      </c>
      <c r="B1093" t="s">
        <v>3361</v>
      </c>
      <c r="C1093" t="s">
        <v>3144</v>
      </c>
      <c r="D1093" s="1">
        <f t="shared" ca="1" si="71"/>
        <v>44932</v>
      </c>
      <c r="E1093" s="5">
        <v>999</v>
      </c>
      <c r="F1093" s="2" t="str">
        <f t="shared" si="68"/>
        <v>Budget</v>
      </c>
      <c r="G1093" s="2">
        <f t="shared" si="69"/>
        <v>699.3</v>
      </c>
      <c r="H1093" s="4">
        <v>0.3</v>
      </c>
      <c r="I1093" t="str">
        <f t="shared" ca="1" si="70"/>
        <v>Jan</v>
      </c>
    </row>
    <row r="1094" spans="1:9" x14ac:dyDescent="0.3">
      <c r="A1094" t="s">
        <v>4511</v>
      </c>
      <c r="B1094" t="s">
        <v>3362</v>
      </c>
      <c r="C1094" t="s">
        <v>3145</v>
      </c>
      <c r="D1094" s="1">
        <f t="shared" ca="1" si="71"/>
        <v>44466</v>
      </c>
      <c r="E1094" s="5">
        <v>555</v>
      </c>
      <c r="F1094" s="2" t="str">
        <f t="shared" si="68"/>
        <v>Budget</v>
      </c>
      <c r="G1094" s="2">
        <f t="shared" si="69"/>
        <v>388.5</v>
      </c>
      <c r="H1094" s="4">
        <v>0.3</v>
      </c>
      <c r="I1094" t="str">
        <f t="shared" ca="1" si="70"/>
        <v>Sep</v>
      </c>
    </row>
    <row r="1095" spans="1:9" x14ac:dyDescent="0.3">
      <c r="A1095" t="s">
        <v>4512</v>
      </c>
      <c r="B1095" t="s">
        <v>3363</v>
      </c>
      <c r="C1095" t="s">
        <v>3146</v>
      </c>
      <c r="D1095" s="1">
        <f t="shared" ca="1" si="71"/>
        <v>44834</v>
      </c>
      <c r="E1095" s="5">
        <v>555</v>
      </c>
      <c r="F1095" s="2" t="str">
        <f t="shared" si="68"/>
        <v>Budget</v>
      </c>
      <c r="G1095" s="2">
        <f t="shared" si="69"/>
        <v>388.5</v>
      </c>
      <c r="H1095" s="4">
        <v>0.3</v>
      </c>
      <c r="I1095" t="str">
        <f t="shared" ca="1" si="70"/>
        <v>Sep</v>
      </c>
    </row>
    <row r="1096" spans="1:9" x14ac:dyDescent="0.3">
      <c r="A1096" t="s">
        <v>4513</v>
      </c>
      <c r="B1096" t="s">
        <v>3364</v>
      </c>
      <c r="C1096" t="s">
        <v>3147</v>
      </c>
      <c r="D1096" s="1">
        <f t="shared" ca="1" si="71"/>
        <v>44953</v>
      </c>
      <c r="E1096" s="5">
        <v>555</v>
      </c>
      <c r="F1096" s="2" t="str">
        <f t="shared" si="68"/>
        <v>Budget</v>
      </c>
      <c r="G1096" s="2">
        <f t="shared" si="69"/>
        <v>388.5</v>
      </c>
      <c r="H1096" s="4">
        <v>0.3</v>
      </c>
      <c r="I1096" t="str">
        <f t="shared" ca="1" si="70"/>
        <v>Jan</v>
      </c>
    </row>
    <row r="1097" spans="1:9" x14ac:dyDescent="0.3">
      <c r="A1097" t="s">
        <v>4514</v>
      </c>
      <c r="B1097" t="s">
        <v>3365</v>
      </c>
      <c r="C1097" t="s">
        <v>3148</v>
      </c>
      <c r="D1097" s="1">
        <f t="shared" ca="1" si="71"/>
        <v>44971</v>
      </c>
      <c r="E1097" s="5">
        <v>555</v>
      </c>
      <c r="F1097" s="2" t="str">
        <f t="shared" si="68"/>
        <v>Budget</v>
      </c>
      <c r="G1097" s="2">
        <f t="shared" si="69"/>
        <v>360.75</v>
      </c>
      <c r="H1097" s="4">
        <v>0.35</v>
      </c>
      <c r="I1097" t="str">
        <f t="shared" ca="1" si="70"/>
        <v>Feb</v>
      </c>
    </row>
    <row r="1098" spans="1:9" x14ac:dyDescent="0.3">
      <c r="A1098" t="s">
        <v>4515</v>
      </c>
      <c r="B1098" t="s">
        <v>3366</v>
      </c>
      <c r="C1098" t="s">
        <v>3149</v>
      </c>
      <c r="D1098" s="1">
        <f t="shared" ca="1" si="71"/>
        <v>44837</v>
      </c>
      <c r="E1098" s="5">
        <v>1025</v>
      </c>
      <c r="F1098" s="2" t="str">
        <f t="shared" si="68"/>
        <v>Economy</v>
      </c>
      <c r="G1098" s="2">
        <f t="shared" si="69"/>
        <v>666.25</v>
      </c>
      <c r="H1098" s="4">
        <v>0.35</v>
      </c>
      <c r="I1098" t="str">
        <f t="shared" ca="1" si="70"/>
        <v>Oct</v>
      </c>
    </row>
    <row r="1099" spans="1:9" x14ac:dyDescent="0.3">
      <c r="A1099" t="s">
        <v>4516</v>
      </c>
      <c r="B1099" t="s">
        <v>3367</v>
      </c>
      <c r="C1099" t="s">
        <v>3149</v>
      </c>
      <c r="D1099" s="1">
        <f t="shared" ca="1" si="71"/>
        <v>44857</v>
      </c>
      <c r="E1099" s="5">
        <v>1025</v>
      </c>
      <c r="F1099" s="2" t="str">
        <f t="shared" si="68"/>
        <v>Economy</v>
      </c>
      <c r="G1099" s="2">
        <f t="shared" si="69"/>
        <v>666.25</v>
      </c>
      <c r="H1099" s="4">
        <v>0.35</v>
      </c>
      <c r="I1099" t="str">
        <f t="shared" ca="1" si="70"/>
        <v>Oct</v>
      </c>
    </row>
    <row r="1100" spans="1:9" x14ac:dyDescent="0.3">
      <c r="A1100" t="s">
        <v>4517</v>
      </c>
      <c r="B1100" t="s">
        <v>3368</v>
      </c>
      <c r="C1100" t="s">
        <v>3149</v>
      </c>
      <c r="D1100" s="1">
        <f t="shared" ca="1" si="71"/>
        <v>44227</v>
      </c>
      <c r="E1100" s="5">
        <v>1025</v>
      </c>
      <c r="F1100" s="2" t="str">
        <f t="shared" si="68"/>
        <v>Economy</v>
      </c>
      <c r="G1100" s="2">
        <f t="shared" si="69"/>
        <v>666.25</v>
      </c>
      <c r="H1100" s="4">
        <v>0.35</v>
      </c>
      <c r="I1100" t="str">
        <f t="shared" ca="1" si="70"/>
        <v>Jan</v>
      </c>
    </row>
    <row r="1101" spans="1:9" x14ac:dyDescent="0.3">
      <c r="A1101" t="s">
        <v>4518</v>
      </c>
      <c r="B1101" t="s">
        <v>3369</v>
      </c>
      <c r="C1101" t="s">
        <v>3149</v>
      </c>
      <c r="D1101" s="1">
        <f t="shared" ca="1" si="71"/>
        <v>44918</v>
      </c>
      <c r="E1101" s="5">
        <v>555</v>
      </c>
      <c r="F1101" s="2" t="str">
        <f t="shared" si="68"/>
        <v>Budget</v>
      </c>
      <c r="G1101" s="2">
        <f t="shared" si="69"/>
        <v>360.75</v>
      </c>
      <c r="H1101" s="4">
        <v>0.35</v>
      </c>
      <c r="I1101" t="str">
        <f t="shared" ca="1" si="70"/>
        <v>Dec</v>
      </c>
    </row>
    <row r="1102" spans="1:9" x14ac:dyDescent="0.3">
      <c r="A1102" t="s">
        <v>4519</v>
      </c>
      <c r="B1102" t="s">
        <v>3370</v>
      </c>
      <c r="C1102" t="s">
        <v>3149</v>
      </c>
      <c r="D1102" s="1">
        <f t="shared" ca="1" si="71"/>
        <v>44260</v>
      </c>
      <c r="E1102" s="5">
        <v>599</v>
      </c>
      <c r="F1102" s="2" t="str">
        <f t="shared" si="68"/>
        <v>Budget</v>
      </c>
      <c r="G1102" s="2">
        <f t="shared" si="69"/>
        <v>389.35</v>
      </c>
      <c r="H1102" s="4">
        <v>0.35</v>
      </c>
      <c r="I1102" t="str">
        <f t="shared" ca="1" si="70"/>
        <v>Mar</v>
      </c>
    </row>
    <row r="1103" spans="1:9" x14ac:dyDescent="0.3">
      <c r="A1103" t="s">
        <v>4520</v>
      </c>
      <c r="B1103" t="s">
        <v>3371</v>
      </c>
      <c r="C1103" t="s">
        <v>3150</v>
      </c>
      <c r="D1103" s="1">
        <f t="shared" ca="1" si="71"/>
        <v>44454</v>
      </c>
      <c r="E1103" s="5">
        <v>555</v>
      </c>
      <c r="F1103" s="2" t="str">
        <f t="shared" si="68"/>
        <v>Budget</v>
      </c>
      <c r="G1103" s="2">
        <f t="shared" si="69"/>
        <v>333</v>
      </c>
      <c r="H1103" s="4">
        <v>0.4</v>
      </c>
      <c r="I1103" t="str">
        <f t="shared" ca="1" si="70"/>
        <v>Sep</v>
      </c>
    </row>
    <row r="1104" spans="1:9" x14ac:dyDescent="0.3">
      <c r="A1104" t="s">
        <v>4521</v>
      </c>
      <c r="B1104" t="s">
        <v>3372</v>
      </c>
      <c r="C1104" t="s">
        <v>3151</v>
      </c>
      <c r="D1104" s="1">
        <f t="shared" ca="1" si="71"/>
        <v>44393</v>
      </c>
      <c r="E1104" s="5">
        <v>555</v>
      </c>
      <c r="F1104" s="2" t="str">
        <f t="shared" si="68"/>
        <v>Budget</v>
      </c>
      <c r="G1104" s="2">
        <f t="shared" si="69"/>
        <v>333</v>
      </c>
      <c r="H1104" s="4">
        <v>0.4</v>
      </c>
      <c r="I1104" t="str">
        <f t="shared" ca="1" si="70"/>
        <v>Jul</v>
      </c>
    </row>
    <row r="1105" spans="1:9" x14ac:dyDescent="0.3">
      <c r="A1105" t="s">
        <v>4522</v>
      </c>
      <c r="B1105" t="s">
        <v>3373</v>
      </c>
      <c r="C1105" t="s">
        <v>3152</v>
      </c>
      <c r="D1105" s="1">
        <f t="shared" ca="1" si="71"/>
        <v>44607</v>
      </c>
      <c r="E1105" s="5">
        <v>565</v>
      </c>
      <c r="F1105" s="2" t="str">
        <f t="shared" si="68"/>
        <v>Budget</v>
      </c>
      <c r="G1105" s="2">
        <f t="shared" si="69"/>
        <v>480.25</v>
      </c>
      <c r="H1105" s="4">
        <v>0.15</v>
      </c>
      <c r="I1105" t="str">
        <f t="shared" ca="1" si="70"/>
        <v>Feb</v>
      </c>
    </row>
    <row r="1106" spans="1:9" x14ac:dyDescent="0.3">
      <c r="A1106" t="s">
        <v>4523</v>
      </c>
      <c r="B1106" t="s">
        <v>3374</v>
      </c>
      <c r="C1106" t="s">
        <v>3153</v>
      </c>
      <c r="D1106" s="1">
        <f t="shared" ca="1" si="71"/>
        <v>44533</v>
      </c>
      <c r="E1106" s="5">
        <v>555</v>
      </c>
      <c r="F1106" s="2" t="str">
        <f t="shared" si="68"/>
        <v>Budget</v>
      </c>
      <c r="G1106" s="2">
        <f t="shared" si="69"/>
        <v>471.75</v>
      </c>
      <c r="H1106" s="4">
        <v>0.15</v>
      </c>
      <c r="I1106" t="str">
        <f t="shared" ca="1" si="70"/>
        <v>Dec</v>
      </c>
    </row>
    <row r="1107" spans="1:9" x14ac:dyDescent="0.3">
      <c r="A1107" t="s">
        <v>4524</v>
      </c>
      <c r="B1107" t="s">
        <v>3375</v>
      </c>
      <c r="C1107" t="s">
        <v>3154</v>
      </c>
      <c r="D1107" s="1">
        <f t="shared" ca="1" si="71"/>
        <v>44978</v>
      </c>
      <c r="E1107" s="5">
        <v>999</v>
      </c>
      <c r="F1107" s="2" t="str">
        <f t="shared" si="68"/>
        <v>Budget</v>
      </c>
      <c r="G1107" s="2">
        <f t="shared" si="69"/>
        <v>849.15</v>
      </c>
      <c r="H1107" s="4">
        <v>0.15</v>
      </c>
      <c r="I1107" t="str">
        <f t="shared" ca="1" si="70"/>
        <v>Feb</v>
      </c>
    </row>
    <row r="1108" spans="1:9" x14ac:dyDescent="0.3">
      <c r="A1108" t="s">
        <v>4525</v>
      </c>
      <c r="B1108" t="s">
        <v>3376</v>
      </c>
      <c r="C1108" t="s">
        <v>3155</v>
      </c>
      <c r="D1108" s="1">
        <f t="shared" ca="1" si="71"/>
        <v>44291</v>
      </c>
      <c r="E1108" s="5">
        <v>999</v>
      </c>
      <c r="F1108" s="2" t="str">
        <f t="shared" si="68"/>
        <v>Budget</v>
      </c>
      <c r="G1108" s="2">
        <f t="shared" si="69"/>
        <v>649.35</v>
      </c>
      <c r="H1108" s="4">
        <v>0.35</v>
      </c>
      <c r="I1108" t="str">
        <f t="shared" ca="1" si="70"/>
        <v>Apr</v>
      </c>
    </row>
    <row r="1109" spans="1:9" x14ac:dyDescent="0.3">
      <c r="A1109" t="s">
        <v>4526</v>
      </c>
      <c r="B1109" t="s">
        <v>3377</v>
      </c>
      <c r="C1109" t="s">
        <v>3156</v>
      </c>
      <c r="D1109" s="1">
        <f t="shared" ca="1" si="71"/>
        <v>44803</v>
      </c>
      <c r="E1109" s="5">
        <v>999</v>
      </c>
      <c r="F1109" s="2" t="str">
        <f t="shared" si="68"/>
        <v>Budget</v>
      </c>
      <c r="G1109" s="2">
        <f t="shared" si="69"/>
        <v>649.35</v>
      </c>
      <c r="H1109" s="4">
        <v>0.35</v>
      </c>
      <c r="I1109" t="str">
        <f t="shared" ca="1" si="70"/>
        <v>Aug</v>
      </c>
    </row>
    <row r="1110" spans="1:9" x14ac:dyDescent="0.3">
      <c r="A1110" t="s">
        <v>4527</v>
      </c>
      <c r="B1110" t="s">
        <v>3378</v>
      </c>
      <c r="C1110" t="s">
        <v>3157</v>
      </c>
      <c r="D1110" s="1">
        <f t="shared" ca="1" si="71"/>
        <v>44541</v>
      </c>
      <c r="E1110" s="5">
        <v>999</v>
      </c>
      <c r="F1110" s="2" t="str">
        <f t="shared" si="68"/>
        <v>Budget</v>
      </c>
      <c r="G1110" s="2">
        <f t="shared" si="69"/>
        <v>649.35</v>
      </c>
      <c r="H1110" s="4">
        <v>0.35</v>
      </c>
      <c r="I1110" t="str">
        <f t="shared" ca="1" si="70"/>
        <v>Dec</v>
      </c>
    </row>
    <row r="1111" spans="1:9" x14ac:dyDescent="0.3">
      <c r="A1111" t="s">
        <v>4528</v>
      </c>
      <c r="B1111" t="s">
        <v>3379</v>
      </c>
      <c r="C1111" t="s">
        <v>3158</v>
      </c>
      <c r="D1111" s="1">
        <f t="shared" ca="1" si="71"/>
        <v>44301</v>
      </c>
      <c r="E1111" s="5">
        <v>1119</v>
      </c>
      <c r="F1111" s="2" t="str">
        <f t="shared" si="68"/>
        <v>Economy</v>
      </c>
      <c r="G1111" s="2">
        <f t="shared" si="69"/>
        <v>727.35</v>
      </c>
      <c r="H1111" s="4">
        <v>0.35</v>
      </c>
      <c r="I1111" t="str">
        <f t="shared" ca="1" si="70"/>
        <v>Apr</v>
      </c>
    </row>
    <row r="1112" spans="1:9" x14ac:dyDescent="0.3">
      <c r="A1112" t="s">
        <v>4529</v>
      </c>
      <c r="B1112" t="s">
        <v>3380</v>
      </c>
      <c r="C1112" t="s">
        <v>3159</v>
      </c>
      <c r="D1112" s="1">
        <f t="shared" ca="1" si="71"/>
        <v>44809</v>
      </c>
      <c r="E1112" s="5">
        <v>1119</v>
      </c>
      <c r="F1112" s="2" t="str">
        <f t="shared" si="68"/>
        <v>Economy</v>
      </c>
      <c r="G1112" s="2">
        <f t="shared" si="69"/>
        <v>503.54999999999995</v>
      </c>
      <c r="H1112" s="4">
        <v>0.55000000000000004</v>
      </c>
      <c r="I1112" t="str">
        <f t="shared" ca="1" si="70"/>
        <v>Sep</v>
      </c>
    </row>
    <row r="1113" spans="1:9" x14ac:dyDescent="0.3">
      <c r="A1113" t="s">
        <v>4530</v>
      </c>
      <c r="B1113" t="s">
        <v>3381</v>
      </c>
      <c r="C1113" t="s">
        <v>3160</v>
      </c>
      <c r="D1113" s="1">
        <f t="shared" ca="1" si="71"/>
        <v>44663</v>
      </c>
      <c r="E1113" s="5">
        <v>1119</v>
      </c>
      <c r="F1113" s="2" t="str">
        <f t="shared" si="68"/>
        <v>Economy</v>
      </c>
      <c r="G1113" s="2">
        <f t="shared" si="69"/>
        <v>503.54999999999995</v>
      </c>
      <c r="H1113" s="4">
        <v>0.55000000000000004</v>
      </c>
      <c r="I1113" t="str">
        <f t="shared" ca="1" si="70"/>
        <v>Apr</v>
      </c>
    </row>
    <row r="1114" spans="1:9" x14ac:dyDescent="0.3">
      <c r="A1114" t="s">
        <v>4531</v>
      </c>
      <c r="B1114" t="s">
        <v>3382</v>
      </c>
      <c r="C1114" t="s">
        <v>3161</v>
      </c>
      <c r="D1114" s="1">
        <f t="shared" ca="1" si="71"/>
        <v>44740</v>
      </c>
      <c r="E1114" s="5">
        <v>1119</v>
      </c>
      <c r="F1114" s="2" t="str">
        <f t="shared" si="68"/>
        <v>Economy</v>
      </c>
      <c r="G1114" s="2">
        <f t="shared" si="69"/>
        <v>503.54999999999995</v>
      </c>
      <c r="H1114" s="4">
        <v>0.55000000000000004</v>
      </c>
      <c r="I1114" t="str">
        <f t="shared" ca="1" si="70"/>
        <v>Jun</v>
      </c>
    </row>
    <row r="1115" spans="1:9" x14ac:dyDescent="0.3">
      <c r="A1115" t="s">
        <v>4532</v>
      </c>
      <c r="B1115" t="s">
        <v>3383</v>
      </c>
      <c r="C1115" t="s">
        <v>3162</v>
      </c>
      <c r="D1115" s="1">
        <f t="shared" ca="1" si="71"/>
        <v>44607</v>
      </c>
      <c r="E1115" s="5">
        <v>985</v>
      </c>
      <c r="F1115" s="2" t="str">
        <f t="shared" si="68"/>
        <v>Budget</v>
      </c>
      <c r="G1115" s="2">
        <f t="shared" si="69"/>
        <v>443.24999999999994</v>
      </c>
      <c r="H1115" s="4">
        <v>0.55000000000000004</v>
      </c>
      <c r="I1115" t="str">
        <f t="shared" ca="1" si="70"/>
        <v>Feb</v>
      </c>
    </row>
    <row r="1116" spans="1:9" x14ac:dyDescent="0.3">
      <c r="A1116" t="s">
        <v>4533</v>
      </c>
      <c r="B1116" t="s">
        <v>3384</v>
      </c>
      <c r="C1116" t="s">
        <v>3163</v>
      </c>
      <c r="D1116" s="1">
        <f t="shared" ca="1" si="71"/>
        <v>44260</v>
      </c>
      <c r="E1116" s="5">
        <v>985</v>
      </c>
      <c r="F1116" s="2" t="str">
        <f t="shared" si="68"/>
        <v>Budget</v>
      </c>
      <c r="G1116" s="2">
        <f t="shared" si="69"/>
        <v>492.5</v>
      </c>
      <c r="H1116" s="4">
        <v>0.5</v>
      </c>
      <c r="I1116" t="str">
        <f t="shared" ca="1" si="70"/>
        <v>Mar</v>
      </c>
    </row>
    <row r="1117" spans="1:9" x14ac:dyDescent="0.3">
      <c r="A1117" t="s">
        <v>4534</v>
      </c>
      <c r="B1117" t="s">
        <v>3285</v>
      </c>
      <c r="C1117" t="s">
        <v>3164</v>
      </c>
      <c r="D1117" s="1">
        <f t="shared" ca="1" si="71"/>
        <v>44457</v>
      </c>
      <c r="E1117" s="5">
        <v>985</v>
      </c>
      <c r="F1117" s="2" t="str">
        <f t="shared" si="68"/>
        <v>Budget</v>
      </c>
      <c r="G1117" s="2">
        <f t="shared" si="69"/>
        <v>492.5</v>
      </c>
      <c r="H1117" s="4">
        <v>0.5</v>
      </c>
      <c r="I1117" t="str">
        <f t="shared" ca="1" si="70"/>
        <v>Sep</v>
      </c>
    </row>
    <row r="1118" spans="1:9" x14ac:dyDescent="0.3">
      <c r="A1118" t="s">
        <v>4535</v>
      </c>
      <c r="B1118" t="s">
        <v>3286</v>
      </c>
      <c r="C1118" t="s">
        <v>3165</v>
      </c>
      <c r="D1118" s="1">
        <f t="shared" ca="1" si="71"/>
        <v>44376</v>
      </c>
      <c r="E1118" s="5">
        <v>985</v>
      </c>
      <c r="F1118" s="2" t="str">
        <f t="shared" si="68"/>
        <v>Budget</v>
      </c>
      <c r="G1118" s="2">
        <f t="shared" si="69"/>
        <v>492.5</v>
      </c>
      <c r="H1118" s="4">
        <v>0.5</v>
      </c>
      <c r="I1118" t="str">
        <f t="shared" ca="1" si="70"/>
        <v>Jun</v>
      </c>
    </row>
    <row r="1119" spans="1:9" x14ac:dyDescent="0.3">
      <c r="A1119" t="s">
        <v>4536</v>
      </c>
      <c r="B1119" t="s">
        <v>3287</v>
      </c>
      <c r="C1119" t="s">
        <v>3166</v>
      </c>
      <c r="D1119" s="1">
        <f t="shared" ca="1" si="71"/>
        <v>44700</v>
      </c>
      <c r="E1119" s="5">
        <v>985</v>
      </c>
      <c r="F1119" s="2" t="str">
        <f t="shared" si="68"/>
        <v>Budget</v>
      </c>
      <c r="G1119" s="2">
        <f t="shared" si="69"/>
        <v>492.5</v>
      </c>
      <c r="H1119" s="4">
        <v>0.5</v>
      </c>
      <c r="I1119" t="str">
        <f t="shared" ca="1" si="70"/>
        <v>May</v>
      </c>
    </row>
    <row r="1120" spans="1:9" x14ac:dyDescent="0.3">
      <c r="A1120" t="s">
        <v>4537</v>
      </c>
      <c r="B1120" t="s">
        <v>3288</v>
      </c>
      <c r="C1120" t="s">
        <v>3167</v>
      </c>
      <c r="D1120" s="1">
        <f t="shared" ca="1" si="71"/>
        <v>44435</v>
      </c>
      <c r="E1120" s="5">
        <v>369</v>
      </c>
      <c r="F1120" s="2" t="str">
        <f t="shared" si="68"/>
        <v>Budget</v>
      </c>
      <c r="G1120" s="2">
        <f t="shared" si="69"/>
        <v>184.5</v>
      </c>
      <c r="H1120" s="4">
        <v>0.5</v>
      </c>
      <c r="I1120" t="str">
        <f t="shared" ca="1" si="70"/>
        <v>Aug</v>
      </c>
    </row>
    <row r="1121" spans="1:9" x14ac:dyDescent="0.3">
      <c r="A1121" t="s">
        <v>4538</v>
      </c>
      <c r="B1121" t="s">
        <v>3289</v>
      </c>
      <c r="C1121" t="s">
        <v>3168</v>
      </c>
      <c r="D1121" s="1">
        <f t="shared" ca="1" si="71"/>
        <v>44254</v>
      </c>
      <c r="E1121" s="5">
        <v>399</v>
      </c>
      <c r="F1121" s="2" t="str">
        <f t="shared" si="68"/>
        <v>Budget</v>
      </c>
      <c r="G1121" s="2">
        <f t="shared" si="69"/>
        <v>279.29999999999995</v>
      </c>
      <c r="H1121" s="4">
        <v>0.3</v>
      </c>
      <c r="I1121" t="str">
        <f t="shared" ca="1" si="70"/>
        <v>Feb</v>
      </c>
    </row>
    <row r="1122" spans="1:9" x14ac:dyDescent="0.3">
      <c r="A1122" t="s">
        <v>4539</v>
      </c>
      <c r="B1122" t="s">
        <v>3290</v>
      </c>
      <c r="C1122" t="s">
        <v>3169</v>
      </c>
      <c r="D1122" s="1">
        <f t="shared" ca="1" si="71"/>
        <v>44243</v>
      </c>
      <c r="E1122" s="5">
        <v>399</v>
      </c>
      <c r="F1122" s="2" t="str">
        <f t="shared" si="68"/>
        <v>Budget</v>
      </c>
      <c r="G1122" s="2">
        <f t="shared" si="69"/>
        <v>271.32</v>
      </c>
      <c r="H1122" s="4">
        <v>0.32</v>
      </c>
      <c r="I1122" t="str">
        <f t="shared" ca="1" si="70"/>
        <v>Feb</v>
      </c>
    </row>
    <row r="1123" spans="1:9" x14ac:dyDescent="0.3">
      <c r="A1123" t="s">
        <v>4540</v>
      </c>
      <c r="B1123" t="s">
        <v>3291</v>
      </c>
      <c r="C1123" t="s">
        <v>3170</v>
      </c>
      <c r="D1123" s="1">
        <f t="shared" ca="1" si="71"/>
        <v>44792</v>
      </c>
      <c r="E1123" s="5">
        <v>399</v>
      </c>
      <c r="F1123" s="2" t="str">
        <f t="shared" si="68"/>
        <v>Budget</v>
      </c>
      <c r="G1123" s="2">
        <f t="shared" si="69"/>
        <v>299.25</v>
      </c>
      <c r="H1123" s="4">
        <v>0.25</v>
      </c>
      <c r="I1123" t="str">
        <f t="shared" ca="1" si="70"/>
        <v>Aug</v>
      </c>
    </row>
    <row r="1124" spans="1:9" x14ac:dyDescent="0.3">
      <c r="A1124" t="s">
        <v>4541</v>
      </c>
      <c r="B1124" t="s">
        <v>3292</v>
      </c>
      <c r="C1124" t="s">
        <v>3171</v>
      </c>
      <c r="D1124" s="1">
        <f t="shared" ca="1" si="71"/>
        <v>44815</v>
      </c>
      <c r="E1124" s="5">
        <v>399</v>
      </c>
      <c r="F1124" s="2" t="str">
        <f t="shared" si="68"/>
        <v>Budget</v>
      </c>
      <c r="G1124" s="2">
        <f t="shared" si="69"/>
        <v>219.45000000000002</v>
      </c>
      <c r="H1124" s="4">
        <v>0.45</v>
      </c>
      <c r="I1124" t="str">
        <f t="shared" ca="1" si="70"/>
        <v>Sep</v>
      </c>
    </row>
    <row r="1125" spans="1:9" x14ac:dyDescent="0.3">
      <c r="A1125" t="s">
        <v>4542</v>
      </c>
      <c r="B1125" t="s">
        <v>3293</v>
      </c>
      <c r="C1125" t="s">
        <v>3172</v>
      </c>
      <c r="D1125" s="1">
        <f t="shared" ca="1" si="71"/>
        <v>44486</v>
      </c>
      <c r="E1125" s="5">
        <v>555</v>
      </c>
      <c r="F1125" s="2" t="str">
        <f t="shared" si="68"/>
        <v>Budget</v>
      </c>
      <c r="G1125" s="2">
        <f t="shared" si="69"/>
        <v>471.75</v>
      </c>
      <c r="H1125" s="4">
        <v>0.15</v>
      </c>
      <c r="I1125" t="str">
        <f t="shared" ca="1" si="70"/>
        <v>Oct</v>
      </c>
    </row>
    <row r="1126" spans="1:9" x14ac:dyDescent="0.3">
      <c r="A1126" t="s">
        <v>4543</v>
      </c>
      <c r="B1126" t="s">
        <v>3294</v>
      </c>
      <c r="C1126" t="s">
        <v>3173</v>
      </c>
      <c r="D1126" s="1">
        <f t="shared" ca="1" si="71"/>
        <v>44804</v>
      </c>
      <c r="E1126" s="5">
        <v>555</v>
      </c>
      <c r="F1126" s="2" t="str">
        <f t="shared" si="68"/>
        <v>Budget</v>
      </c>
      <c r="G1126" s="2">
        <f t="shared" si="69"/>
        <v>371.84999999999997</v>
      </c>
      <c r="H1126" s="4">
        <v>0.33</v>
      </c>
      <c r="I1126" t="str">
        <f t="shared" ca="1" si="70"/>
        <v>Aug</v>
      </c>
    </row>
    <row r="1127" spans="1:9" x14ac:dyDescent="0.3">
      <c r="A1127" t="s">
        <v>4544</v>
      </c>
      <c r="B1127" t="s">
        <v>3295</v>
      </c>
      <c r="C1127" t="s">
        <v>3174</v>
      </c>
      <c r="D1127" s="1">
        <f t="shared" ca="1" si="71"/>
        <v>44523</v>
      </c>
      <c r="E1127" s="5">
        <v>555</v>
      </c>
      <c r="F1127" s="2" t="str">
        <f t="shared" si="68"/>
        <v>Budget</v>
      </c>
      <c r="G1127" s="2">
        <f t="shared" si="69"/>
        <v>321.90000000000003</v>
      </c>
      <c r="H1127" s="4">
        <v>0.42</v>
      </c>
      <c r="I1127" t="str">
        <f t="shared" ca="1" si="70"/>
        <v>Nov</v>
      </c>
    </row>
    <row r="1128" spans="1:9" x14ac:dyDescent="0.3">
      <c r="A1128" t="s">
        <v>4545</v>
      </c>
      <c r="B1128" t="s">
        <v>3296</v>
      </c>
      <c r="C1128" t="s">
        <v>3175</v>
      </c>
      <c r="D1128" s="1">
        <f t="shared" ca="1" si="71"/>
        <v>44431</v>
      </c>
      <c r="E1128" s="5">
        <v>555</v>
      </c>
      <c r="F1128" s="2" t="str">
        <f t="shared" si="68"/>
        <v>Budget</v>
      </c>
      <c r="G1128" s="2">
        <f t="shared" si="69"/>
        <v>321.90000000000003</v>
      </c>
      <c r="H1128" s="4">
        <v>0.42</v>
      </c>
      <c r="I1128" t="str">
        <f t="shared" ca="1" si="70"/>
        <v>Aug</v>
      </c>
    </row>
    <row r="1129" spans="1:9" x14ac:dyDescent="0.3">
      <c r="A1129" t="s">
        <v>4546</v>
      </c>
      <c r="B1129" t="s">
        <v>3297</v>
      </c>
      <c r="C1129" t="s">
        <v>3176</v>
      </c>
      <c r="D1129" s="1">
        <f t="shared" ca="1" si="71"/>
        <v>44226</v>
      </c>
      <c r="E1129" s="5">
        <v>675</v>
      </c>
      <c r="F1129" s="2" t="str">
        <f t="shared" si="68"/>
        <v>Budget</v>
      </c>
      <c r="G1129" s="2">
        <f t="shared" si="69"/>
        <v>411.75</v>
      </c>
      <c r="H1129" s="4">
        <v>0.39</v>
      </c>
      <c r="I1129" t="str">
        <f t="shared" ca="1" si="70"/>
        <v>Jan</v>
      </c>
    </row>
    <row r="1130" spans="1:9" x14ac:dyDescent="0.3">
      <c r="A1130" t="s">
        <v>4547</v>
      </c>
      <c r="B1130" t="s">
        <v>3298</v>
      </c>
      <c r="C1130" t="s">
        <v>3177</v>
      </c>
      <c r="D1130" s="1">
        <f t="shared" ca="1" si="71"/>
        <v>44637</v>
      </c>
      <c r="E1130" s="5">
        <v>675</v>
      </c>
      <c r="F1130" s="2" t="str">
        <f t="shared" si="68"/>
        <v>Budget</v>
      </c>
      <c r="G1130" s="2">
        <f t="shared" si="69"/>
        <v>411.75</v>
      </c>
      <c r="H1130" s="4">
        <v>0.39</v>
      </c>
      <c r="I1130" t="str">
        <f t="shared" ca="1" si="70"/>
        <v>Mar</v>
      </c>
    </row>
    <row r="1131" spans="1:9" x14ac:dyDescent="0.3">
      <c r="A1131" t="s">
        <v>4548</v>
      </c>
      <c r="B1131" t="s">
        <v>3299</v>
      </c>
      <c r="C1131" t="s">
        <v>3178</v>
      </c>
      <c r="D1131" s="1">
        <f t="shared" ca="1" si="71"/>
        <v>44456</v>
      </c>
      <c r="E1131" s="5">
        <v>675</v>
      </c>
      <c r="F1131" s="2" t="str">
        <f t="shared" si="68"/>
        <v>Budget</v>
      </c>
      <c r="G1131" s="2">
        <f t="shared" si="69"/>
        <v>411.75</v>
      </c>
      <c r="H1131" s="4">
        <v>0.39</v>
      </c>
      <c r="I1131" t="str">
        <f t="shared" ca="1" si="70"/>
        <v>Sep</v>
      </c>
    </row>
    <row r="1132" spans="1:9" x14ac:dyDescent="0.3">
      <c r="A1132" t="s">
        <v>4549</v>
      </c>
      <c r="B1132" t="s">
        <v>3300</v>
      </c>
      <c r="C1132" t="s">
        <v>3179</v>
      </c>
      <c r="D1132" s="1">
        <f t="shared" ca="1" si="71"/>
        <v>44884</v>
      </c>
      <c r="E1132" s="5">
        <v>654</v>
      </c>
      <c r="F1132" s="2" t="str">
        <f t="shared" si="68"/>
        <v>Budget</v>
      </c>
      <c r="G1132" s="2">
        <f t="shared" si="69"/>
        <v>398.94</v>
      </c>
      <c r="H1132" s="4">
        <v>0.39</v>
      </c>
      <c r="I1132" t="str">
        <f t="shared" ca="1" si="70"/>
        <v>Nov</v>
      </c>
    </row>
    <row r="1133" spans="1:9" x14ac:dyDescent="0.3">
      <c r="A1133" t="s">
        <v>4550</v>
      </c>
      <c r="B1133" t="s">
        <v>3301</v>
      </c>
      <c r="C1133" t="s">
        <v>3180</v>
      </c>
      <c r="D1133" s="1">
        <f t="shared" ca="1" si="71"/>
        <v>44704</v>
      </c>
      <c r="E1133" s="5">
        <v>654</v>
      </c>
      <c r="F1133" s="2" t="str">
        <f t="shared" si="68"/>
        <v>Budget</v>
      </c>
      <c r="G1133" s="2">
        <f t="shared" si="69"/>
        <v>457.79999999999995</v>
      </c>
      <c r="H1133" s="4">
        <v>0.3</v>
      </c>
      <c r="I1133" t="str">
        <f t="shared" ca="1" si="70"/>
        <v>May</v>
      </c>
    </row>
    <row r="1134" spans="1:9" x14ac:dyDescent="0.3">
      <c r="A1134" t="s">
        <v>4551</v>
      </c>
      <c r="B1134" t="s">
        <v>3302</v>
      </c>
      <c r="C1134" t="s">
        <v>3181</v>
      </c>
      <c r="D1134" s="1">
        <f t="shared" ca="1" si="71"/>
        <v>44346</v>
      </c>
      <c r="E1134" s="5">
        <v>654</v>
      </c>
      <c r="F1134" s="2" t="str">
        <f t="shared" si="68"/>
        <v>Budget</v>
      </c>
      <c r="G1134" s="2">
        <f t="shared" si="69"/>
        <v>457.79999999999995</v>
      </c>
      <c r="H1134" s="4">
        <v>0.3</v>
      </c>
      <c r="I1134" t="str">
        <f t="shared" ca="1" si="70"/>
        <v>May</v>
      </c>
    </row>
    <row r="1135" spans="1:9" x14ac:dyDescent="0.3">
      <c r="A1135" t="s">
        <v>4552</v>
      </c>
      <c r="B1135" t="s">
        <v>3303</v>
      </c>
      <c r="C1135" t="s">
        <v>3182</v>
      </c>
      <c r="D1135" s="1">
        <f t="shared" ca="1" si="71"/>
        <v>44310</v>
      </c>
      <c r="E1135" s="5">
        <v>654</v>
      </c>
      <c r="F1135" s="2" t="str">
        <f t="shared" si="68"/>
        <v>Budget</v>
      </c>
      <c r="G1135" s="2">
        <f t="shared" si="69"/>
        <v>457.79999999999995</v>
      </c>
      <c r="H1135" s="4">
        <v>0.3</v>
      </c>
      <c r="I1135" t="str">
        <f t="shared" ca="1" si="70"/>
        <v>Apr</v>
      </c>
    </row>
    <row r="1136" spans="1:9" x14ac:dyDescent="0.3">
      <c r="A1136" t="s">
        <v>4553</v>
      </c>
      <c r="B1136" t="s">
        <v>3304</v>
      </c>
      <c r="C1136" t="s">
        <v>3183</v>
      </c>
      <c r="D1136" s="1">
        <f t="shared" ca="1" si="71"/>
        <v>44852</v>
      </c>
      <c r="E1136" s="5">
        <v>356</v>
      </c>
      <c r="F1136" s="2" t="str">
        <f t="shared" si="68"/>
        <v>Budget</v>
      </c>
      <c r="G1136" s="2">
        <f t="shared" si="69"/>
        <v>267</v>
      </c>
      <c r="H1136" s="4">
        <v>0.25</v>
      </c>
      <c r="I1136" t="str">
        <f t="shared" ca="1" si="70"/>
        <v>Oct</v>
      </c>
    </row>
    <row r="1137" spans="1:9" x14ac:dyDescent="0.3">
      <c r="A1137" t="s">
        <v>4554</v>
      </c>
      <c r="B1137" t="s">
        <v>3305</v>
      </c>
      <c r="C1137" t="s">
        <v>3184</v>
      </c>
      <c r="D1137" s="1">
        <f t="shared" ca="1" si="71"/>
        <v>44651</v>
      </c>
      <c r="E1137" s="5">
        <v>686</v>
      </c>
      <c r="F1137" s="2" t="str">
        <f t="shared" si="68"/>
        <v>Budget</v>
      </c>
      <c r="G1137" s="2">
        <f t="shared" si="69"/>
        <v>514.5</v>
      </c>
      <c r="H1137" s="4">
        <v>0.25</v>
      </c>
      <c r="I1137" t="str">
        <f t="shared" ca="1" si="70"/>
        <v>Mar</v>
      </c>
    </row>
    <row r="1138" spans="1:9" x14ac:dyDescent="0.3">
      <c r="A1138" t="s">
        <v>4555</v>
      </c>
      <c r="B1138" t="s">
        <v>3306</v>
      </c>
      <c r="C1138" t="s">
        <v>3185</v>
      </c>
      <c r="D1138" s="1">
        <f t="shared" ca="1" si="71"/>
        <v>44560</v>
      </c>
      <c r="E1138" s="5">
        <v>456</v>
      </c>
      <c r="F1138" s="2" t="str">
        <f t="shared" si="68"/>
        <v>Budget</v>
      </c>
      <c r="G1138" s="2">
        <f t="shared" si="69"/>
        <v>319.2</v>
      </c>
      <c r="H1138" s="4">
        <v>0.3</v>
      </c>
      <c r="I1138" t="str">
        <f t="shared" ca="1" si="70"/>
        <v>Dec</v>
      </c>
    </row>
    <row r="1139" spans="1:9" x14ac:dyDescent="0.3">
      <c r="A1139" t="s">
        <v>4556</v>
      </c>
      <c r="B1139" t="s">
        <v>3307</v>
      </c>
      <c r="C1139" t="s">
        <v>3186</v>
      </c>
      <c r="D1139" s="1">
        <f t="shared" ca="1" si="71"/>
        <v>45009</v>
      </c>
      <c r="E1139" s="5">
        <v>516</v>
      </c>
      <c r="F1139" s="2" t="str">
        <f t="shared" si="68"/>
        <v>Budget</v>
      </c>
      <c r="G1139" s="2">
        <f t="shared" si="69"/>
        <v>361.2</v>
      </c>
      <c r="H1139" s="4">
        <v>0.3</v>
      </c>
      <c r="I1139" t="str">
        <f t="shared" ca="1" si="70"/>
        <v>Mar</v>
      </c>
    </row>
    <row r="1140" spans="1:9" x14ac:dyDescent="0.3">
      <c r="A1140" t="s">
        <v>4557</v>
      </c>
      <c r="B1140" t="s">
        <v>3308</v>
      </c>
      <c r="C1140" t="s">
        <v>3187</v>
      </c>
      <c r="D1140" s="1">
        <f t="shared" ca="1" si="71"/>
        <v>44572</v>
      </c>
      <c r="E1140" s="5">
        <v>355</v>
      </c>
      <c r="F1140" s="2" t="str">
        <f t="shared" si="68"/>
        <v>Budget</v>
      </c>
      <c r="G1140" s="2">
        <f t="shared" si="69"/>
        <v>248.49999999999997</v>
      </c>
      <c r="H1140" s="4">
        <v>0.3</v>
      </c>
      <c r="I1140" t="str">
        <f t="shared" ca="1" si="70"/>
        <v>Jan</v>
      </c>
    </row>
    <row r="1141" spans="1:9" x14ac:dyDescent="0.3">
      <c r="A1141" t="s">
        <v>4558</v>
      </c>
      <c r="B1141" t="s">
        <v>3309</v>
      </c>
      <c r="C1141" t="s">
        <v>3188</v>
      </c>
      <c r="D1141" s="1">
        <f t="shared" ca="1" si="71"/>
        <v>44660</v>
      </c>
      <c r="E1141" s="5">
        <v>465</v>
      </c>
      <c r="F1141" s="2" t="str">
        <f t="shared" si="68"/>
        <v>Budget</v>
      </c>
      <c r="G1141" s="2">
        <f t="shared" si="69"/>
        <v>279</v>
      </c>
      <c r="H1141" s="4">
        <v>0.4</v>
      </c>
      <c r="I1141" t="str">
        <f t="shared" ca="1" si="70"/>
        <v>Apr</v>
      </c>
    </row>
    <row r="1142" spans="1:9" x14ac:dyDescent="0.3">
      <c r="A1142" t="s">
        <v>4559</v>
      </c>
      <c r="B1142" t="s">
        <v>3310</v>
      </c>
      <c r="C1142" t="s">
        <v>3189</v>
      </c>
      <c r="D1142" s="1">
        <f t="shared" ca="1" si="71"/>
        <v>44532</v>
      </c>
      <c r="E1142" s="5">
        <v>965</v>
      </c>
      <c r="F1142" s="2" t="str">
        <f t="shared" si="68"/>
        <v>Budget</v>
      </c>
      <c r="G1142" s="2">
        <f t="shared" si="69"/>
        <v>579</v>
      </c>
      <c r="H1142" s="4">
        <v>0.4</v>
      </c>
      <c r="I1142" t="str">
        <f t="shared" ca="1" si="70"/>
        <v>Dec</v>
      </c>
    </row>
    <row r="1143" spans="1:9" x14ac:dyDescent="0.3">
      <c r="A1143" t="s">
        <v>4560</v>
      </c>
      <c r="B1143" t="s">
        <v>3311</v>
      </c>
      <c r="C1143" t="s">
        <v>3190</v>
      </c>
      <c r="D1143" s="1">
        <f t="shared" ca="1" si="71"/>
        <v>44616</v>
      </c>
      <c r="E1143" s="5">
        <v>1158</v>
      </c>
      <c r="F1143" s="2" t="str">
        <f t="shared" si="68"/>
        <v>Economy</v>
      </c>
      <c r="G1143" s="2">
        <f t="shared" si="69"/>
        <v>694.8</v>
      </c>
      <c r="H1143" s="4">
        <v>0.4</v>
      </c>
      <c r="I1143" t="str">
        <f t="shared" ca="1" si="70"/>
        <v>Feb</v>
      </c>
    </row>
    <row r="1144" spans="1:9" x14ac:dyDescent="0.3">
      <c r="A1144" t="s">
        <v>4561</v>
      </c>
      <c r="B1144" t="s">
        <v>3312</v>
      </c>
      <c r="C1144" t="s">
        <v>3191</v>
      </c>
      <c r="D1144" s="1">
        <f t="shared" ca="1" si="71"/>
        <v>44339</v>
      </c>
      <c r="E1144" s="5">
        <v>264</v>
      </c>
      <c r="F1144" s="2" t="str">
        <f t="shared" si="68"/>
        <v>Budget</v>
      </c>
      <c r="G1144" s="2">
        <f t="shared" si="69"/>
        <v>158.4</v>
      </c>
      <c r="H1144" s="4">
        <v>0.4</v>
      </c>
      <c r="I1144" t="str">
        <f t="shared" ca="1" si="70"/>
        <v>May</v>
      </c>
    </row>
    <row r="1145" spans="1:9" x14ac:dyDescent="0.3">
      <c r="A1145" t="s">
        <v>4562</v>
      </c>
      <c r="B1145" t="s">
        <v>3313</v>
      </c>
      <c r="C1145" t="s">
        <v>3192</v>
      </c>
      <c r="D1145" s="1">
        <f t="shared" ca="1" si="71"/>
        <v>44770</v>
      </c>
      <c r="E1145" s="5">
        <v>433</v>
      </c>
      <c r="F1145" s="2" t="str">
        <f t="shared" si="68"/>
        <v>Budget</v>
      </c>
      <c r="G1145" s="2">
        <f t="shared" si="69"/>
        <v>259.8</v>
      </c>
      <c r="H1145" s="4">
        <v>0.4</v>
      </c>
      <c r="I1145" t="str">
        <f t="shared" ca="1" si="70"/>
        <v>Jul</v>
      </c>
    </row>
    <row r="1146" spans="1:9" x14ac:dyDescent="0.3">
      <c r="A1146" t="s">
        <v>4563</v>
      </c>
      <c r="B1146" t="s">
        <v>3314</v>
      </c>
      <c r="C1146" t="s">
        <v>3193</v>
      </c>
      <c r="D1146" s="1">
        <f t="shared" ca="1" si="71"/>
        <v>44682</v>
      </c>
      <c r="E1146" s="5">
        <v>562</v>
      </c>
      <c r="F1146" s="2" t="str">
        <f t="shared" si="68"/>
        <v>Budget</v>
      </c>
      <c r="G1146" s="2">
        <f t="shared" si="69"/>
        <v>337.2</v>
      </c>
      <c r="H1146" s="4">
        <v>0.4</v>
      </c>
      <c r="I1146" t="str">
        <f t="shared" ca="1" si="70"/>
        <v>May</v>
      </c>
    </row>
    <row r="1147" spans="1:9" x14ac:dyDescent="0.3">
      <c r="A1147" t="s">
        <v>4564</v>
      </c>
      <c r="B1147" t="s">
        <v>3315</v>
      </c>
      <c r="C1147" t="s">
        <v>3193</v>
      </c>
      <c r="D1147" s="1">
        <f t="shared" ca="1" si="71"/>
        <v>44360</v>
      </c>
      <c r="E1147" s="5">
        <v>423</v>
      </c>
      <c r="F1147" s="2" t="str">
        <f t="shared" si="68"/>
        <v>Budget</v>
      </c>
      <c r="G1147" s="2">
        <f t="shared" si="69"/>
        <v>232.65</v>
      </c>
      <c r="H1147" s="4">
        <v>0.45</v>
      </c>
      <c r="I1147" t="str">
        <f t="shared" ca="1" si="70"/>
        <v>Jun</v>
      </c>
    </row>
    <row r="1148" spans="1:9" x14ac:dyDescent="0.3">
      <c r="A1148" t="s">
        <v>4565</v>
      </c>
      <c r="B1148" t="s">
        <v>3316</v>
      </c>
      <c r="C1148" t="s">
        <v>3193</v>
      </c>
      <c r="D1148" s="1">
        <f t="shared" ca="1" si="71"/>
        <v>44551</v>
      </c>
      <c r="E1148" s="5">
        <v>621</v>
      </c>
      <c r="F1148" s="2" t="str">
        <f t="shared" si="68"/>
        <v>Budget</v>
      </c>
      <c r="G1148" s="2">
        <f t="shared" si="69"/>
        <v>341.55</v>
      </c>
      <c r="H1148" s="4">
        <v>0.45</v>
      </c>
      <c r="I1148" t="str">
        <f t="shared" ca="1" si="70"/>
        <v>Dec</v>
      </c>
    </row>
    <row r="1149" spans="1:9" x14ac:dyDescent="0.3">
      <c r="A1149" t="s">
        <v>4566</v>
      </c>
      <c r="B1149" t="s">
        <v>3317</v>
      </c>
      <c r="C1149" t="s">
        <v>3193</v>
      </c>
      <c r="D1149" s="1">
        <f t="shared" ca="1" si="71"/>
        <v>44339</v>
      </c>
      <c r="E1149" s="5">
        <v>333</v>
      </c>
      <c r="F1149" s="2" t="str">
        <f t="shared" si="68"/>
        <v>Budget</v>
      </c>
      <c r="G1149" s="2">
        <f t="shared" si="69"/>
        <v>183.15</v>
      </c>
      <c r="H1149" s="4">
        <v>0.45</v>
      </c>
      <c r="I1149" t="str">
        <f t="shared" ca="1" si="70"/>
        <v>May</v>
      </c>
    </row>
    <row r="1150" spans="1:9" x14ac:dyDescent="0.3">
      <c r="A1150" t="s">
        <v>4567</v>
      </c>
      <c r="B1150" t="s">
        <v>3318</v>
      </c>
      <c r="C1150" t="s">
        <v>3193</v>
      </c>
      <c r="D1150" s="1">
        <f t="shared" ca="1" si="71"/>
        <v>44448</v>
      </c>
      <c r="E1150" s="5">
        <v>236</v>
      </c>
      <c r="F1150" s="2" t="str">
        <f t="shared" si="68"/>
        <v>Budget</v>
      </c>
      <c r="G1150" s="2">
        <f t="shared" si="69"/>
        <v>125.08000000000001</v>
      </c>
      <c r="H1150" s="4">
        <v>0.47</v>
      </c>
      <c r="I1150" t="str">
        <f t="shared" ca="1" si="70"/>
        <v>Sep</v>
      </c>
    </row>
    <row r="1151" spans="1:9" x14ac:dyDescent="0.3">
      <c r="A1151" t="s">
        <v>4568</v>
      </c>
      <c r="B1151" t="s">
        <v>3319</v>
      </c>
      <c r="C1151" t="s">
        <v>3194</v>
      </c>
      <c r="D1151" s="1">
        <f t="shared" ca="1" si="71"/>
        <v>44989</v>
      </c>
      <c r="E1151" s="5">
        <v>456</v>
      </c>
      <c r="F1151" s="2" t="str">
        <f t="shared" si="68"/>
        <v>Budget</v>
      </c>
      <c r="G1151" s="2">
        <f t="shared" si="69"/>
        <v>241.68</v>
      </c>
      <c r="H1151" s="4">
        <v>0.47</v>
      </c>
      <c r="I1151" t="str">
        <f t="shared" ca="1" si="70"/>
        <v>Mar</v>
      </c>
    </row>
    <row r="1152" spans="1:9" x14ac:dyDescent="0.3">
      <c r="A1152" t="s">
        <v>4569</v>
      </c>
      <c r="B1152" t="s">
        <v>3320</v>
      </c>
      <c r="C1152" t="s">
        <v>3195</v>
      </c>
      <c r="D1152" s="1">
        <f t="shared" ca="1" si="71"/>
        <v>44350</v>
      </c>
      <c r="E1152" s="5">
        <v>963</v>
      </c>
      <c r="F1152" s="2" t="str">
        <f t="shared" si="68"/>
        <v>Budget</v>
      </c>
      <c r="G1152" s="2">
        <f t="shared" si="69"/>
        <v>520.02</v>
      </c>
      <c r="H1152" s="4">
        <v>0.46</v>
      </c>
      <c r="I1152" t="str">
        <f t="shared" ca="1" si="70"/>
        <v>Jun</v>
      </c>
    </row>
    <row r="1153" spans="1:9" x14ac:dyDescent="0.3">
      <c r="A1153" t="s">
        <v>4570</v>
      </c>
      <c r="B1153" t="s">
        <v>3321</v>
      </c>
      <c r="C1153" t="s">
        <v>3196</v>
      </c>
      <c r="D1153" s="1">
        <f t="shared" ca="1" si="71"/>
        <v>44542</v>
      </c>
      <c r="E1153" s="5">
        <v>234</v>
      </c>
      <c r="F1153" s="2" t="str">
        <f t="shared" si="68"/>
        <v>Budget</v>
      </c>
      <c r="G1153" s="2">
        <f t="shared" si="69"/>
        <v>126.36000000000001</v>
      </c>
      <c r="H1153" s="4">
        <v>0.46</v>
      </c>
      <c r="I1153" t="str">
        <f t="shared" ca="1" si="70"/>
        <v>Dec</v>
      </c>
    </row>
    <row r="1154" spans="1:9" x14ac:dyDescent="0.3">
      <c r="A1154" t="s">
        <v>4571</v>
      </c>
      <c r="B1154" t="s">
        <v>3322</v>
      </c>
      <c r="C1154" t="s">
        <v>3197</v>
      </c>
      <c r="D1154" s="1">
        <f t="shared" ca="1" si="71"/>
        <v>44361</v>
      </c>
      <c r="E1154" s="5">
        <v>456</v>
      </c>
      <c r="F1154" s="2" t="str">
        <f t="shared" ref="F1154:F1217" si="72">IF(E1154&gt;3000,"Premium",IF(E1154&gt;2000,"Expensive",IF(E1154&gt;1000,"Economy",IF(E1154&gt;0,"Budget"))))</f>
        <v>Budget</v>
      </c>
      <c r="G1154" s="2">
        <f t="shared" ref="G1154:G1217" si="73">E1154*(1-H1154)</f>
        <v>246.24</v>
      </c>
      <c r="H1154" s="4">
        <v>0.46</v>
      </c>
      <c r="I1154" t="str">
        <f t="shared" ref="I1154:I1217" ca="1" si="74">TEXT(D1154,"mmm")</f>
        <v>Jun</v>
      </c>
    </row>
    <row r="1155" spans="1:9" x14ac:dyDescent="0.3">
      <c r="A1155" t="s">
        <v>4572</v>
      </c>
      <c r="B1155" t="s">
        <v>3323</v>
      </c>
      <c r="C1155" t="s">
        <v>3198</v>
      </c>
      <c r="D1155" s="1">
        <f t="shared" ref="D1155:D1218" ca="1" si="75">RANDBETWEEN(DATE(2021,1,1),DATE(2023,3,31))</f>
        <v>44401</v>
      </c>
      <c r="E1155" s="5">
        <v>564</v>
      </c>
      <c r="F1155" s="2" t="str">
        <f t="shared" si="72"/>
        <v>Budget</v>
      </c>
      <c r="G1155" s="2">
        <f t="shared" si="73"/>
        <v>394.79999999999995</v>
      </c>
      <c r="H1155" s="4">
        <v>0.3</v>
      </c>
      <c r="I1155" t="str">
        <f t="shared" ca="1" si="74"/>
        <v>Jul</v>
      </c>
    </row>
    <row r="1156" spans="1:9" x14ac:dyDescent="0.3">
      <c r="A1156" t="s">
        <v>4573</v>
      </c>
      <c r="B1156" t="s">
        <v>3324</v>
      </c>
      <c r="C1156" t="s">
        <v>3199</v>
      </c>
      <c r="D1156" s="1">
        <f t="shared" ca="1" si="75"/>
        <v>44299</v>
      </c>
      <c r="E1156" s="5">
        <v>634</v>
      </c>
      <c r="F1156" s="2" t="str">
        <f t="shared" si="72"/>
        <v>Budget</v>
      </c>
      <c r="G1156" s="2">
        <f t="shared" si="73"/>
        <v>443.79999999999995</v>
      </c>
      <c r="H1156" s="4">
        <v>0.3</v>
      </c>
      <c r="I1156" t="str">
        <f t="shared" ca="1" si="74"/>
        <v>Apr</v>
      </c>
    </row>
    <row r="1157" spans="1:9" x14ac:dyDescent="0.3">
      <c r="A1157" t="s">
        <v>4574</v>
      </c>
      <c r="B1157" t="s">
        <v>3325</v>
      </c>
      <c r="C1157" t="s">
        <v>3200</v>
      </c>
      <c r="D1157" s="1">
        <f t="shared" ca="1" si="75"/>
        <v>44810</v>
      </c>
      <c r="E1157" s="5">
        <v>236</v>
      </c>
      <c r="F1157" s="2" t="str">
        <f t="shared" si="72"/>
        <v>Budget</v>
      </c>
      <c r="G1157" s="2">
        <f t="shared" si="73"/>
        <v>165.2</v>
      </c>
      <c r="H1157" s="4">
        <v>0.3</v>
      </c>
      <c r="I1157" t="str">
        <f t="shared" ca="1" si="74"/>
        <v>Sep</v>
      </c>
    </row>
    <row r="1158" spans="1:9" x14ac:dyDescent="0.3">
      <c r="A1158" t="s">
        <v>4575</v>
      </c>
      <c r="B1158" t="s">
        <v>3326</v>
      </c>
      <c r="C1158" t="s">
        <v>3201</v>
      </c>
      <c r="D1158" s="1">
        <f t="shared" ca="1" si="75"/>
        <v>44712</v>
      </c>
      <c r="E1158" s="5">
        <v>444</v>
      </c>
      <c r="F1158" s="2" t="str">
        <f t="shared" si="72"/>
        <v>Budget</v>
      </c>
      <c r="G1158" s="2">
        <f t="shared" si="73"/>
        <v>310.79999999999995</v>
      </c>
      <c r="H1158" s="4">
        <v>0.3</v>
      </c>
      <c r="I1158" t="str">
        <f t="shared" ca="1" si="74"/>
        <v>May</v>
      </c>
    </row>
    <row r="1159" spans="1:9" x14ac:dyDescent="0.3">
      <c r="A1159" t="s">
        <v>4576</v>
      </c>
      <c r="B1159" t="s">
        <v>3327</v>
      </c>
      <c r="C1159" t="s">
        <v>3202</v>
      </c>
      <c r="D1159" s="1">
        <f t="shared" ca="1" si="75"/>
        <v>44746</v>
      </c>
      <c r="E1159" s="5">
        <v>456</v>
      </c>
      <c r="F1159" s="2" t="str">
        <f t="shared" si="72"/>
        <v>Budget</v>
      </c>
      <c r="G1159" s="2">
        <f t="shared" si="73"/>
        <v>319.2</v>
      </c>
      <c r="H1159" s="4">
        <v>0.3</v>
      </c>
      <c r="I1159" t="str">
        <f t="shared" ca="1" si="74"/>
        <v>Jul</v>
      </c>
    </row>
    <row r="1160" spans="1:9" x14ac:dyDescent="0.3">
      <c r="A1160" t="s">
        <v>4577</v>
      </c>
      <c r="B1160" t="s">
        <v>3328</v>
      </c>
      <c r="C1160" t="s">
        <v>3203</v>
      </c>
      <c r="D1160" s="1">
        <f t="shared" ca="1" si="75"/>
        <v>44651</v>
      </c>
      <c r="E1160" s="5">
        <v>963</v>
      </c>
      <c r="F1160" s="2" t="str">
        <f t="shared" si="72"/>
        <v>Budget</v>
      </c>
      <c r="G1160" s="2">
        <f t="shared" si="73"/>
        <v>625.95000000000005</v>
      </c>
      <c r="H1160" s="4">
        <v>0.35</v>
      </c>
      <c r="I1160" t="str">
        <f t="shared" ca="1" si="74"/>
        <v>Mar</v>
      </c>
    </row>
    <row r="1161" spans="1:9" x14ac:dyDescent="0.3">
      <c r="A1161" t="s">
        <v>4578</v>
      </c>
      <c r="B1161" t="s">
        <v>3329</v>
      </c>
      <c r="C1161" t="s">
        <v>3204</v>
      </c>
      <c r="D1161" s="1">
        <f t="shared" ca="1" si="75"/>
        <v>44978</v>
      </c>
      <c r="E1161" s="5">
        <v>456</v>
      </c>
      <c r="F1161" s="2" t="str">
        <f t="shared" si="72"/>
        <v>Budget</v>
      </c>
      <c r="G1161" s="2">
        <f t="shared" si="73"/>
        <v>296.40000000000003</v>
      </c>
      <c r="H1161" s="4">
        <v>0.35</v>
      </c>
      <c r="I1161" t="str">
        <f t="shared" ca="1" si="74"/>
        <v>Feb</v>
      </c>
    </row>
    <row r="1162" spans="1:9" x14ac:dyDescent="0.3">
      <c r="A1162" t="s">
        <v>4579</v>
      </c>
      <c r="B1162" t="s">
        <v>3330</v>
      </c>
      <c r="C1162" t="s">
        <v>3205</v>
      </c>
      <c r="D1162" s="1">
        <f t="shared" ca="1" si="75"/>
        <v>44655</v>
      </c>
      <c r="E1162" s="5">
        <v>1189</v>
      </c>
      <c r="F1162" s="2" t="str">
        <f t="shared" si="72"/>
        <v>Economy</v>
      </c>
      <c r="G1162" s="2">
        <f t="shared" si="73"/>
        <v>772.85</v>
      </c>
      <c r="H1162" s="4">
        <v>0.35</v>
      </c>
      <c r="I1162" t="str">
        <f t="shared" ca="1" si="74"/>
        <v>Apr</v>
      </c>
    </row>
    <row r="1163" spans="1:9" x14ac:dyDescent="0.3">
      <c r="A1163" t="s">
        <v>4580</v>
      </c>
      <c r="B1163" t="s">
        <v>3331</v>
      </c>
      <c r="C1163" t="s">
        <v>3206</v>
      </c>
      <c r="D1163" s="1">
        <f t="shared" ca="1" si="75"/>
        <v>44245</v>
      </c>
      <c r="E1163" s="5">
        <v>1298</v>
      </c>
      <c r="F1163" s="2" t="str">
        <f t="shared" si="72"/>
        <v>Economy</v>
      </c>
      <c r="G1163" s="2">
        <f t="shared" si="73"/>
        <v>843.7</v>
      </c>
      <c r="H1163" s="4">
        <v>0.35</v>
      </c>
      <c r="I1163" t="str">
        <f t="shared" ca="1" si="74"/>
        <v>Feb</v>
      </c>
    </row>
    <row r="1164" spans="1:9" x14ac:dyDescent="0.3">
      <c r="A1164" t="s">
        <v>4581</v>
      </c>
      <c r="B1164" t="s">
        <v>3332</v>
      </c>
      <c r="C1164" t="s">
        <v>3207</v>
      </c>
      <c r="D1164" s="1">
        <f t="shared" ca="1" si="75"/>
        <v>44931</v>
      </c>
      <c r="E1164" s="5">
        <v>1456</v>
      </c>
      <c r="F1164" s="2" t="str">
        <f t="shared" si="72"/>
        <v>Economy</v>
      </c>
      <c r="G1164" s="2">
        <f t="shared" si="73"/>
        <v>946.4</v>
      </c>
      <c r="H1164" s="4">
        <v>0.35</v>
      </c>
      <c r="I1164" t="str">
        <f t="shared" ca="1" si="74"/>
        <v>Jan</v>
      </c>
    </row>
    <row r="1165" spans="1:9" x14ac:dyDescent="0.3">
      <c r="A1165" t="s">
        <v>4582</v>
      </c>
      <c r="B1165" t="s">
        <v>3333</v>
      </c>
      <c r="C1165" t="s">
        <v>3208</v>
      </c>
      <c r="D1165" s="1">
        <f t="shared" ca="1" si="75"/>
        <v>44296</v>
      </c>
      <c r="E1165" s="5">
        <v>1478</v>
      </c>
      <c r="F1165" s="2" t="str">
        <f t="shared" si="72"/>
        <v>Economy</v>
      </c>
      <c r="G1165" s="2">
        <f t="shared" si="73"/>
        <v>960.7</v>
      </c>
      <c r="H1165" s="4">
        <v>0.35</v>
      </c>
      <c r="I1165" t="str">
        <f t="shared" ca="1" si="74"/>
        <v>Apr</v>
      </c>
    </row>
    <row r="1166" spans="1:9" x14ac:dyDescent="0.3">
      <c r="A1166" t="s">
        <v>4583</v>
      </c>
      <c r="B1166" t="s">
        <v>3334</v>
      </c>
      <c r="C1166" t="s">
        <v>3208</v>
      </c>
      <c r="D1166" s="1">
        <f t="shared" ca="1" si="75"/>
        <v>44686</v>
      </c>
      <c r="E1166" s="5">
        <v>256</v>
      </c>
      <c r="F1166" s="2" t="str">
        <f t="shared" si="72"/>
        <v>Budget</v>
      </c>
      <c r="G1166" s="2">
        <f t="shared" si="73"/>
        <v>153.6</v>
      </c>
      <c r="H1166" s="4">
        <v>0.4</v>
      </c>
      <c r="I1166" t="str">
        <f t="shared" ca="1" si="74"/>
        <v>May</v>
      </c>
    </row>
    <row r="1167" spans="1:9" x14ac:dyDescent="0.3">
      <c r="A1167" t="s">
        <v>4584</v>
      </c>
      <c r="B1167" t="s">
        <v>3335</v>
      </c>
      <c r="C1167" t="s">
        <v>3208</v>
      </c>
      <c r="D1167" s="1">
        <f t="shared" ca="1" si="75"/>
        <v>44710</v>
      </c>
      <c r="E1167" s="5">
        <v>2698</v>
      </c>
      <c r="F1167" s="2" t="str">
        <f t="shared" si="72"/>
        <v>Expensive</v>
      </c>
      <c r="G1167" s="2">
        <f t="shared" si="73"/>
        <v>1618.8</v>
      </c>
      <c r="H1167" s="4">
        <v>0.4</v>
      </c>
      <c r="I1167" t="str">
        <f t="shared" ca="1" si="74"/>
        <v>May</v>
      </c>
    </row>
    <row r="1168" spans="1:9" x14ac:dyDescent="0.3">
      <c r="A1168" t="s">
        <v>4585</v>
      </c>
      <c r="B1168" t="s">
        <v>3336</v>
      </c>
      <c r="C1168" t="s">
        <v>3208</v>
      </c>
      <c r="D1168" s="1">
        <f t="shared" ca="1" si="75"/>
        <v>44276</v>
      </c>
      <c r="E1168" s="5">
        <v>2364</v>
      </c>
      <c r="F1168" s="2" t="str">
        <f t="shared" si="72"/>
        <v>Expensive</v>
      </c>
      <c r="G1168" s="2">
        <f t="shared" si="73"/>
        <v>2009.3999999999999</v>
      </c>
      <c r="H1168" s="4">
        <v>0.15</v>
      </c>
      <c r="I1168" t="str">
        <f t="shared" ca="1" si="74"/>
        <v>Mar</v>
      </c>
    </row>
    <row r="1169" spans="1:9" x14ac:dyDescent="0.3">
      <c r="A1169" t="s">
        <v>4586</v>
      </c>
      <c r="B1169" t="s">
        <v>3337</v>
      </c>
      <c r="C1169" t="s">
        <v>3208</v>
      </c>
      <c r="D1169" s="1">
        <f t="shared" ca="1" si="75"/>
        <v>44912</v>
      </c>
      <c r="E1169" s="5">
        <v>1236</v>
      </c>
      <c r="F1169" s="2" t="str">
        <f t="shared" si="72"/>
        <v>Economy</v>
      </c>
      <c r="G1169" s="2">
        <f t="shared" si="73"/>
        <v>1050.5999999999999</v>
      </c>
      <c r="H1169" s="4">
        <v>0.15</v>
      </c>
      <c r="I1169" t="str">
        <f t="shared" ca="1" si="74"/>
        <v>Dec</v>
      </c>
    </row>
    <row r="1170" spans="1:9" x14ac:dyDescent="0.3">
      <c r="A1170" t="s">
        <v>4587</v>
      </c>
      <c r="B1170" t="s">
        <v>3338</v>
      </c>
      <c r="C1170" t="s">
        <v>3209</v>
      </c>
      <c r="D1170" s="1">
        <f t="shared" ca="1" si="75"/>
        <v>44943</v>
      </c>
      <c r="E1170" s="5">
        <v>756</v>
      </c>
      <c r="F1170" s="2" t="str">
        <f t="shared" si="72"/>
        <v>Budget</v>
      </c>
      <c r="G1170" s="2">
        <f t="shared" si="73"/>
        <v>642.6</v>
      </c>
      <c r="H1170" s="4">
        <v>0.15</v>
      </c>
      <c r="I1170" t="str">
        <f t="shared" ca="1" si="74"/>
        <v>Jan</v>
      </c>
    </row>
    <row r="1171" spans="1:9" x14ac:dyDescent="0.3">
      <c r="A1171" t="s">
        <v>4588</v>
      </c>
      <c r="B1171" t="s">
        <v>3339</v>
      </c>
      <c r="C1171" t="s">
        <v>3210</v>
      </c>
      <c r="D1171" s="1">
        <f t="shared" ca="1" si="75"/>
        <v>44898</v>
      </c>
      <c r="E1171" s="5">
        <v>326</v>
      </c>
      <c r="F1171" s="2" t="str">
        <f t="shared" si="72"/>
        <v>Budget</v>
      </c>
      <c r="G1171" s="2">
        <f t="shared" si="73"/>
        <v>228.2</v>
      </c>
      <c r="H1171" s="4">
        <v>0.3</v>
      </c>
      <c r="I1171" t="str">
        <f t="shared" ca="1" si="74"/>
        <v>Dec</v>
      </c>
    </row>
    <row r="1172" spans="1:9" x14ac:dyDescent="0.3">
      <c r="A1172" t="s">
        <v>4589</v>
      </c>
      <c r="B1172" t="s">
        <v>3340</v>
      </c>
      <c r="C1172" t="s">
        <v>3211</v>
      </c>
      <c r="D1172" s="1">
        <f t="shared" ca="1" si="75"/>
        <v>44581</v>
      </c>
      <c r="E1172" s="5">
        <v>453</v>
      </c>
      <c r="F1172" s="2" t="str">
        <f t="shared" si="72"/>
        <v>Budget</v>
      </c>
      <c r="G1172" s="2">
        <f t="shared" si="73"/>
        <v>317.09999999999997</v>
      </c>
      <c r="H1172" s="4">
        <v>0.3</v>
      </c>
      <c r="I1172" t="str">
        <f t="shared" ca="1" si="74"/>
        <v>Jan</v>
      </c>
    </row>
    <row r="1173" spans="1:9" x14ac:dyDescent="0.3">
      <c r="A1173" t="s">
        <v>4590</v>
      </c>
      <c r="B1173" t="s">
        <v>3341</v>
      </c>
      <c r="C1173" t="s">
        <v>3212</v>
      </c>
      <c r="D1173" s="1">
        <f t="shared" ca="1" si="75"/>
        <v>44684</v>
      </c>
      <c r="E1173" s="5">
        <v>326</v>
      </c>
      <c r="F1173" s="2" t="str">
        <f t="shared" si="72"/>
        <v>Budget</v>
      </c>
      <c r="G1173" s="2">
        <f t="shared" si="73"/>
        <v>195.6</v>
      </c>
      <c r="H1173" s="4">
        <v>0.4</v>
      </c>
      <c r="I1173" t="str">
        <f t="shared" ca="1" si="74"/>
        <v>May</v>
      </c>
    </row>
    <row r="1174" spans="1:9" x14ac:dyDescent="0.3">
      <c r="A1174" t="s">
        <v>4591</v>
      </c>
      <c r="B1174" t="s">
        <v>3342</v>
      </c>
      <c r="C1174" t="s">
        <v>142</v>
      </c>
      <c r="D1174" s="1">
        <f t="shared" ca="1" si="75"/>
        <v>44298</v>
      </c>
      <c r="E1174" s="5">
        <v>456</v>
      </c>
      <c r="F1174" s="2" t="str">
        <f t="shared" si="72"/>
        <v>Budget</v>
      </c>
      <c r="G1174" s="2">
        <f t="shared" si="73"/>
        <v>273.59999999999997</v>
      </c>
      <c r="H1174" s="4">
        <v>0.4</v>
      </c>
      <c r="I1174" t="str">
        <f t="shared" ca="1" si="74"/>
        <v>Apr</v>
      </c>
    </row>
    <row r="1175" spans="1:9" x14ac:dyDescent="0.3">
      <c r="A1175" t="s">
        <v>4592</v>
      </c>
      <c r="B1175" t="s">
        <v>3343</v>
      </c>
      <c r="C1175" t="s">
        <v>143</v>
      </c>
      <c r="D1175" s="1">
        <f t="shared" ca="1" si="75"/>
        <v>44801</v>
      </c>
      <c r="E1175" s="5">
        <v>675</v>
      </c>
      <c r="F1175" s="2" t="str">
        <f t="shared" si="72"/>
        <v>Budget</v>
      </c>
      <c r="G1175" s="2">
        <f t="shared" si="73"/>
        <v>405</v>
      </c>
      <c r="H1175" s="4">
        <v>0.4</v>
      </c>
      <c r="I1175" t="str">
        <f t="shared" ca="1" si="74"/>
        <v>Aug</v>
      </c>
    </row>
    <row r="1176" spans="1:9" x14ac:dyDescent="0.3">
      <c r="A1176" t="s">
        <v>4593</v>
      </c>
      <c r="B1176" t="s">
        <v>3344</v>
      </c>
      <c r="C1176" t="s">
        <v>144</v>
      </c>
      <c r="D1176" s="1">
        <f t="shared" ca="1" si="75"/>
        <v>44988</v>
      </c>
      <c r="E1176" s="5">
        <v>654</v>
      </c>
      <c r="F1176" s="2" t="str">
        <f t="shared" si="72"/>
        <v>Budget</v>
      </c>
      <c r="G1176" s="2">
        <f t="shared" si="73"/>
        <v>392.4</v>
      </c>
      <c r="H1176" s="4">
        <v>0.4</v>
      </c>
      <c r="I1176" t="str">
        <f t="shared" ca="1" si="74"/>
        <v>Mar</v>
      </c>
    </row>
    <row r="1177" spans="1:9" x14ac:dyDescent="0.3">
      <c r="A1177" t="s">
        <v>4594</v>
      </c>
      <c r="B1177" t="s">
        <v>3345</v>
      </c>
      <c r="C1177" t="s">
        <v>145</v>
      </c>
      <c r="D1177" s="1">
        <f t="shared" ca="1" si="75"/>
        <v>44384</v>
      </c>
      <c r="E1177" s="5">
        <v>654</v>
      </c>
      <c r="F1177" s="2" t="str">
        <f t="shared" si="72"/>
        <v>Budget</v>
      </c>
      <c r="G1177" s="2">
        <f t="shared" si="73"/>
        <v>392.4</v>
      </c>
      <c r="H1177" s="4">
        <v>0.4</v>
      </c>
      <c r="I1177" t="str">
        <f t="shared" ca="1" si="74"/>
        <v>Jul</v>
      </c>
    </row>
    <row r="1178" spans="1:9" x14ac:dyDescent="0.3">
      <c r="A1178" t="s">
        <v>4595</v>
      </c>
      <c r="B1178" t="s">
        <v>3346</v>
      </c>
      <c r="C1178" t="s">
        <v>146</v>
      </c>
      <c r="D1178" s="1">
        <f t="shared" ca="1" si="75"/>
        <v>44507</v>
      </c>
      <c r="E1178" s="5">
        <v>654</v>
      </c>
      <c r="F1178" s="2" t="str">
        <f t="shared" si="72"/>
        <v>Budget</v>
      </c>
      <c r="G1178" s="2">
        <f t="shared" si="73"/>
        <v>392.4</v>
      </c>
      <c r="H1178" s="4">
        <v>0.4</v>
      </c>
      <c r="I1178" t="str">
        <f t="shared" ca="1" si="74"/>
        <v>Nov</v>
      </c>
    </row>
    <row r="1179" spans="1:9" x14ac:dyDescent="0.3">
      <c r="A1179" t="s">
        <v>4596</v>
      </c>
      <c r="B1179" t="s">
        <v>3347</v>
      </c>
      <c r="C1179" t="s">
        <v>147</v>
      </c>
      <c r="D1179" s="1">
        <f t="shared" ca="1" si="75"/>
        <v>44233</v>
      </c>
      <c r="E1179" s="5">
        <v>654</v>
      </c>
      <c r="F1179" s="2" t="str">
        <f t="shared" si="72"/>
        <v>Budget</v>
      </c>
      <c r="G1179" s="2">
        <f t="shared" si="73"/>
        <v>359.70000000000005</v>
      </c>
      <c r="H1179" s="4">
        <v>0.45</v>
      </c>
      <c r="I1179" t="str">
        <f t="shared" ca="1" si="74"/>
        <v>Feb</v>
      </c>
    </row>
    <row r="1180" spans="1:9" x14ac:dyDescent="0.3">
      <c r="A1180" t="s">
        <v>4597</v>
      </c>
      <c r="B1180" t="s">
        <v>3348</v>
      </c>
      <c r="C1180" t="s">
        <v>148</v>
      </c>
      <c r="D1180" s="1">
        <f t="shared" ca="1" si="75"/>
        <v>44300</v>
      </c>
      <c r="E1180" s="5">
        <v>356</v>
      </c>
      <c r="F1180" s="2" t="str">
        <f t="shared" si="72"/>
        <v>Budget</v>
      </c>
      <c r="G1180" s="2">
        <f t="shared" si="73"/>
        <v>195.8</v>
      </c>
      <c r="H1180" s="4">
        <v>0.45</v>
      </c>
      <c r="I1180" t="str">
        <f t="shared" ca="1" si="74"/>
        <v>Apr</v>
      </c>
    </row>
    <row r="1181" spans="1:9" x14ac:dyDescent="0.3">
      <c r="A1181" t="s">
        <v>4598</v>
      </c>
      <c r="B1181" t="s">
        <v>3349</v>
      </c>
      <c r="C1181" t="s">
        <v>149</v>
      </c>
      <c r="D1181" s="1">
        <f t="shared" ca="1" si="75"/>
        <v>44892</v>
      </c>
      <c r="E1181" s="5">
        <v>686</v>
      </c>
      <c r="F1181" s="2" t="str">
        <f t="shared" si="72"/>
        <v>Budget</v>
      </c>
      <c r="G1181" s="2">
        <f t="shared" si="73"/>
        <v>377.3</v>
      </c>
      <c r="H1181" s="4">
        <v>0.45</v>
      </c>
      <c r="I1181" t="str">
        <f t="shared" ca="1" si="74"/>
        <v>Nov</v>
      </c>
    </row>
    <row r="1182" spans="1:9" x14ac:dyDescent="0.3">
      <c r="A1182" t="s">
        <v>4599</v>
      </c>
      <c r="B1182" t="s">
        <v>3350</v>
      </c>
      <c r="C1182" t="s">
        <v>150</v>
      </c>
      <c r="D1182" s="1">
        <f t="shared" ca="1" si="75"/>
        <v>44372</v>
      </c>
      <c r="E1182" s="5">
        <v>456</v>
      </c>
      <c r="F1182" s="2" t="str">
        <f t="shared" si="72"/>
        <v>Budget</v>
      </c>
      <c r="G1182" s="2">
        <f t="shared" si="73"/>
        <v>241.68</v>
      </c>
      <c r="H1182" s="4">
        <v>0.47</v>
      </c>
      <c r="I1182" t="str">
        <f t="shared" ca="1" si="74"/>
        <v>Jun</v>
      </c>
    </row>
    <row r="1183" spans="1:9" x14ac:dyDescent="0.3">
      <c r="A1183" t="s">
        <v>4600</v>
      </c>
      <c r="B1183" t="s">
        <v>3351</v>
      </c>
      <c r="C1183" t="s">
        <v>151</v>
      </c>
      <c r="D1183" s="1">
        <f t="shared" ca="1" si="75"/>
        <v>44581</v>
      </c>
      <c r="E1183" s="5">
        <v>516</v>
      </c>
      <c r="F1183" s="2" t="str">
        <f t="shared" si="72"/>
        <v>Budget</v>
      </c>
      <c r="G1183" s="2">
        <f t="shared" si="73"/>
        <v>273.48</v>
      </c>
      <c r="H1183" s="4">
        <v>0.47</v>
      </c>
      <c r="I1183" t="str">
        <f t="shared" ca="1" si="74"/>
        <v>Jan</v>
      </c>
    </row>
    <row r="1184" spans="1:9" x14ac:dyDescent="0.3">
      <c r="A1184" t="s">
        <v>4601</v>
      </c>
      <c r="B1184" t="s">
        <v>3352</v>
      </c>
      <c r="C1184" t="s">
        <v>152</v>
      </c>
      <c r="D1184" s="1">
        <f t="shared" ca="1" si="75"/>
        <v>44950</v>
      </c>
      <c r="E1184" s="5">
        <v>355</v>
      </c>
      <c r="F1184" s="2" t="str">
        <f t="shared" si="72"/>
        <v>Budget</v>
      </c>
      <c r="G1184" s="2">
        <f t="shared" si="73"/>
        <v>191.70000000000002</v>
      </c>
      <c r="H1184" s="4">
        <v>0.46</v>
      </c>
      <c r="I1184" t="str">
        <f t="shared" ca="1" si="74"/>
        <v>Jan</v>
      </c>
    </row>
    <row r="1185" spans="1:9" x14ac:dyDescent="0.3">
      <c r="A1185" t="s">
        <v>4602</v>
      </c>
      <c r="B1185" t="s">
        <v>3353</v>
      </c>
      <c r="C1185" t="s">
        <v>153</v>
      </c>
      <c r="D1185" s="1">
        <f t="shared" ca="1" si="75"/>
        <v>44920</v>
      </c>
      <c r="E1185" s="5">
        <v>465</v>
      </c>
      <c r="F1185" s="2" t="str">
        <f t="shared" si="72"/>
        <v>Budget</v>
      </c>
      <c r="G1185" s="2">
        <f t="shared" si="73"/>
        <v>251.10000000000002</v>
      </c>
      <c r="H1185" s="4">
        <v>0.46</v>
      </c>
      <c r="I1185" t="str">
        <f t="shared" ca="1" si="74"/>
        <v>Dec</v>
      </c>
    </row>
    <row r="1186" spans="1:9" x14ac:dyDescent="0.3">
      <c r="A1186" t="s">
        <v>4603</v>
      </c>
      <c r="B1186" t="s">
        <v>3354</v>
      </c>
      <c r="C1186" t="s">
        <v>154</v>
      </c>
      <c r="D1186" s="1">
        <f t="shared" ca="1" si="75"/>
        <v>44964</v>
      </c>
      <c r="E1186" s="5">
        <v>965</v>
      </c>
      <c r="F1186" s="2" t="str">
        <f t="shared" si="72"/>
        <v>Budget</v>
      </c>
      <c r="G1186" s="2">
        <f t="shared" si="73"/>
        <v>521.1</v>
      </c>
      <c r="H1186" s="4">
        <v>0.46</v>
      </c>
      <c r="I1186" t="str">
        <f t="shared" ca="1" si="74"/>
        <v>Feb</v>
      </c>
    </row>
    <row r="1187" spans="1:9" x14ac:dyDescent="0.3">
      <c r="A1187" t="s">
        <v>4604</v>
      </c>
      <c r="B1187" t="s">
        <v>3355</v>
      </c>
      <c r="C1187" t="s">
        <v>155</v>
      </c>
      <c r="D1187" s="1">
        <f t="shared" ca="1" si="75"/>
        <v>44838</v>
      </c>
      <c r="E1187" s="5">
        <v>1158</v>
      </c>
      <c r="F1187" s="2" t="str">
        <f t="shared" si="72"/>
        <v>Economy</v>
      </c>
      <c r="G1187" s="2">
        <f t="shared" si="73"/>
        <v>810.59999999999991</v>
      </c>
      <c r="H1187" s="4">
        <v>0.3</v>
      </c>
      <c r="I1187" t="str">
        <f t="shared" ca="1" si="74"/>
        <v>Oct</v>
      </c>
    </row>
    <row r="1188" spans="1:9" x14ac:dyDescent="0.3">
      <c r="A1188" t="s">
        <v>4605</v>
      </c>
      <c r="B1188" t="s">
        <v>3356</v>
      </c>
      <c r="C1188" t="s">
        <v>156</v>
      </c>
      <c r="D1188" s="1">
        <f t="shared" ca="1" si="75"/>
        <v>44953</v>
      </c>
      <c r="E1188" s="5">
        <v>264</v>
      </c>
      <c r="F1188" s="2" t="str">
        <f t="shared" si="72"/>
        <v>Budget</v>
      </c>
      <c r="G1188" s="2">
        <f t="shared" si="73"/>
        <v>184.79999999999998</v>
      </c>
      <c r="H1188" s="4">
        <v>0.3</v>
      </c>
      <c r="I1188" t="str">
        <f t="shared" ca="1" si="74"/>
        <v>Jan</v>
      </c>
    </row>
    <row r="1189" spans="1:9" x14ac:dyDescent="0.3">
      <c r="A1189" t="s">
        <v>4606</v>
      </c>
      <c r="B1189" t="s">
        <v>3357</v>
      </c>
      <c r="C1189" t="s">
        <v>157</v>
      </c>
      <c r="D1189" s="1">
        <f t="shared" ca="1" si="75"/>
        <v>44575</v>
      </c>
      <c r="E1189" s="5">
        <v>433</v>
      </c>
      <c r="F1189" s="2" t="str">
        <f t="shared" si="72"/>
        <v>Budget</v>
      </c>
      <c r="G1189" s="2">
        <f t="shared" si="73"/>
        <v>303.09999999999997</v>
      </c>
      <c r="H1189" s="4">
        <v>0.3</v>
      </c>
      <c r="I1189" t="str">
        <f t="shared" ca="1" si="74"/>
        <v>Jan</v>
      </c>
    </row>
    <row r="1190" spans="1:9" x14ac:dyDescent="0.3">
      <c r="A1190" t="s">
        <v>4607</v>
      </c>
      <c r="B1190" t="s">
        <v>3358</v>
      </c>
      <c r="C1190" t="s">
        <v>158</v>
      </c>
      <c r="D1190" s="1">
        <f t="shared" ca="1" si="75"/>
        <v>44470</v>
      </c>
      <c r="E1190" s="5">
        <v>562</v>
      </c>
      <c r="F1190" s="2" t="str">
        <f t="shared" si="72"/>
        <v>Budget</v>
      </c>
      <c r="G1190" s="2">
        <f t="shared" si="73"/>
        <v>393.4</v>
      </c>
      <c r="H1190" s="4">
        <v>0.3</v>
      </c>
      <c r="I1190" t="str">
        <f t="shared" ca="1" si="74"/>
        <v>Oct</v>
      </c>
    </row>
    <row r="1191" spans="1:9" x14ac:dyDescent="0.3">
      <c r="A1191" t="s">
        <v>4608</v>
      </c>
      <c r="B1191" t="s">
        <v>3359</v>
      </c>
      <c r="C1191" t="s">
        <v>159</v>
      </c>
      <c r="D1191" s="1">
        <f t="shared" ca="1" si="75"/>
        <v>44216</v>
      </c>
      <c r="E1191" s="5">
        <v>423</v>
      </c>
      <c r="F1191" s="2" t="str">
        <f t="shared" si="72"/>
        <v>Budget</v>
      </c>
      <c r="G1191" s="2">
        <f t="shared" si="73"/>
        <v>296.09999999999997</v>
      </c>
      <c r="H1191" s="4">
        <v>0.3</v>
      </c>
      <c r="I1191" t="str">
        <f t="shared" ca="1" si="74"/>
        <v>Jan</v>
      </c>
    </row>
    <row r="1192" spans="1:9" x14ac:dyDescent="0.3">
      <c r="A1192" t="s">
        <v>4609</v>
      </c>
      <c r="B1192" t="s">
        <v>3360</v>
      </c>
      <c r="C1192" t="s">
        <v>160</v>
      </c>
      <c r="D1192" s="1">
        <f t="shared" ca="1" si="75"/>
        <v>44586</v>
      </c>
      <c r="E1192" s="5">
        <v>621</v>
      </c>
      <c r="F1192" s="2" t="str">
        <f t="shared" si="72"/>
        <v>Budget</v>
      </c>
      <c r="G1192" s="2">
        <f t="shared" si="73"/>
        <v>403.65000000000003</v>
      </c>
      <c r="H1192" s="4">
        <v>0.35</v>
      </c>
      <c r="I1192" t="str">
        <f t="shared" ca="1" si="74"/>
        <v>Jan</v>
      </c>
    </row>
    <row r="1193" spans="1:9" x14ac:dyDescent="0.3">
      <c r="A1193" t="s">
        <v>4610</v>
      </c>
      <c r="B1193" t="s">
        <v>3361</v>
      </c>
      <c r="C1193" t="s">
        <v>161</v>
      </c>
      <c r="D1193" s="1">
        <f t="shared" ca="1" si="75"/>
        <v>44668</v>
      </c>
      <c r="E1193" s="5">
        <v>333</v>
      </c>
      <c r="F1193" s="2" t="str">
        <f t="shared" si="72"/>
        <v>Budget</v>
      </c>
      <c r="G1193" s="2">
        <f t="shared" si="73"/>
        <v>216.45000000000002</v>
      </c>
      <c r="H1193" s="4">
        <v>0.35</v>
      </c>
      <c r="I1193" t="str">
        <f t="shared" ca="1" si="74"/>
        <v>Apr</v>
      </c>
    </row>
    <row r="1194" spans="1:9" x14ac:dyDescent="0.3">
      <c r="A1194" t="s">
        <v>4611</v>
      </c>
      <c r="B1194" t="s">
        <v>3362</v>
      </c>
      <c r="C1194" t="s">
        <v>162</v>
      </c>
      <c r="D1194" s="1">
        <f t="shared" ca="1" si="75"/>
        <v>44699</v>
      </c>
      <c r="E1194" s="5">
        <v>236</v>
      </c>
      <c r="F1194" s="2" t="str">
        <f t="shared" si="72"/>
        <v>Budget</v>
      </c>
      <c r="G1194" s="2">
        <f t="shared" si="73"/>
        <v>153.4</v>
      </c>
      <c r="H1194" s="4">
        <v>0.35</v>
      </c>
      <c r="I1194" t="str">
        <f t="shared" ca="1" si="74"/>
        <v>May</v>
      </c>
    </row>
    <row r="1195" spans="1:9" x14ac:dyDescent="0.3">
      <c r="A1195" t="s">
        <v>4612</v>
      </c>
      <c r="B1195" t="s">
        <v>3363</v>
      </c>
      <c r="C1195" t="s">
        <v>163</v>
      </c>
      <c r="D1195" s="1">
        <f t="shared" ca="1" si="75"/>
        <v>44623</v>
      </c>
      <c r="E1195" s="5">
        <v>456</v>
      </c>
      <c r="F1195" s="2" t="str">
        <f t="shared" si="72"/>
        <v>Budget</v>
      </c>
      <c r="G1195" s="2">
        <f t="shared" si="73"/>
        <v>296.40000000000003</v>
      </c>
      <c r="H1195" s="4">
        <v>0.35</v>
      </c>
      <c r="I1195" t="str">
        <f t="shared" ca="1" si="74"/>
        <v>Mar</v>
      </c>
    </row>
    <row r="1196" spans="1:9" x14ac:dyDescent="0.3">
      <c r="A1196" t="s">
        <v>4613</v>
      </c>
      <c r="B1196" t="s">
        <v>3364</v>
      </c>
      <c r="C1196" t="s">
        <v>164</v>
      </c>
      <c r="D1196" s="1">
        <f t="shared" ca="1" si="75"/>
        <v>44279</v>
      </c>
      <c r="E1196" s="5">
        <v>963</v>
      </c>
      <c r="F1196" s="2" t="str">
        <f t="shared" si="72"/>
        <v>Budget</v>
      </c>
      <c r="G1196" s="2">
        <f t="shared" si="73"/>
        <v>625.95000000000005</v>
      </c>
      <c r="H1196" s="4">
        <v>0.35</v>
      </c>
      <c r="I1196" t="str">
        <f t="shared" ca="1" si="74"/>
        <v>Mar</v>
      </c>
    </row>
    <row r="1197" spans="1:9" x14ac:dyDescent="0.3">
      <c r="A1197" t="s">
        <v>4614</v>
      </c>
      <c r="B1197" t="s">
        <v>3365</v>
      </c>
      <c r="C1197" t="s">
        <v>164</v>
      </c>
      <c r="D1197" s="1">
        <f t="shared" ca="1" si="75"/>
        <v>44720</v>
      </c>
      <c r="E1197" s="5">
        <v>234</v>
      </c>
      <c r="F1197" s="2" t="str">
        <f t="shared" si="72"/>
        <v>Budget</v>
      </c>
      <c r="G1197" s="2">
        <f t="shared" si="73"/>
        <v>152.1</v>
      </c>
      <c r="H1197" s="4">
        <v>0.35</v>
      </c>
      <c r="I1197" t="str">
        <f t="shared" ca="1" si="74"/>
        <v>Jun</v>
      </c>
    </row>
    <row r="1198" spans="1:9" x14ac:dyDescent="0.3">
      <c r="A1198" t="s">
        <v>4615</v>
      </c>
      <c r="B1198" t="s">
        <v>3366</v>
      </c>
      <c r="C1198" t="s">
        <v>164</v>
      </c>
      <c r="D1198" s="1">
        <f t="shared" ca="1" si="75"/>
        <v>44969</v>
      </c>
      <c r="E1198" s="5">
        <v>456</v>
      </c>
      <c r="F1198" s="2" t="str">
        <f t="shared" si="72"/>
        <v>Budget</v>
      </c>
      <c r="G1198" s="2">
        <f t="shared" si="73"/>
        <v>273.59999999999997</v>
      </c>
      <c r="H1198" s="4">
        <v>0.4</v>
      </c>
      <c r="I1198" t="str">
        <f t="shared" ca="1" si="74"/>
        <v>Feb</v>
      </c>
    </row>
    <row r="1199" spans="1:9" x14ac:dyDescent="0.3">
      <c r="A1199" t="s">
        <v>4616</v>
      </c>
      <c r="B1199" t="s">
        <v>3367</v>
      </c>
      <c r="C1199" t="s">
        <v>164</v>
      </c>
      <c r="D1199" s="1">
        <f t="shared" ca="1" si="75"/>
        <v>44344</v>
      </c>
      <c r="E1199" s="5">
        <v>564</v>
      </c>
      <c r="F1199" s="2" t="str">
        <f t="shared" si="72"/>
        <v>Budget</v>
      </c>
      <c r="G1199" s="2">
        <f t="shared" si="73"/>
        <v>338.4</v>
      </c>
      <c r="H1199" s="4">
        <v>0.4</v>
      </c>
      <c r="I1199" t="str">
        <f t="shared" ca="1" si="74"/>
        <v>May</v>
      </c>
    </row>
    <row r="1200" spans="1:9" x14ac:dyDescent="0.3">
      <c r="A1200" t="s">
        <v>4617</v>
      </c>
      <c r="B1200" t="s">
        <v>3368</v>
      </c>
      <c r="C1200" t="s">
        <v>164</v>
      </c>
      <c r="D1200" s="1">
        <f t="shared" ca="1" si="75"/>
        <v>44309</v>
      </c>
      <c r="E1200" s="5">
        <v>634</v>
      </c>
      <c r="F1200" s="2" t="str">
        <f t="shared" si="72"/>
        <v>Budget</v>
      </c>
      <c r="G1200" s="2">
        <f t="shared" si="73"/>
        <v>538.9</v>
      </c>
      <c r="H1200" s="4">
        <v>0.15</v>
      </c>
      <c r="I1200" t="str">
        <f t="shared" ca="1" si="74"/>
        <v>Apr</v>
      </c>
    </row>
    <row r="1201" spans="1:9" x14ac:dyDescent="0.3">
      <c r="A1201" t="s">
        <v>4618</v>
      </c>
      <c r="B1201" t="s">
        <v>3369</v>
      </c>
      <c r="C1201" t="s">
        <v>165</v>
      </c>
      <c r="D1201" s="1">
        <f t="shared" ca="1" si="75"/>
        <v>44591</v>
      </c>
      <c r="E1201" s="5">
        <v>236</v>
      </c>
      <c r="F1201" s="2" t="str">
        <f t="shared" si="72"/>
        <v>Budget</v>
      </c>
      <c r="G1201" s="2">
        <f t="shared" si="73"/>
        <v>200.6</v>
      </c>
      <c r="H1201" s="4">
        <v>0.15</v>
      </c>
      <c r="I1201" t="str">
        <f t="shared" ca="1" si="74"/>
        <v>Jan</v>
      </c>
    </row>
    <row r="1202" spans="1:9" x14ac:dyDescent="0.3">
      <c r="A1202" t="s">
        <v>4619</v>
      </c>
      <c r="B1202" t="s">
        <v>3370</v>
      </c>
      <c r="C1202" t="s">
        <v>166</v>
      </c>
      <c r="D1202" s="1">
        <f t="shared" ca="1" si="75"/>
        <v>44286</v>
      </c>
      <c r="E1202" s="5">
        <v>444</v>
      </c>
      <c r="F1202" s="2" t="str">
        <f t="shared" si="72"/>
        <v>Budget</v>
      </c>
      <c r="G1202" s="2">
        <f t="shared" si="73"/>
        <v>377.4</v>
      </c>
      <c r="H1202" s="4">
        <v>0.15</v>
      </c>
      <c r="I1202" t="str">
        <f t="shared" ca="1" si="74"/>
        <v>Mar</v>
      </c>
    </row>
    <row r="1203" spans="1:9" x14ac:dyDescent="0.3">
      <c r="A1203" t="s">
        <v>4620</v>
      </c>
      <c r="B1203" t="s">
        <v>3371</v>
      </c>
      <c r="C1203" t="s">
        <v>167</v>
      </c>
      <c r="D1203" s="1">
        <f t="shared" ca="1" si="75"/>
        <v>44977</v>
      </c>
      <c r="E1203" s="5">
        <v>456</v>
      </c>
      <c r="F1203" s="2" t="str">
        <f t="shared" si="72"/>
        <v>Budget</v>
      </c>
      <c r="G1203" s="2">
        <f t="shared" si="73"/>
        <v>296.40000000000003</v>
      </c>
      <c r="H1203" s="4">
        <v>0.35</v>
      </c>
      <c r="I1203" t="str">
        <f t="shared" ca="1" si="74"/>
        <v>Feb</v>
      </c>
    </row>
    <row r="1204" spans="1:9" x14ac:dyDescent="0.3">
      <c r="A1204" t="s">
        <v>4621</v>
      </c>
      <c r="B1204" t="s">
        <v>3372</v>
      </c>
      <c r="C1204" t="s">
        <v>168</v>
      </c>
      <c r="D1204" s="1">
        <f t="shared" ca="1" si="75"/>
        <v>44852</v>
      </c>
      <c r="E1204" s="5">
        <v>963</v>
      </c>
      <c r="F1204" s="2" t="str">
        <f t="shared" si="72"/>
        <v>Budget</v>
      </c>
      <c r="G1204" s="2">
        <f t="shared" si="73"/>
        <v>625.95000000000005</v>
      </c>
      <c r="H1204" s="4">
        <v>0.35</v>
      </c>
      <c r="I1204" t="str">
        <f t="shared" ca="1" si="74"/>
        <v>Oct</v>
      </c>
    </row>
    <row r="1205" spans="1:9" x14ac:dyDescent="0.3">
      <c r="A1205" t="s">
        <v>4622</v>
      </c>
      <c r="B1205" t="s">
        <v>3373</v>
      </c>
      <c r="C1205" t="s">
        <v>169</v>
      </c>
      <c r="D1205" s="1">
        <f t="shared" ca="1" si="75"/>
        <v>44764</v>
      </c>
      <c r="E1205" s="5">
        <v>456</v>
      </c>
      <c r="F1205" s="2" t="str">
        <f t="shared" si="72"/>
        <v>Budget</v>
      </c>
      <c r="G1205" s="2">
        <f t="shared" si="73"/>
        <v>296.40000000000003</v>
      </c>
      <c r="H1205" s="4">
        <v>0.35</v>
      </c>
      <c r="I1205" t="str">
        <f t="shared" ca="1" si="74"/>
        <v>Jul</v>
      </c>
    </row>
    <row r="1206" spans="1:9" x14ac:dyDescent="0.3">
      <c r="A1206" t="s">
        <v>4623</v>
      </c>
      <c r="B1206" t="s">
        <v>3374</v>
      </c>
      <c r="C1206" t="s">
        <v>170</v>
      </c>
      <c r="D1206" s="1">
        <f t="shared" ca="1" si="75"/>
        <v>44292</v>
      </c>
      <c r="E1206" s="5">
        <v>1189</v>
      </c>
      <c r="F1206" s="2" t="str">
        <f t="shared" si="72"/>
        <v>Economy</v>
      </c>
      <c r="G1206" s="2">
        <f t="shared" si="73"/>
        <v>772.85</v>
      </c>
      <c r="H1206" s="4">
        <v>0.35</v>
      </c>
      <c r="I1206" t="str">
        <f t="shared" ca="1" si="74"/>
        <v>Apr</v>
      </c>
    </row>
    <row r="1207" spans="1:9" x14ac:dyDescent="0.3">
      <c r="A1207" t="s">
        <v>4624</v>
      </c>
      <c r="B1207" t="s">
        <v>3375</v>
      </c>
      <c r="C1207" t="s">
        <v>171</v>
      </c>
      <c r="D1207" s="1">
        <f t="shared" ca="1" si="75"/>
        <v>44885</v>
      </c>
      <c r="E1207" s="5">
        <v>1298</v>
      </c>
      <c r="F1207" s="2" t="str">
        <f t="shared" si="72"/>
        <v>Economy</v>
      </c>
      <c r="G1207" s="2">
        <f t="shared" si="73"/>
        <v>584.09999999999991</v>
      </c>
      <c r="H1207" s="4">
        <v>0.55000000000000004</v>
      </c>
      <c r="I1207" t="str">
        <f t="shared" ca="1" si="74"/>
        <v>Nov</v>
      </c>
    </row>
    <row r="1208" spans="1:9" x14ac:dyDescent="0.3">
      <c r="A1208" t="s">
        <v>4625</v>
      </c>
      <c r="B1208" t="s">
        <v>3376</v>
      </c>
      <c r="C1208" t="s">
        <v>172</v>
      </c>
      <c r="D1208" s="1">
        <f t="shared" ca="1" si="75"/>
        <v>44199</v>
      </c>
      <c r="E1208" s="5">
        <v>1456</v>
      </c>
      <c r="F1208" s="2" t="str">
        <f t="shared" si="72"/>
        <v>Economy</v>
      </c>
      <c r="G1208" s="2">
        <f t="shared" si="73"/>
        <v>655.19999999999993</v>
      </c>
      <c r="H1208" s="4">
        <v>0.55000000000000004</v>
      </c>
      <c r="I1208" t="str">
        <f t="shared" ca="1" si="74"/>
        <v>Jan</v>
      </c>
    </row>
    <row r="1209" spans="1:9" x14ac:dyDescent="0.3">
      <c r="A1209" t="s">
        <v>4626</v>
      </c>
      <c r="B1209" t="s">
        <v>3377</v>
      </c>
      <c r="C1209" t="s">
        <v>173</v>
      </c>
      <c r="D1209" s="1">
        <f t="shared" ca="1" si="75"/>
        <v>44470</v>
      </c>
      <c r="E1209" s="5">
        <v>1478</v>
      </c>
      <c r="F1209" s="2" t="str">
        <f t="shared" si="72"/>
        <v>Economy</v>
      </c>
      <c r="G1209" s="2">
        <f t="shared" si="73"/>
        <v>665.09999999999991</v>
      </c>
      <c r="H1209" s="4">
        <v>0.55000000000000004</v>
      </c>
      <c r="I1209" t="str">
        <f t="shared" ca="1" si="74"/>
        <v>Oct</v>
      </c>
    </row>
    <row r="1210" spans="1:9" x14ac:dyDescent="0.3">
      <c r="A1210" t="s">
        <v>4627</v>
      </c>
      <c r="B1210" t="s">
        <v>3378</v>
      </c>
      <c r="C1210" t="s">
        <v>174</v>
      </c>
      <c r="D1210" s="1">
        <f t="shared" ca="1" si="75"/>
        <v>44841</v>
      </c>
      <c r="E1210" s="5">
        <v>256</v>
      </c>
      <c r="F1210" s="2" t="str">
        <f t="shared" si="72"/>
        <v>Budget</v>
      </c>
      <c r="G1210" s="2">
        <f t="shared" si="73"/>
        <v>115.19999999999999</v>
      </c>
      <c r="H1210" s="4">
        <v>0.55000000000000004</v>
      </c>
      <c r="I1210" t="str">
        <f t="shared" ca="1" si="74"/>
        <v>Oct</v>
      </c>
    </row>
    <row r="1211" spans="1:9" x14ac:dyDescent="0.3">
      <c r="A1211" t="s">
        <v>4628</v>
      </c>
      <c r="B1211" t="s">
        <v>3379</v>
      </c>
      <c r="C1211" t="s">
        <v>175</v>
      </c>
      <c r="D1211" s="1">
        <f t="shared" ca="1" si="75"/>
        <v>44635</v>
      </c>
      <c r="E1211" s="5">
        <v>2698</v>
      </c>
      <c r="F1211" s="2" t="str">
        <f t="shared" si="72"/>
        <v>Expensive</v>
      </c>
      <c r="G1211" s="2">
        <f t="shared" si="73"/>
        <v>1349</v>
      </c>
      <c r="H1211" s="4">
        <v>0.5</v>
      </c>
      <c r="I1211" t="str">
        <f t="shared" ca="1" si="74"/>
        <v>Mar</v>
      </c>
    </row>
    <row r="1212" spans="1:9" x14ac:dyDescent="0.3">
      <c r="A1212" t="s">
        <v>4629</v>
      </c>
      <c r="B1212" t="s">
        <v>3380</v>
      </c>
      <c r="C1212" t="s">
        <v>176</v>
      </c>
      <c r="D1212" s="1">
        <f t="shared" ca="1" si="75"/>
        <v>44862</v>
      </c>
      <c r="E1212" s="5">
        <v>2364</v>
      </c>
      <c r="F1212" s="2" t="str">
        <f t="shared" si="72"/>
        <v>Expensive</v>
      </c>
      <c r="G1212" s="2">
        <f t="shared" si="73"/>
        <v>1182</v>
      </c>
      <c r="H1212" s="4">
        <v>0.5</v>
      </c>
      <c r="I1212" t="str">
        <f t="shared" ca="1" si="74"/>
        <v>Oct</v>
      </c>
    </row>
    <row r="1213" spans="1:9" x14ac:dyDescent="0.3">
      <c r="A1213" t="s">
        <v>4630</v>
      </c>
      <c r="B1213" t="s">
        <v>3381</v>
      </c>
      <c r="C1213" t="s">
        <v>177</v>
      </c>
      <c r="D1213" s="1">
        <f t="shared" ca="1" si="75"/>
        <v>44429</v>
      </c>
      <c r="E1213" s="5">
        <v>1236</v>
      </c>
      <c r="F1213" s="2" t="str">
        <f t="shared" si="72"/>
        <v>Economy</v>
      </c>
      <c r="G1213" s="2">
        <f t="shared" si="73"/>
        <v>618</v>
      </c>
      <c r="H1213" s="4">
        <v>0.5</v>
      </c>
      <c r="I1213" t="str">
        <f t="shared" ca="1" si="74"/>
        <v>Aug</v>
      </c>
    </row>
    <row r="1214" spans="1:9" x14ac:dyDescent="0.3">
      <c r="A1214" t="s">
        <v>4631</v>
      </c>
      <c r="B1214" t="s">
        <v>3382</v>
      </c>
      <c r="C1214" t="s">
        <v>178</v>
      </c>
      <c r="D1214" s="1">
        <f t="shared" ca="1" si="75"/>
        <v>44947</v>
      </c>
      <c r="E1214" s="5">
        <v>756</v>
      </c>
      <c r="F1214" s="2" t="str">
        <f t="shared" si="72"/>
        <v>Budget</v>
      </c>
      <c r="G1214" s="2">
        <f t="shared" si="73"/>
        <v>378</v>
      </c>
      <c r="H1214" s="4">
        <v>0.5</v>
      </c>
      <c r="I1214" t="str">
        <f t="shared" ca="1" si="74"/>
        <v>Jan</v>
      </c>
    </row>
    <row r="1215" spans="1:9" x14ac:dyDescent="0.3">
      <c r="A1215" t="s">
        <v>4632</v>
      </c>
      <c r="B1215" t="s">
        <v>3383</v>
      </c>
      <c r="C1215" t="s">
        <v>179</v>
      </c>
      <c r="D1215" s="1">
        <f t="shared" ca="1" si="75"/>
        <v>44852</v>
      </c>
      <c r="E1215" s="5">
        <v>326</v>
      </c>
      <c r="F1215" s="2" t="str">
        <f t="shared" si="72"/>
        <v>Budget</v>
      </c>
      <c r="G1215" s="2">
        <f t="shared" si="73"/>
        <v>163</v>
      </c>
      <c r="H1215" s="4">
        <v>0.5</v>
      </c>
      <c r="I1215" t="str">
        <f t="shared" ca="1" si="74"/>
        <v>Oct</v>
      </c>
    </row>
    <row r="1216" spans="1:9" x14ac:dyDescent="0.3">
      <c r="A1216" t="s">
        <v>4633</v>
      </c>
      <c r="B1216" t="s">
        <v>3384</v>
      </c>
      <c r="C1216" t="s">
        <v>180</v>
      </c>
      <c r="D1216" s="1">
        <f t="shared" ca="1" si="75"/>
        <v>44248</v>
      </c>
      <c r="E1216" s="5">
        <v>453</v>
      </c>
      <c r="F1216" s="2" t="str">
        <f t="shared" si="72"/>
        <v>Budget</v>
      </c>
      <c r="G1216" s="2">
        <f t="shared" si="73"/>
        <v>317.09999999999997</v>
      </c>
      <c r="H1216" s="4">
        <v>0.3</v>
      </c>
      <c r="I1216" t="str">
        <f t="shared" ca="1" si="74"/>
        <v>Feb</v>
      </c>
    </row>
    <row r="1217" spans="1:9" x14ac:dyDescent="0.3">
      <c r="A1217" t="s">
        <v>4634</v>
      </c>
      <c r="B1217" t="s">
        <v>3285</v>
      </c>
      <c r="C1217" t="s">
        <v>181</v>
      </c>
      <c r="D1217" s="1">
        <f t="shared" ca="1" si="75"/>
        <v>44935</v>
      </c>
      <c r="E1217" s="5">
        <v>326</v>
      </c>
      <c r="F1217" s="2" t="str">
        <f t="shared" si="72"/>
        <v>Budget</v>
      </c>
      <c r="G1217" s="2">
        <f t="shared" si="73"/>
        <v>221.67999999999998</v>
      </c>
      <c r="H1217" s="4">
        <v>0.32</v>
      </c>
      <c r="I1217" t="str">
        <f t="shared" ca="1" si="74"/>
        <v>Jan</v>
      </c>
    </row>
    <row r="1218" spans="1:9" x14ac:dyDescent="0.3">
      <c r="A1218" t="s">
        <v>4635</v>
      </c>
      <c r="B1218" t="s">
        <v>3286</v>
      </c>
      <c r="C1218" t="s">
        <v>182</v>
      </c>
      <c r="D1218" s="1">
        <f t="shared" ca="1" si="75"/>
        <v>44222</v>
      </c>
      <c r="E1218" s="5">
        <v>456</v>
      </c>
      <c r="F1218" s="2" t="str">
        <f t="shared" ref="F1218:F1281" si="76">IF(E1218&gt;3000,"Premium",IF(E1218&gt;2000,"Expensive",IF(E1218&gt;1000,"Economy",IF(E1218&gt;0,"Budget"))))</f>
        <v>Budget</v>
      </c>
      <c r="G1218" s="2">
        <f t="shared" ref="G1218:G1281" si="77">E1218*(1-H1218)</f>
        <v>342</v>
      </c>
      <c r="H1218" s="4">
        <v>0.25</v>
      </c>
      <c r="I1218" t="str">
        <f t="shared" ref="I1218:I1281" ca="1" si="78">TEXT(D1218,"mmm")</f>
        <v>Jan</v>
      </c>
    </row>
    <row r="1219" spans="1:9" x14ac:dyDescent="0.3">
      <c r="A1219" t="s">
        <v>4636</v>
      </c>
      <c r="B1219" t="s">
        <v>3287</v>
      </c>
      <c r="C1219" t="s">
        <v>183</v>
      </c>
      <c r="D1219" s="1">
        <f t="shared" ref="D1219:D1282" ca="1" si="79">RANDBETWEEN(DATE(2021,1,1),DATE(2023,3,31))</f>
        <v>44309</v>
      </c>
      <c r="E1219" s="5">
        <v>675</v>
      </c>
      <c r="F1219" s="2" t="str">
        <f t="shared" si="76"/>
        <v>Budget</v>
      </c>
      <c r="G1219" s="2">
        <f t="shared" si="77"/>
        <v>371.25000000000006</v>
      </c>
      <c r="H1219" s="4">
        <v>0.45</v>
      </c>
      <c r="I1219" t="str">
        <f t="shared" ca="1" si="78"/>
        <v>Apr</v>
      </c>
    </row>
    <row r="1220" spans="1:9" x14ac:dyDescent="0.3">
      <c r="A1220" t="s">
        <v>4637</v>
      </c>
      <c r="B1220" t="s">
        <v>3288</v>
      </c>
      <c r="C1220" t="s">
        <v>184</v>
      </c>
      <c r="D1220" s="1">
        <f t="shared" ca="1" si="79"/>
        <v>44419</v>
      </c>
      <c r="E1220" s="5">
        <v>654</v>
      </c>
      <c r="F1220" s="2" t="str">
        <f t="shared" si="76"/>
        <v>Budget</v>
      </c>
      <c r="G1220" s="2">
        <f t="shared" si="77"/>
        <v>555.9</v>
      </c>
      <c r="H1220" s="4">
        <v>0.15</v>
      </c>
      <c r="I1220" t="str">
        <f t="shared" ca="1" si="78"/>
        <v>Aug</v>
      </c>
    </row>
    <row r="1221" spans="1:9" x14ac:dyDescent="0.3">
      <c r="A1221" t="s">
        <v>4638</v>
      </c>
      <c r="B1221" t="s">
        <v>3289</v>
      </c>
      <c r="C1221" t="s">
        <v>185</v>
      </c>
      <c r="D1221" s="1">
        <f t="shared" ca="1" si="79"/>
        <v>44335</v>
      </c>
      <c r="E1221" s="5">
        <v>654</v>
      </c>
      <c r="F1221" s="2" t="str">
        <f t="shared" si="76"/>
        <v>Budget</v>
      </c>
      <c r="G1221" s="2">
        <f t="shared" si="77"/>
        <v>438.17999999999995</v>
      </c>
      <c r="H1221" s="4">
        <v>0.33</v>
      </c>
      <c r="I1221" t="str">
        <f t="shared" ca="1" si="78"/>
        <v>May</v>
      </c>
    </row>
    <row r="1222" spans="1:9" x14ac:dyDescent="0.3">
      <c r="A1222" t="s">
        <v>4639</v>
      </c>
      <c r="B1222" t="s">
        <v>3290</v>
      </c>
      <c r="C1222" t="s">
        <v>186</v>
      </c>
      <c r="D1222" s="1">
        <f t="shared" ca="1" si="79"/>
        <v>44703</v>
      </c>
      <c r="E1222" s="5">
        <v>654</v>
      </c>
      <c r="F1222" s="2" t="str">
        <f t="shared" si="76"/>
        <v>Budget</v>
      </c>
      <c r="G1222" s="2">
        <f t="shared" si="77"/>
        <v>379.32000000000005</v>
      </c>
      <c r="H1222" s="4">
        <v>0.42</v>
      </c>
      <c r="I1222" t="str">
        <f t="shared" ca="1" si="78"/>
        <v>May</v>
      </c>
    </row>
    <row r="1223" spans="1:9" x14ac:dyDescent="0.3">
      <c r="A1223" t="s">
        <v>4640</v>
      </c>
      <c r="B1223" t="s">
        <v>3291</v>
      </c>
      <c r="C1223" t="s">
        <v>187</v>
      </c>
      <c r="D1223" s="1">
        <f t="shared" ca="1" si="79"/>
        <v>44841</v>
      </c>
      <c r="E1223" s="5">
        <v>654</v>
      </c>
      <c r="F1223" s="2" t="str">
        <f t="shared" si="76"/>
        <v>Budget</v>
      </c>
      <c r="G1223" s="2">
        <f t="shared" si="77"/>
        <v>379.32000000000005</v>
      </c>
      <c r="H1223" s="4">
        <v>0.42</v>
      </c>
      <c r="I1223" t="str">
        <f t="shared" ca="1" si="78"/>
        <v>Oct</v>
      </c>
    </row>
    <row r="1224" spans="1:9" x14ac:dyDescent="0.3">
      <c r="A1224" t="s">
        <v>4641</v>
      </c>
      <c r="B1224" t="s">
        <v>3292</v>
      </c>
      <c r="C1224" t="s">
        <v>188</v>
      </c>
      <c r="D1224" s="1">
        <f t="shared" ca="1" si="79"/>
        <v>44760</v>
      </c>
      <c r="E1224" s="5">
        <v>356</v>
      </c>
      <c r="F1224" s="2" t="str">
        <f t="shared" si="76"/>
        <v>Budget</v>
      </c>
      <c r="G1224" s="2">
        <f t="shared" si="77"/>
        <v>217.16</v>
      </c>
      <c r="H1224" s="4">
        <v>0.39</v>
      </c>
      <c r="I1224" t="str">
        <f t="shared" ca="1" si="78"/>
        <v>Jul</v>
      </c>
    </row>
    <row r="1225" spans="1:9" x14ac:dyDescent="0.3">
      <c r="A1225" t="s">
        <v>4642</v>
      </c>
      <c r="B1225" t="s">
        <v>3293</v>
      </c>
      <c r="C1225" t="s">
        <v>189</v>
      </c>
      <c r="D1225" s="1">
        <f t="shared" ca="1" si="79"/>
        <v>44592</v>
      </c>
      <c r="E1225" s="5">
        <v>686</v>
      </c>
      <c r="F1225" s="2" t="str">
        <f t="shared" si="76"/>
        <v>Budget</v>
      </c>
      <c r="G1225" s="2">
        <f t="shared" si="77"/>
        <v>418.46</v>
      </c>
      <c r="H1225" s="4">
        <v>0.39</v>
      </c>
      <c r="I1225" t="str">
        <f t="shared" ca="1" si="78"/>
        <v>Jan</v>
      </c>
    </row>
    <row r="1226" spans="1:9" x14ac:dyDescent="0.3">
      <c r="A1226" t="s">
        <v>4643</v>
      </c>
      <c r="B1226" t="s">
        <v>3294</v>
      </c>
      <c r="C1226" t="s">
        <v>190</v>
      </c>
      <c r="D1226" s="1">
        <f t="shared" ca="1" si="79"/>
        <v>44912</v>
      </c>
      <c r="E1226" s="5">
        <v>456</v>
      </c>
      <c r="F1226" s="2" t="str">
        <f t="shared" si="76"/>
        <v>Budget</v>
      </c>
      <c r="G1226" s="2">
        <f t="shared" si="77"/>
        <v>278.15999999999997</v>
      </c>
      <c r="H1226" s="4">
        <v>0.39</v>
      </c>
      <c r="I1226" t="str">
        <f t="shared" ca="1" si="78"/>
        <v>Dec</v>
      </c>
    </row>
    <row r="1227" spans="1:9" x14ac:dyDescent="0.3">
      <c r="A1227" t="s">
        <v>4644</v>
      </c>
      <c r="B1227" t="s">
        <v>3295</v>
      </c>
      <c r="C1227" t="s">
        <v>191</v>
      </c>
      <c r="D1227" s="1">
        <f t="shared" ca="1" si="79"/>
        <v>44812</v>
      </c>
      <c r="E1227" s="5">
        <v>516</v>
      </c>
      <c r="F1227" s="2" t="str">
        <f t="shared" si="76"/>
        <v>Budget</v>
      </c>
      <c r="G1227" s="2">
        <f t="shared" si="77"/>
        <v>314.76</v>
      </c>
      <c r="H1227" s="4">
        <v>0.39</v>
      </c>
      <c r="I1227" t="str">
        <f t="shared" ca="1" si="78"/>
        <v>Sep</v>
      </c>
    </row>
    <row r="1228" spans="1:9" x14ac:dyDescent="0.3">
      <c r="A1228" t="s">
        <v>4645</v>
      </c>
      <c r="B1228" t="s">
        <v>3296</v>
      </c>
      <c r="C1228" t="s">
        <v>192</v>
      </c>
      <c r="D1228" s="1">
        <f t="shared" ca="1" si="79"/>
        <v>44718</v>
      </c>
      <c r="E1228" s="5">
        <v>355</v>
      </c>
      <c r="F1228" s="2" t="str">
        <f t="shared" si="76"/>
        <v>Budget</v>
      </c>
      <c r="G1228" s="2">
        <f t="shared" si="77"/>
        <v>248.49999999999997</v>
      </c>
      <c r="H1228" s="4">
        <v>0.3</v>
      </c>
      <c r="I1228" t="str">
        <f t="shared" ca="1" si="78"/>
        <v>Jun</v>
      </c>
    </row>
    <row r="1229" spans="1:9" x14ac:dyDescent="0.3">
      <c r="A1229" t="s">
        <v>4646</v>
      </c>
      <c r="B1229" t="s">
        <v>3297</v>
      </c>
      <c r="C1229" t="s">
        <v>193</v>
      </c>
      <c r="D1229" s="1">
        <f t="shared" ca="1" si="79"/>
        <v>44925</v>
      </c>
      <c r="E1229" s="5">
        <v>465</v>
      </c>
      <c r="F1229" s="2" t="str">
        <f t="shared" si="76"/>
        <v>Budget</v>
      </c>
      <c r="G1229" s="2">
        <f t="shared" si="77"/>
        <v>325.5</v>
      </c>
      <c r="H1229" s="4">
        <v>0.3</v>
      </c>
      <c r="I1229" t="str">
        <f t="shared" ca="1" si="78"/>
        <v>Dec</v>
      </c>
    </row>
    <row r="1230" spans="1:9" x14ac:dyDescent="0.3">
      <c r="A1230" t="s">
        <v>4647</v>
      </c>
      <c r="B1230" t="s">
        <v>3298</v>
      </c>
      <c r="C1230" t="s">
        <v>194</v>
      </c>
      <c r="D1230" s="1">
        <f t="shared" ca="1" si="79"/>
        <v>44661</v>
      </c>
      <c r="E1230" s="5">
        <v>965</v>
      </c>
      <c r="F1230" s="2" t="str">
        <f t="shared" si="76"/>
        <v>Budget</v>
      </c>
      <c r="G1230" s="2">
        <f t="shared" si="77"/>
        <v>675.5</v>
      </c>
      <c r="H1230" s="4">
        <v>0.3</v>
      </c>
      <c r="I1230" t="str">
        <f t="shared" ca="1" si="78"/>
        <v>Apr</v>
      </c>
    </row>
    <row r="1231" spans="1:9" x14ac:dyDescent="0.3">
      <c r="A1231" t="s">
        <v>4648</v>
      </c>
      <c r="B1231" t="s">
        <v>3299</v>
      </c>
      <c r="C1231" t="s">
        <v>195</v>
      </c>
      <c r="D1231" s="1">
        <f t="shared" ca="1" si="79"/>
        <v>44880</v>
      </c>
      <c r="E1231" s="5">
        <v>1158</v>
      </c>
      <c r="F1231" s="2" t="str">
        <f t="shared" si="76"/>
        <v>Economy</v>
      </c>
      <c r="G1231" s="2">
        <f t="shared" si="77"/>
        <v>868.5</v>
      </c>
      <c r="H1231" s="4">
        <v>0.25</v>
      </c>
      <c r="I1231" t="str">
        <f t="shared" ca="1" si="78"/>
        <v>Nov</v>
      </c>
    </row>
    <row r="1232" spans="1:9" x14ac:dyDescent="0.3">
      <c r="A1232" t="s">
        <v>4649</v>
      </c>
      <c r="B1232" t="s">
        <v>3300</v>
      </c>
      <c r="C1232" t="s">
        <v>196</v>
      </c>
      <c r="D1232" s="1">
        <f t="shared" ca="1" si="79"/>
        <v>44883</v>
      </c>
      <c r="E1232" s="5">
        <v>264</v>
      </c>
      <c r="F1232" s="2" t="str">
        <f t="shared" si="76"/>
        <v>Budget</v>
      </c>
      <c r="G1232" s="2">
        <f t="shared" si="77"/>
        <v>198</v>
      </c>
      <c r="H1232" s="4">
        <v>0.25</v>
      </c>
      <c r="I1232" t="str">
        <f t="shared" ca="1" si="78"/>
        <v>Nov</v>
      </c>
    </row>
    <row r="1233" spans="1:9" x14ac:dyDescent="0.3">
      <c r="A1233" t="s">
        <v>4650</v>
      </c>
      <c r="B1233" t="s">
        <v>3301</v>
      </c>
      <c r="C1233" t="s">
        <v>197</v>
      </c>
      <c r="D1233" s="1">
        <f t="shared" ca="1" si="79"/>
        <v>44362</v>
      </c>
      <c r="E1233" s="5">
        <v>433</v>
      </c>
      <c r="F1233" s="2" t="str">
        <f t="shared" si="76"/>
        <v>Budget</v>
      </c>
      <c r="G1233" s="2">
        <f t="shared" si="77"/>
        <v>303.09999999999997</v>
      </c>
      <c r="H1233" s="4">
        <v>0.3</v>
      </c>
      <c r="I1233" t="str">
        <f t="shared" ca="1" si="78"/>
        <v>Jun</v>
      </c>
    </row>
    <row r="1234" spans="1:9" x14ac:dyDescent="0.3">
      <c r="A1234" t="s">
        <v>4651</v>
      </c>
      <c r="B1234" t="s">
        <v>3302</v>
      </c>
      <c r="C1234" t="s">
        <v>198</v>
      </c>
      <c r="D1234" s="1">
        <f t="shared" ca="1" si="79"/>
        <v>44419</v>
      </c>
      <c r="E1234" s="5">
        <v>562</v>
      </c>
      <c r="F1234" s="2" t="str">
        <f t="shared" si="76"/>
        <v>Budget</v>
      </c>
      <c r="G1234" s="2">
        <f t="shared" si="77"/>
        <v>393.4</v>
      </c>
      <c r="H1234" s="4">
        <v>0.3</v>
      </c>
      <c r="I1234" t="str">
        <f t="shared" ca="1" si="78"/>
        <v>Aug</v>
      </c>
    </row>
    <row r="1235" spans="1:9" x14ac:dyDescent="0.3">
      <c r="A1235" t="s">
        <v>4652</v>
      </c>
      <c r="B1235" t="s">
        <v>3303</v>
      </c>
      <c r="C1235" t="s">
        <v>199</v>
      </c>
      <c r="D1235" s="1">
        <f t="shared" ca="1" si="79"/>
        <v>44691</v>
      </c>
      <c r="E1235" s="5">
        <v>423</v>
      </c>
      <c r="F1235" s="2" t="str">
        <f t="shared" si="76"/>
        <v>Budget</v>
      </c>
      <c r="G1235" s="2">
        <f t="shared" si="77"/>
        <v>296.09999999999997</v>
      </c>
      <c r="H1235" s="4">
        <v>0.3</v>
      </c>
      <c r="I1235" t="str">
        <f t="shared" ca="1" si="78"/>
        <v>May</v>
      </c>
    </row>
    <row r="1236" spans="1:9" x14ac:dyDescent="0.3">
      <c r="A1236" t="s">
        <v>4653</v>
      </c>
      <c r="B1236" t="s">
        <v>3304</v>
      </c>
      <c r="C1236" t="s">
        <v>200</v>
      </c>
      <c r="D1236" s="1">
        <f t="shared" ca="1" si="79"/>
        <v>44470</v>
      </c>
      <c r="E1236" s="5">
        <v>621</v>
      </c>
      <c r="F1236" s="2" t="str">
        <f t="shared" si="76"/>
        <v>Budget</v>
      </c>
      <c r="G1236" s="2">
        <f t="shared" si="77"/>
        <v>372.59999999999997</v>
      </c>
      <c r="H1236" s="4">
        <v>0.4</v>
      </c>
      <c r="I1236" t="str">
        <f t="shared" ca="1" si="78"/>
        <v>Oct</v>
      </c>
    </row>
    <row r="1237" spans="1:9" x14ac:dyDescent="0.3">
      <c r="A1237" t="s">
        <v>4654</v>
      </c>
      <c r="B1237" t="s">
        <v>3305</v>
      </c>
      <c r="C1237" t="s">
        <v>201</v>
      </c>
      <c r="D1237" s="1">
        <f t="shared" ca="1" si="79"/>
        <v>44407</v>
      </c>
      <c r="E1237" s="5">
        <v>333</v>
      </c>
      <c r="F1237" s="2" t="str">
        <f t="shared" si="76"/>
        <v>Budget</v>
      </c>
      <c r="G1237" s="2">
        <f t="shared" si="77"/>
        <v>199.79999999999998</v>
      </c>
      <c r="H1237" s="4">
        <v>0.4</v>
      </c>
      <c r="I1237" t="str">
        <f t="shared" ca="1" si="78"/>
        <v>Jul</v>
      </c>
    </row>
    <row r="1238" spans="1:9" x14ac:dyDescent="0.3">
      <c r="A1238" t="s">
        <v>4655</v>
      </c>
      <c r="B1238" t="s">
        <v>3306</v>
      </c>
      <c r="C1238" t="s">
        <v>202</v>
      </c>
      <c r="D1238" s="1">
        <f t="shared" ca="1" si="79"/>
        <v>44259</v>
      </c>
      <c r="E1238" s="5">
        <v>236</v>
      </c>
      <c r="F1238" s="2" t="str">
        <f t="shared" si="76"/>
        <v>Budget</v>
      </c>
      <c r="G1238" s="2">
        <f t="shared" si="77"/>
        <v>141.6</v>
      </c>
      <c r="H1238" s="4">
        <v>0.4</v>
      </c>
      <c r="I1238" t="str">
        <f t="shared" ca="1" si="78"/>
        <v>Mar</v>
      </c>
    </row>
    <row r="1239" spans="1:9" x14ac:dyDescent="0.3">
      <c r="A1239" t="s">
        <v>4656</v>
      </c>
      <c r="B1239" t="s">
        <v>3307</v>
      </c>
      <c r="C1239" t="s">
        <v>203</v>
      </c>
      <c r="D1239" s="1">
        <f t="shared" ca="1" si="79"/>
        <v>44679</v>
      </c>
      <c r="E1239" s="5">
        <v>456</v>
      </c>
      <c r="F1239" s="2" t="str">
        <f t="shared" si="76"/>
        <v>Budget</v>
      </c>
      <c r="G1239" s="2">
        <f t="shared" si="77"/>
        <v>273.59999999999997</v>
      </c>
      <c r="H1239" s="4">
        <v>0.4</v>
      </c>
      <c r="I1239" t="str">
        <f t="shared" ca="1" si="78"/>
        <v>Apr</v>
      </c>
    </row>
    <row r="1240" spans="1:9" x14ac:dyDescent="0.3">
      <c r="A1240" t="s">
        <v>4657</v>
      </c>
      <c r="B1240" t="s">
        <v>3308</v>
      </c>
      <c r="C1240" t="s">
        <v>204</v>
      </c>
      <c r="D1240" s="1">
        <f t="shared" ca="1" si="79"/>
        <v>44771</v>
      </c>
      <c r="E1240" s="5">
        <v>963</v>
      </c>
      <c r="F1240" s="2" t="str">
        <f t="shared" si="76"/>
        <v>Budget</v>
      </c>
      <c r="G1240" s="2">
        <f t="shared" si="77"/>
        <v>577.79999999999995</v>
      </c>
      <c r="H1240" s="4">
        <v>0.4</v>
      </c>
      <c r="I1240" t="str">
        <f t="shared" ca="1" si="78"/>
        <v>Jul</v>
      </c>
    </row>
    <row r="1241" spans="1:9" x14ac:dyDescent="0.3">
      <c r="A1241" t="s">
        <v>4658</v>
      </c>
      <c r="B1241" t="s">
        <v>3309</v>
      </c>
      <c r="C1241" t="s">
        <v>205</v>
      </c>
      <c r="D1241" s="1">
        <f t="shared" ca="1" si="79"/>
        <v>44496</v>
      </c>
      <c r="E1241" s="5">
        <v>234</v>
      </c>
      <c r="F1241" s="2" t="str">
        <f t="shared" si="76"/>
        <v>Budget</v>
      </c>
      <c r="G1241" s="2">
        <f t="shared" si="77"/>
        <v>140.4</v>
      </c>
      <c r="H1241" s="4">
        <v>0.4</v>
      </c>
      <c r="I1241" t="str">
        <f t="shared" ca="1" si="78"/>
        <v>Oct</v>
      </c>
    </row>
    <row r="1242" spans="1:9" x14ac:dyDescent="0.3">
      <c r="A1242" t="s">
        <v>4659</v>
      </c>
      <c r="B1242" t="s">
        <v>3310</v>
      </c>
      <c r="C1242" t="s">
        <v>206</v>
      </c>
      <c r="D1242" s="1">
        <f t="shared" ca="1" si="79"/>
        <v>44781</v>
      </c>
      <c r="E1242" s="5">
        <v>456</v>
      </c>
      <c r="F1242" s="2" t="str">
        <f t="shared" si="76"/>
        <v>Budget</v>
      </c>
      <c r="G1242" s="2">
        <f t="shared" si="77"/>
        <v>250.8</v>
      </c>
      <c r="H1242" s="4">
        <v>0.45</v>
      </c>
      <c r="I1242" t="str">
        <f t="shared" ca="1" si="78"/>
        <v>Aug</v>
      </c>
    </row>
    <row r="1243" spans="1:9" x14ac:dyDescent="0.3">
      <c r="A1243" t="s">
        <v>4660</v>
      </c>
      <c r="B1243" t="s">
        <v>3311</v>
      </c>
      <c r="C1243" t="s">
        <v>207</v>
      </c>
      <c r="D1243" s="1">
        <f t="shared" ca="1" si="79"/>
        <v>44338</v>
      </c>
      <c r="E1243" s="5">
        <v>564</v>
      </c>
      <c r="F1243" s="2" t="str">
        <f t="shared" si="76"/>
        <v>Budget</v>
      </c>
      <c r="G1243" s="2">
        <f t="shared" si="77"/>
        <v>310.20000000000005</v>
      </c>
      <c r="H1243" s="4">
        <v>0.45</v>
      </c>
      <c r="I1243" t="str">
        <f t="shared" ca="1" si="78"/>
        <v>May</v>
      </c>
    </row>
    <row r="1244" spans="1:9" x14ac:dyDescent="0.3">
      <c r="A1244" t="s">
        <v>4661</v>
      </c>
      <c r="B1244" t="s">
        <v>3312</v>
      </c>
      <c r="C1244" t="s">
        <v>208</v>
      </c>
      <c r="D1244" s="1">
        <f t="shared" ca="1" si="79"/>
        <v>44586</v>
      </c>
      <c r="E1244" s="5">
        <v>634</v>
      </c>
      <c r="F1244" s="2" t="str">
        <f t="shared" si="76"/>
        <v>Budget</v>
      </c>
      <c r="G1244" s="2">
        <f t="shared" si="77"/>
        <v>348.70000000000005</v>
      </c>
      <c r="H1244" s="4">
        <v>0.45</v>
      </c>
      <c r="I1244" t="str">
        <f t="shared" ca="1" si="78"/>
        <v>Jan</v>
      </c>
    </row>
    <row r="1245" spans="1:9" x14ac:dyDescent="0.3">
      <c r="A1245" t="s">
        <v>4662</v>
      </c>
      <c r="B1245" t="s">
        <v>3313</v>
      </c>
      <c r="C1245" t="s">
        <v>209</v>
      </c>
      <c r="D1245" s="1">
        <f t="shared" ca="1" si="79"/>
        <v>44412</v>
      </c>
      <c r="E1245" s="5">
        <v>236</v>
      </c>
      <c r="F1245" s="2" t="str">
        <f t="shared" si="76"/>
        <v>Budget</v>
      </c>
      <c r="G1245" s="2">
        <f t="shared" si="77"/>
        <v>125.08000000000001</v>
      </c>
      <c r="H1245" s="4">
        <v>0.47</v>
      </c>
      <c r="I1245" t="str">
        <f t="shared" ca="1" si="78"/>
        <v>Aug</v>
      </c>
    </row>
    <row r="1246" spans="1:9" x14ac:dyDescent="0.3">
      <c r="A1246" t="s">
        <v>4663</v>
      </c>
      <c r="B1246" t="s">
        <v>3314</v>
      </c>
      <c r="C1246" t="s">
        <v>210</v>
      </c>
      <c r="D1246" s="1">
        <f t="shared" ca="1" si="79"/>
        <v>44550</v>
      </c>
      <c r="E1246" s="5">
        <v>444</v>
      </c>
      <c r="F1246" s="2" t="str">
        <f t="shared" si="76"/>
        <v>Budget</v>
      </c>
      <c r="G1246" s="2">
        <f t="shared" si="77"/>
        <v>235.32000000000002</v>
      </c>
      <c r="H1246" s="4">
        <v>0.47</v>
      </c>
      <c r="I1246" t="str">
        <f t="shared" ca="1" si="78"/>
        <v>Dec</v>
      </c>
    </row>
    <row r="1247" spans="1:9" x14ac:dyDescent="0.3">
      <c r="A1247" t="s">
        <v>4664</v>
      </c>
      <c r="B1247" t="s">
        <v>3315</v>
      </c>
      <c r="C1247" t="s">
        <v>211</v>
      </c>
      <c r="D1247" s="1">
        <f t="shared" ca="1" si="79"/>
        <v>44666</v>
      </c>
      <c r="E1247" s="5">
        <v>456</v>
      </c>
      <c r="F1247" s="2" t="str">
        <f t="shared" si="76"/>
        <v>Budget</v>
      </c>
      <c r="G1247" s="2">
        <f t="shared" si="77"/>
        <v>246.24</v>
      </c>
      <c r="H1247" s="4">
        <v>0.46</v>
      </c>
      <c r="I1247" t="str">
        <f t="shared" ca="1" si="78"/>
        <v>Apr</v>
      </c>
    </row>
    <row r="1248" spans="1:9" x14ac:dyDescent="0.3">
      <c r="A1248" t="s">
        <v>4665</v>
      </c>
      <c r="B1248" t="s">
        <v>3316</v>
      </c>
      <c r="C1248" t="s">
        <v>212</v>
      </c>
      <c r="D1248" s="1">
        <f t="shared" ca="1" si="79"/>
        <v>44694</v>
      </c>
      <c r="E1248" s="5">
        <v>963</v>
      </c>
      <c r="F1248" s="2" t="str">
        <f t="shared" si="76"/>
        <v>Budget</v>
      </c>
      <c r="G1248" s="2">
        <f t="shared" si="77"/>
        <v>520.02</v>
      </c>
      <c r="H1248" s="4">
        <v>0.46</v>
      </c>
      <c r="I1248" t="str">
        <f t="shared" ca="1" si="78"/>
        <v>May</v>
      </c>
    </row>
    <row r="1249" spans="1:9" x14ac:dyDescent="0.3">
      <c r="A1249" t="s">
        <v>4666</v>
      </c>
      <c r="B1249" t="s">
        <v>3317</v>
      </c>
      <c r="C1249" t="s">
        <v>213</v>
      </c>
      <c r="D1249" s="1">
        <f t="shared" ca="1" si="79"/>
        <v>44674</v>
      </c>
      <c r="E1249" s="5">
        <v>456</v>
      </c>
      <c r="F1249" s="2" t="str">
        <f t="shared" si="76"/>
        <v>Budget</v>
      </c>
      <c r="G1249" s="2">
        <f t="shared" si="77"/>
        <v>246.24</v>
      </c>
      <c r="H1249" s="4">
        <v>0.46</v>
      </c>
      <c r="I1249" t="str">
        <f t="shared" ca="1" si="78"/>
        <v>Apr</v>
      </c>
    </row>
    <row r="1250" spans="1:9" x14ac:dyDescent="0.3">
      <c r="A1250" t="s">
        <v>4667</v>
      </c>
      <c r="B1250" t="s">
        <v>3318</v>
      </c>
      <c r="C1250" t="s">
        <v>213</v>
      </c>
      <c r="D1250" s="1">
        <f t="shared" ca="1" si="79"/>
        <v>44614</v>
      </c>
      <c r="E1250" s="5">
        <v>1189</v>
      </c>
      <c r="F1250" s="2" t="str">
        <f t="shared" si="76"/>
        <v>Economy</v>
      </c>
      <c r="G1250" s="2">
        <f t="shared" si="77"/>
        <v>832.3</v>
      </c>
      <c r="H1250" s="4">
        <v>0.3</v>
      </c>
      <c r="I1250" t="str">
        <f t="shared" ca="1" si="78"/>
        <v>Feb</v>
      </c>
    </row>
    <row r="1251" spans="1:9" x14ac:dyDescent="0.3">
      <c r="A1251" t="s">
        <v>4668</v>
      </c>
      <c r="B1251" t="s">
        <v>3319</v>
      </c>
      <c r="C1251" t="s">
        <v>213</v>
      </c>
      <c r="D1251" s="1">
        <f t="shared" ca="1" si="79"/>
        <v>44827</v>
      </c>
      <c r="E1251" s="5">
        <v>1298</v>
      </c>
      <c r="F1251" s="2" t="str">
        <f t="shared" si="76"/>
        <v>Economy</v>
      </c>
      <c r="G1251" s="2">
        <f t="shared" si="77"/>
        <v>908.59999999999991</v>
      </c>
      <c r="H1251" s="4">
        <v>0.3</v>
      </c>
      <c r="I1251" t="str">
        <f t="shared" ca="1" si="78"/>
        <v>Sep</v>
      </c>
    </row>
    <row r="1252" spans="1:9" x14ac:dyDescent="0.3">
      <c r="A1252" t="s">
        <v>4669</v>
      </c>
      <c r="B1252" t="s">
        <v>3320</v>
      </c>
      <c r="C1252" t="s">
        <v>213</v>
      </c>
      <c r="D1252" s="1">
        <f t="shared" ca="1" si="79"/>
        <v>44471</v>
      </c>
      <c r="E1252" s="5">
        <v>1456</v>
      </c>
      <c r="F1252" s="2" t="str">
        <f t="shared" si="76"/>
        <v>Economy</v>
      </c>
      <c r="G1252" s="2">
        <f t="shared" si="77"/>
        <v>1019.1999999999999</v>
      </c>
      <c r="H1252" s="4">
        <v>0.3</v>
      </c>
      <c r="I1252" t="str">
        <f t="shared" ca="1" si="78"/>
        <v>Oct</v>
      </c>
    </row>
    <row r="1253" spans="1:9" x14ac:dyDescent="0.3">
      <c r="A1253" t="s">
        <v>4670</v>
      </c>
      <c r="B1253" t="s">
        <v>3321</v>
      </c>
      <c r="C1253" t="s">
        <v>213</v>
      </c>
      <c r="D1253" s="1">
        <f t="shared" ca="1" si="79"/>
        <v>44728</v>
      </c>
      <c r="E1253" s="5">
        <v>1478</v>
      </c>
      <c r="F1253" s="2" t="str">
        <f t="shared" si="76"/>
        <v>Economy</v>
      </c>
      <c r="G1253" s="2">
        <f t="shared" si="77"/>
        <v>1034.5999999999999</v>
      </c>
      <c r="H1253" s="4">
        <v>0.3</v>
      </c>
      <c r="I1253" t="str">
        <f t="shared" ca="1" si="78"/>
        <v>Jun</v>
      </c>
    </row>
    <row r="1254" spans="1:9" x14ac:dyDescent="0.3">
      <c r="A1254" t="s">
        <v>4671</v>
      </c>
      <c r="B1254" t="s">
        <v>3322</v>
      </c>
      <c r="C1254" t="s">
        <v>213</v>
      </c>
      <c r="D1254" s="1">
        <f t="shared" ca="1" si="79"/>
        <v>44674</v>
      </c>
      <c r="E1254" s="5">
        <v>256</v>
      </c>
      <c r="F1254" s="2" t="str">
        <f t="shared" si="76"/>
        <v>Budget</v>
      </c>
      <c r="G1254" s="2">
        <f t="shared" si="77"/>
        <v>179.2</v>
      </c>
      <c r="H1254" s="4">
        <v>0.3</v>
      </c>
      <c r="I1254" t="str">
        <f t="shared" ca="1" si="78"/>
        <v>Apr</v>
      </c>
    </row>
    <row r="1255" spans="1:9" x14ac:dyDescent="0.3">
      <c r="A1255" t="s">
        <v>4672</v>
      </c>
      <c r="B1255" t="s">
        <v>3323</v>
      </c>
      <c r="C1255" t="s">
        <v>214</v>
      </c>
      <c r="D1255" s="1">
        <f t="shared" ca="1" si="79"/>
        <v>44274</v>
      </c>
      <c r="E1255" s="5">
        <v>2698</v>
      </c>
      <c r="F1255" s="2" t="str">
        <f t="shared" si="76"/>
        <v>Expensive</v>
      </c>
      <c r="G1255" s="2">
        <f t="shared" si="77"/>
        <v>1753.7</v>
      </c>
      <c r="H1255" s="4">
        <v>0.35</v>
      </c>
      <c r="I1255" t="str">
        <f t="shared" ca="1" si="78"/>
        <v>Mar</v>
      </c>
    </row>
    <row r="1256" spans="1:9" x14ac:dyDescent="0.3">
      <c r="A1256" t="s">
        <v>4673</v>
      </c>
      <c r="B1256" t="s">
        <v>3324</v>
      </c>
      <c r="C1256" t="s">
        <v>215</v>
      </c>
      <c r="D1256" s="1">
        <f t="shared" ca="1" si="79"/>
        <v>44888</v>
      </c>
      <c r="E1256" s="5">
        <v>2364</v>
      </c>
      <c r="F1256" s="2" t="str">
        <f t="shared" si="76"/>
        <v>Expensive</v>
      </c>
      <c r="G1256" s="2">
        <f t="shared" si="77"/>
        <v>1536.6000000000001</v>
      </c>
      <c r="H1256" s="4">
        <v>0.35</v>
      </c>
      <c r="I1256" t="str">
        <f t="shared" ca="1" si="78"/>
        <v>Nov</v>
      </c>
    </row>
    <row r="1257" spans="1:9" x14ac:dyDescent="0.3">
      <c r="A1257" t="s">
        <v>4674</v>
      </c>
      <c r="B1257" t="s">
        <v>3325</v>
      </c>
      <c r="C1257" t="s">
        <v>216</v>
      </c>
      <c r="D1257" s="1">
        <f t="shared" ca="1" si="79"/>
        <v>44392</v>
      </c>
      <c r="E1257" s="5">
        <v>1236</v>
      </c>
      <c r="F1257" s="2" t="str">
        <f t="shared" si="76"/>
        <v>Economy</v>
      </c>
      <c r="G1257" s="2">
        <f t="shared" si="77"/>
        <v>803.4</v>
      </c>
      <c r="H1257" s="4">
        <v>0.35</v>
      </c>
      <c r="I1257" t="str">
        <f t="shared" ca="1" si="78"/>
        <v>Jul</v>
      </c>
    </row>
    <row r="1258" spans="1:9" x14ac:dyDescent="0.3">
      <c r="A1258" t="s">
        <v>4675</v>
      </c>
      <c r="B1258" t="s">
        <v>3326</v>
      </c>
      <c r="C1258" t="s">
        <v>217</v>
      </c>
      <c r="D1258" s="1">
        <f t="shared" ca="1" si="79"/>
        <v>44293</v>
      </c>
      <c r="E1258" s="5">
        <v>756</v>
      </c>
      <c r="F1258" s="2" t="str">
        <f t="shared" si="76"/>
        <v>Budget</v>
      </c>
      <c r="G1258" s="2">
        <f t="shared" si="77"/>
        <v>491.40000000000003</v>
      </c>
      <c r="H1258" s="4">
        <v>0.35</v>
      </c>
      <c r="I1258" t="str">
        <f t="shared" ca="1" si="78"/>
        <v>Apr</v>
      </c>
    </row>
    <row r="1259" spans="1:9" x14ac:dyDescent="0.3">
      <c r="A1259" t="s">
        <v>4676</v>
      </c>
      <c r="B1259" t="s">
        <v>3327</v>
      </c>
      <c r="C1259" t="s">
        <v>218</v>
      </c>
      <c r="D1259" s="1">
        <f t="shared" ca="1" si="79"/>
        <v>44566</v>
      </c>
      <c r="E1259" s="5">
        <v>326</v>
      </c>
      <c r="F1259" s="2" t="str">
        <f t="shared" si="76"/>
        <v>Budget</v>
      </c>
      <c r="G1259" s="2">
        <f t="shared" si="77"/>
        <v>211.9</v>
      </c>
      <c r="H1259" s="4">
        <v>0.35</v>
      </c>
      <c r="I1259" t="str">
        <f t="shared" ca="1" si="78"/>
        <v>Jan</v>
      </c>
    </row>
    <row r="1260" spans="1:9" x14ac:dyDescent="0.3">
      <c r="A1260" t="s">
        <v>4677</v>
      </c>
      <c r="B1260" t="s">
        <v>3328</v>
      </c>
      <c r="C1260" t="s">
        <v>219</v>
      </c>
      <c r="D1260" s="1">
        <f t="shared" ca="1" si="79"/>
        <v>44826</v>
      </c>
      <c r="E1260" s="5">
        <v>453</v>
      </c>
      <c r="F1260" s="2" t="str">
        <f t="shared" si="76"/>
        <v>Budget</v>
      </c>
      <c r="G1260" s="2">
        <f t="shared" si="77"/>
        <v>294.45</v>
      </c>
      <c r="H1260" s="4">
        <v>0.35</v>
      </c>
      <c r="I1260" t="str">
        <f t="shared" ca="1" si="78"/>
        <v>Sep</v>
      </c>
    </row>
    <row r="1261" spans="1:9" x14ac:dyDescent="0.3">
      <c r="A1261" t="s">
        <v>4678</v>
      </c>
      <c r="B1261" t="s">
        <v>3329</v>
      </c>
      <c r="C1261" t="s">
        <v>220</v>
      </c>
      <c r="D1261" s="1">
        <f t="shared" ca="1" si="79"/>
        <v>44640</v>
      </c>
      <c r="E1261" s="5">
        <v>326</v>
      </c>
      <c r="F1261" s="2" t="str">
        <f t="shared" si="76"/>
        <v>Budget</v>
      </c>
      <c r="G1261" s="2">
        <f t="shared" si="77"/>
        <v>195.6</v>
      </c>
      <c r="H1261" s="4">
        <v>0.4</v>
      </c>
      <c r="I1261" t="str">
        <f t="shared" ca="1" si="78"/>
        <v>Mar</v>
      </c>
    </row>
    <row r="1262" spans="1:9" x14ac:dyDescent="0.3">
      <c r="A1262" t="s">
        <v>4679</v>
      </c>
      <c r="B1262" t="s">
        <v>3330</v>
      </c>
      <c r="C1262" t="s">
        <v>221</v>
      </c>
      <c r="D1262" s="1">
        <f t="shared" ca="1" si="79"/>
        <v>44451</v>
      </c>
      <c r="E1262" s="5">
        <v>456</v>
      </c>
      <c r="F1262" s="2" t="str">
        <f t="shared" si="76"/>
        <v>Budget</v>
      </c>
      <c r="G1262" s="2">
        <f t="shared" si="77"/>
        <v>273.59999999999997</v>
      </c>
      <c r="H1262" s="4">
        <v>0.4</v>
      </c>
      <c r="I1262" t="str">
        <f t="shared" ca="1" si="78"/>
        <v>Sep</v>
      </c>
    </row>
    <row r="1263" spans="1:9" x14ac:dyDescent="0.3">
      <c r="A1263" t="s">
        <v>4680</v>
      </c>
      <c r="B1263" t="s">
        <v>3331</v>
      </c>
      <c r="C1263" t="s">
        <v>222</v>
      </c>
      <c r="D1263" s="1">
        <f t="shared" ca="1" si="79"/>
        <v>44806</v>
      </c>
      <c r="E1263" s="5">
        <v>456</v>
      </c>
      <c r="F1263" s="2" t="str">
        <f t="shared" si="76"/>
        <v>Budget</v>
      </c>
      <c r="G1263" s="2">
        <f t="shared" si="77"/>
        <v>387.59999999999997</v>
      </c>
      <c r="H1263" s="4">
        <v>0.15</v>
      </c>
      <c r="I1263" t="str">
        <f t="shared" ca="1" si="78"/>
        <v>Sep</v>
      </c>
    </row>
    <row r="1264" spans="1:9" x14ac:dyDescent="0.3">
      <c r="A1264" t="s">
        <v>4681</v>
      </c>
      <c r="B1264" t="s">
        <v>3332</v>
      </c>
      <c r="C1264" t="s">
        <v>223</v>
      </c>
      <c r="D1264" s="1">
        <f t="shared" ca="1" si="79"/>
        <v>44739</v>
      </c>
      <c r="E1264" s="5">
        <v>456</v>
      </c>
      <c r="F1264" s="2" t="str">
        <f t="shared" si="76"/>
        <v>Budget</v>
      </c>
      <c r="G1264" s="2">
        <f t="shared" si="77"/>
        <v>387.59999999999997</v>
      </c>
      <c r="H1264" s="4">
        <v>0.15</v>
      </c>
      <c r="I1264" t="str">
        <f t="shared" ca="1" si="78"/>
        <v>Jun</v>
      </c>
    </row>
    <row r="1265" spans="1:9" x14ac:dyDescent="0.3">
      <c r="A1265" t="s">
        <v>4682</v>
      </c>
      <c r="B1265" t="s">
        <v>3333</v>
      </c>
      <c r="C1265" t="s">
        <v>224</v>
      </c>
      <c r="D1265" s="1">
        <f t="shared" ca="1" si="79"/>
        <v>44453</v>
      </c>
      <c r="E1265" s="5">
        <v>456</v>
      </c>
      <c r="F1265" s="2" t="str">
        <f t="shared" si="76"/>
        <v>Budget</v>
      </c>
      <c r="G1265" s="2">
        <f t="shared" si="77"/>
        <v>387.59999999999997</v>
      </c>
      <c r="H1265" s="4">
        <v>0.15</v>
      </c>
      <c r="I1265" t="str">
        <f t="shared" ca="1" si="78"/>
        <v>Sep</v>
      </c>
    </row>
    <row r="1266" spans="1:9" x14ac:dyDescent="0.3">
      <c r="A1266" t="s">
        <v>4683</v>
      </c>
      <c r="B1266" t="s">
        <v>3334</v>
      </c>
      <c r="C1266" t="s">
        <v>225</v>
      </c>
      <c r="D1266" s="1">
        <f t="shared" ca="1" si="79"/>
        <v>44800</v>
      </c>
      <c r="E1266" s="5">
        <v>236</v>
      </c>
      <c r="F1266" s="2" t="str">
        <f t="shared" si="76"/>
        <v>Budget</v>
      </c>
      <c r="G1266" s="2">
        <f t="shared" si="77"/>
        <v>165.2</v>
      </c>
      <c r="H1266" s="4">
        <v>0.3</v>
      </c>
      <c r="I1266" t="str">
        <f t="shared" ca="1" si="78"/>
        <v>Aug</v>
      </c>
    </row>
    <row r="1267" spans="1:9" x14ac:dyDescent="0.3">
      <c r="A1267" t="s">
        <v>4684</v>
      </c>
      <c r="B1267" t="s">
        <v>3335</v>
      </c>
      <c r="C1267" t="s">
        <v>226</v>
      </c>
      <c r="D1267" s="1">
        <f t="shared" ca="1" si="79"/>
        <v>44948</v>
      </c>
      <c r="E1267" s="5">
        <v>996</v>
      </c>
      <c r="F1267" s="2" t="str">
        <f t="shared" si="76"/>
        <v>Budget</v>
      </c>
      <c r="G1267" s="2">
        <f t="shared" si="77"/>
        <v>697.19999999999993</v>
      </c>
      <c r="H1267" s="4">
        <v>0.3</v>
      </c>
      <c r="I1267" t="str">
        <f t="shared" ca="1" si="78"/>
        <v>Jan</v>
      </c>
    </row>
    <row r="1268" spans="1:9" x14ac:dyDescent="0.3">
      <c r="A1268" t="s">
        <v>4685</v>
      </c>
      <c r="B1268" t="s">
        <v>3336</v>
      </c>
      <c r="C1268" t="s">
        <v>227</v>
      </c>
      <c r="D1268" s="1">
        <f t="shared" ca="1" si="79"/>
        <v>44531</v>
      </c>
      <c r="E1268" s="5">
        <v>654</v>
      </c>
      <c r="F1268" s="2" t="str">
        <f t="shared" si="76"/>
        <v>Budget</v>
      </c>
      <c r="G1268" s="2">
        <f t="shared" si="77"/>
        <v>457.79999999999995</v>
      </c>
      <c r="H1268" s="4">
        <v>0.3</v>
      </c>
      <c r="I1268" t="str">
        <f t="shared" ca="1" si="78"/>
        <v>Dec</v>
      </c>
    </row>
    <row r="1269" spans="1:9" x14ac:dyDescent="0.3">
      <c r="A1269" t="s">
        <v>4686</v>
      </c>
      <c r="B1269" t="s">
        <v>3337</v>
      </c>
      <c r="C1269" t="s">
        <v>228</v>
      </c>
      <c r="D1269" s="1">
        <f t="shared" ca="1" si="79"/>
        <v>44915</v>
      </c>
      <c r="E1269" s="5">
        <v>456</v>
      </c>
      <c r="F1269" s="2" t="str">
        <f t="shared" si="76"/>
        <v>Budget</v>
      </c>
      <c r="G1269" s="2">
        <f t="shared" si="77"/>
        <v>342</v>
      </c>
      <c r="H1269" s="4">
        <v>0.25</v>
      </c>
      <c r="I1269" t="str">
        <f t="shared" ca="1" si="78"/>
        <v>Dec</v>
      </c>
    </row>
    <row r="1270" spans="1:9" x14ac:dyDescent="0.3">
      <c r="A1270" t="s">
        <v>4687</v>
      </c>
      <c r="B1270" t="s">
        <v>3338</v>
      </c>
      <c r="C1270" t="s">
        <v>229</v>
      </c>
      <c r="D1270" s="1">
        <f t="shared" ca="1" si="79"/>
        <v>44417</v>
      </c>
      <c r="E1270" s="5">
        <v>785</v>
      </c>
      <c r="F1270" s="2" t="str">
        <f t="shared" si="76"/>
        <v>Budget</v>
      </c>
      <c r="G1270" s="2">
        <f t="shared" si="77"/>
        <v>588.75</v>
      </c>
      <c r="H1270" s="4">
        <v>0.25</v>
      </c>
      <c r="I1270" t="str">
        <f t="shared" ca="1" si="78"/>
        <v>Aug</v>
      </c>
    </row>
    <row r="1271" spans="1:9" x14ac:dyDescent="0.3">
      <c r="A1271" t="s">
        <v>4688</v>
      </c>
      <c r="B1271" t="s">
        <v>3339</v>
      </c>
      <c r="C1271" t="s">
        <v>230</v>
      </c>
      <c r="D1271" s="1">
        <f t="shared" ca="1" si="79"/>
        <v>44242</v>
      </c>
      <c r="E1271" s="5">
        <v>365</v>
      </c>
      <c r="F1271" s="2" t="str">
        <f t="shared" si="76"/>
        <v>Budget</v>
      </c>
      <c r="G1271" s="2">
        <f t="shared" si="77"/>
        <v>255.49999999999997</v>
      </c>
      <c r="H1271" s="4">
        <v>0.3</v>
      </c>
      <c r="I1271" t="str">
        <f t="shared" ca="1" si="78"/>
        <v>Feb</v>
      </c>
    </row>
    <row r="1272" spans="1:9" x14ac:dyDescent="0.3">
      <c r="A1272" t="s">
        <v>4689</v>
      </c>
      <c r="B1272" t="s">
        <v>3340</v>
      </c>
      <c r="C1272" t="s">
        <v>231</v>
      </c>
      <c r="D1272" s="1">
        <f t="shared" ca="1" si="79"/>
        <v>44383</v>
      </c>
      <c r="E1272" s="5">
        <v>965</v>
      </c>
      <c r="F1272" s="2" t="str">
        <f t="shared" si="76"/>
        <v>Budget</v>
      </c>
      <c r="G1272" s="2">
        <f t="shared" si="77"/>
        <v>675.5</v>
      </c>
      <c r="H1272" s="4">
        <v>0.3</v>
      </c>
      <c r="I1272" t="str">
        <f t="shared" ca="1" si="78"/>
        <v>Jul</v>
      </c>
    </row>
    <row r="1273" spans="1:9" x14ac:dyDescent="0.3">
      <c r="A1273" t="s">
        <v>4690</v>
      </c>
      <c r="B1273" t="s">
        <v>3341</v>
      </c>
      <c r="C1273" t="s">
        <v>232</v>
      </c>
      <c r="D1273" s="1">
        <f t="shared" ca="1" si="79"/>
        <v>44487</v>
      </c>
      <c r="E1273" s="5">
        <v>444</v>
      </c>
      <c r="F1273" s="2" t="str">
        <f t="shared" si="76"/>
        <v>Budget</v>
      </c>
      <c r="G1273" s="2">
        <f t="shared" si="77"/>
        <v>310.79999999999995</v>
      </c>
      <c r="H1273" s="4">
        <v>0.3</v>
      </c>
      <c r="I1273" t="str">
        <f t="shared" ca="1" si="78"/>
        <v>Oct</v>
      </c>
    </row>
    <row r="1274" spans="1:9" x14ac:dyDescent="0.3">
      <c r="A1274" t="s">
        <v>4691</v>
      </c>
      <c r="B1274" t="s">
        <v>3342</v>
      </c>
      <c r="C1274" t="s">
        <v>233</v>
      </c>
      <c r="D1274" s="1">
        <f t="shared" ca="1" si="79"/>
        <v>44645</v>
      </c>
      <c r="E1274" s="5">
        <v>569</v>
      </c>
      <c r="F1274" s="2" t="str">
        <f t="shared" si="76"/>
        <v>Budget</v>
      </c>
      <c r="G1274" s="2">
        <f t="shared" si="77"/>
        <v>341.4</v>
      </c>
      <c r="H1274" s="4">
        <v>0.4</v>
      </c>
      <c r="I1274" t="str">
        <f t="shared" ca="1" si="78"/>
        <v>Mar</v>
      </c>
    </row>
    <row r="1275" spans="1:9" x14ac:dyDescent="0.3">
      <c r="A1275" t="s">
        <v>4692</v>
      </c>
      <c r="B1275" t="s">
        <v>3343</v>
      </c>
      <c r="C1275" t="s">
        <v>234</v>
      </c>
      <c r="D1275" s="1">
        <f t="shared" ca="1" si="79"/>
        <v>44675</v>
      </c>
      <c r="E1275" s="5">
        <v>475</v>
      </c>
      <c r="F1275" s="2" t="str">
        <f t="shared" si="76"/>
        <v>Budget</v>
      </c>
      <c r="G1275" s="2">
        <f t="shared" si="77"/>
        <v>285</v>
      </c>
      <c r="H1275" s="4">
        <v>0.4</v>
      </c>
      <c r="I1275" t="str">
        <f t="shared" ca="1" si="78"/>
        <v>Apr</v>
      </c>
    </row>
    <row r="1276" spans="1:9" x14ac:dyDescent="0.3">
      <c r="A1276" t="s">
        <v>4693</v>
      </c>
      <c r="B1276" t="s">
        <v>3344</v>
      </c>
      <c r="C1276" t="s">
        <v>235</v>
      </c>
      <c r="D1276" s="1">
        <f t="shared" ca="1" si="79"/>
        <v>44580</v>
      </c>
      <c r="E1276" s="5">
        <v>598</v>
      </c>
      <c r="F1276" s="2" t="str">
        <f t="shared" si="76"/>
        <v>Budget</v>
      </c>
      <c r="G1276" s="2">
        <f t="shared" si="77"/>
        <v>358.8</v>
      </c>
      <c r="H1276" s="4">
        <v>0.4</v>
      </c>
      <c r="I1276" t="str">
        <f t="shared" ca="1" si="78"/>
        <v>Jan</v>
      </c>
    </row>
    <row r="1277" spans="1:9" x14ac:dyDescent="0.3">
      <c r="A1277" t="s">
        <v>4694</v>
      </c>
      <c r="B1277" t="s">
        <v>3345</v>
      </c>
      <c r="C1277" t="s">
        <v>236</v>
      </c>
      <c r="D1277" s="1">
        <f t="shared" ca="1" si="79"/>
        <v>44547</v>
      </c>
      <c r="E1277" s="5">
        <v>536</v>
      </c>
      <c r="F1277" s="2" t="str">
        <f t="shared" si="76"/>
        <v>Budget</v>
      </c>
      <c r="G1277" s="2">
        <f t="shared" si="77"/>
        <v>321.59999999999997</v>
      </c>
      <c r="H1277" s="4">
        <v>0.4</v>
      </c>
      <c r="I1277" t="str">
        <f t="shared" ca="1" si="78"/>
        <v>Dec</v>
      </c>
    </row>
    <row r="1278" spans="1:9" x14ac:dyDescent="0.3">
      <c r="A1278" t="s">
        <v>4695</v>
      </c>
      <c r="B1278" t="s">
        <v>3346</v>
      </c>
      <c r="C1278" t="s">
        <v>237</v>
      </c>
      <c r="D1278" s="1">
        <f t="shared" ca="1" si="79"/>
        <v>44619</v>
      </c>
      <c r="E1278" s="5">
        <v>256</v>
      </c>
      <c r="F1278" s="2" t="str">
        <f t="shared" si="76"/>
        <v>Budget</v>
      </c>
      <c r="G1278" s="2">
        <f t="shared" si="77"/>
        <v>153.6</v>
      </c>
      <c r="H1278" s="4">
        <v>0.4</v>
      </c>
      <c r="I1278" t="str">
        <f t="shared" ca="1" si="78"/>
        <v>Feb</v>
      </c>
    </row>
    <row r="1279" spans="1:9" x14ac:dyDescent="0.3">
      <c r="A1279" t="s">
        <v>4696</v>
      </c>
      <c r="B1279" t="s">
        <v>3347</v>
      </c>
      <c r="C1279" t="s">
        <v>238</v>
      </c>
      <c r="D1279" s="1">
        <f t="shared" ca="1" si="79"/>
        <v>44409</v>
      </c>
      <c r="E1279" s="5">
        <v>456</v>
      </c>
      <c r="F1279" s="2" t="str">
        <f t="shared" si="76"/>
        <v>Budget</v>
      </c>
      <c r="G1279" s="2">
        <f t="shared" si="77"/>
        <v>273.59999999999997</v>
      </c>
      <c r="H1279" s="4">
        <v>0.4</v>
      </c>
      <c r="I1279" t="str">
        <f t="shared" ca="1" si="78"/>
        <v>Aug</v>
      </c>
    </row>
    <row r="1280" spans="1:9" x14ac:dyDescent="0.3">
      <c r="A1280" t="s">
        <v>4697</v>
      </c>
      <c r="B1280" t="s">
        <v>3348</v>
      </c>
      <c r="C1280" t="s">
        <v>239</v>
      </c>
      <c r="D1280" s="1">
        <f t="shared" ca="1" si="79"/>
        <v>44411</v>
      </c>
      <c r="E1280" s="5">
        <v>456</v>
      </c>
      <c r="F1280" s="2" t="str">
        <f t="shared" si="76"/>
        <v>Budget</v>
      </c>
      <c r="G1280" s="2">
        <f t="shared" si="77"/>
        <v>250.8</v>
      </c>
      <c r="H1280" s="4">
        <v>0.45</v>
      </c>
      <c r="I1280" t="str">
        <f t="shared" ca="1" si="78"/>
        <v>Aug</v>
      </c>
    </row>
    <row r="1281" spans="1:9" x14ac:dyDescent="0.3">
      <c r="A1281" t="s">
        <v>4698</v>
      </c>
      <c r="B1281" t="s">
        <v>3349</v>
      </c>
      <c r="C1281" t="s">
        <v>240</v>
      </c>
      <c r="D1281" s="1">
        <f t="shared" ca="1" si="79"/>
        <v>44850</v>
      </c>
      <c r="E1281" s="5">
        <v>745</v>
      </c>
      <c r="F1281" s="2" t="str">
        <f t="shared" si="76"/>
        <v>Budget</v>
      </c>
      <c r="G1281" s="2">
        <f t="shared" si="77"/>
        <v>409.75000000000006</v>
      </c>
      <c r="H1281" s="4">
        <v>0.45</v>
      </c>
      <c r="I1281" t="str">
        <f t="shared" ca="1" si="78"/>
        <v>Oct</v>
      </c>
    </row>
    <row r="1282" spans="1:9" x14ac:dyDescent="0.3">
      <c r="A1282" t="s">
        <v>4699</v>
      </c>
      <c r="B1282" t="s">
        <v>3350</v>
      </c>
      <c r="C1282" t="s">
        <v>241</v>
      </c>
      <c r="D1282" s="1">
        <f t="shared" ca="1" si="79"/>
        <v>44988</v>
      </c>
      <c r="E1282" s="5">
        <v>356</v>
      </c>
      <c r="F1282" s="2" t="str">
        <f t="shared" ref="F1282:F1345" si="80">IF(E1282&gt;3000,"Premium",IF(E1282&gt;2000,"Expensive",IF(E1282&gt;1000,"Economy",IF(E1282&gt;0,"Budget"))))</f>
        <v>Budget</v>
      </c>
      <c r="G1282" s="2">
        <f t="shared" ref="G1282:G1345" si="81">E1282*(1-H1282)</f>
        <v>195.8</v>
      </c>
      <c r="H1282" s="4">
        <v>0.45</v>
      </c>
      <c r="I1282" t="str">
        <f t="shared" ref="I1282:I1345" ca="1" si="82">TEXT(D1282,"mmm")</f>
        <v>Mar</v>
      </c>
    </row>
    <row r="1283" spans="1:9" x14ac:dyDescent="0.3">
      <c r="A1283" t="s">
        <v>4700</v>
      </c>
      <c r="B1283" t="s">
        <v>3351</v>
      </c>
      <c r="C1283" t="s">
        <v>242</v>
      </c>
      <c r="D1283" s="1">
        <f t="shared" ref="D1283:D1346" ca="1" si="83">RANDBETWEEN(DATE(2021,1,1),DATE(2023,3,31))</f>
        <v>44783</v>
      </c>
      <c r="E1283" s="5">
        <v>1189</v>
      </c>
      <c r="F1283" s="2" t="str">
        <f t="shared" si="80"/>
        <v>Economy</v>
      </c>
      <c r="G1283" s="2">
        <f t="shared" si="81"/>
        <v>630.17000000000007</v>
      </c>
      <c r="H1283" s="4">
        <v>0.47</v>
      </c>
      <c r="I1283" t="str">
        <f t="shared" ca="1" si="82"/>
        <v>Aug</v>
      </c>
    </row>
    <row r="1284" spans="1:9" x14ac:dyDescent="0.3">
      <c r="A1284" t="s">
        <v>4701</v>
      </c>
      <c r="B1284" t="s">
        <v>3352</v>
      </c>
      <c r="C1284" t="s">
        <v>243</v>
      </c>
      <c r="D1284" s="1">
        <f t="shared" ca="1" si="83"/>
        <v>44675</v>
      </c>
      <c r="E1284" s="5">
        <v>426</v>
      </c>
      <c r="F1284" s="2" t="str">
        <f t="shared" si="80"/>
        <v>Budget</v>
      </c>
      <c r="G1284" s="2">
        <f t="shared" si="81"/>
        <v>225.78</v>
      </c>
      <c r="H1284" s="4">
        <v>0.47</v>
      </c>
      <c r="I1284" t="str">
        <f t="shared" ca="1" si="82"/>
        <v>Apr</v>
      </c>
    </row>
    <row r="1285" spans="1:9" x14ac:dyDescent="0.3">
      <c r="A1285" t="s">
        <v>4702</v>
      </c>
      <c r="B1285" t="s">
        <v>3353</v>
      </c>
      <c r="C1285" t="s">
        <v>244</v>
      </c>
      <c r="D1285" s="1">
        <f t="shared" ca="1" si="83"/>
        <v>44590</v>
      </c>
      <c r="E1285" s="5">
        <v>1126</v>
      </c>
      <c r="F1285" s="2" t="str">
        <f t="shared" si="80"/>
        <v>Economy</v>
      </c>
      <c r="G1285" s="2">
        <f t="shared" si="81"/>
        <v>608.04000000000008</v>
      </c>
      <c r="H1285" s="4">
        <v>0.46</v>
      </c>
      <c r="I1285" t="str">
        <f t="shared" ca="1" si="82"/>
        <v>Jan</v>
      </c>
    </row>
    <row r="1286" spans="1:9" x14ac:dyDescent="0.3">
      <c r="A1286" t="s">
        <v>4703</v>
      </c>
      <c r="B1286" t="s">
        <v>3354</v>
      </c>
      <c r="C1286" t="s">
        <v>245</v>
      </c>
      <c r="D1286" s="1">
        <f t="shared" ca="1" si="83"/>
        <v>44212</v>
      </c>
      <c r="E1286" s="5">
        <v>1145</v>
      </c>
      <c r="F1286" s="2" t="str">
        <f t="shared" si="80"/>
        <v>Economy</v>
      </c>
      <c r="G1286" s="2">
        <f t="shared" si="81"/>
        <v>618.30000000000007</v>
      </c>
      <c r="H1286" s="4">
        <v>0.46</v>
      </c>
      <c r="I1286" t="str">
        <f t="shared" ca="1" si="82"/>
        <v>Jan</v>
      </c>
    </row>
    <row r="1287" spans="1:9" x14ac:dyDescent="0.3">
      <c r="A1287" t="s">
        <v>4704</v>
      </c>
      <c r="B1287" t="s">
        <v>3355</v>
      </c>
      <c r="C1287" t="s">
        <v>246</v>
      </c>
      <c r="D1287" s="1">
        <f t="shared" ca="1" si="83"/>
        <v>44983</v>
      </c>
      <c r="E1287" s="5">
        <v>1235</v>
      </c>
      <c r="F1287" s="2" t="str">
        <f t="shared" si="80"/>
        <v>Economy</v>
      </c>
      <c r="G1287" s="2">
        <f t="shared" si="81"/>
        <v>666.90000000000009</v>
      </c>
      <c r="H1287" s="4">
        <v>0.46</v>
      </c>
      <c r="I1287" t="str">
        <f t="shared" ca="1" si="82"/>
        <v>Feb</v>
      </c>
    </row>
    <row r="1288" spans="1:9" x14ac:dyDescent="0.3">
      <c r="A1288" t="s">
        <v>4705</v>
      </c>
      <c r="B1288" t="s">
        <v>3356</v>
      </c>
      <c r="C1288" t="s">
        <v>247</v>
      </c>
      <c r="D1288" s="1">
        <f t="shared" ca="1" si="83"/>
        <v>44689</v>
      </c>
      <c r="E1288" s="5">
        <v>1564</v>
      </c>
      <c r="F1288" s="2" t="str">
        <f t="shared" si="80"/>
        <v>Economy</v>
      </c>
      <c r="G1288" s="2">
        <f t="shared" si="81"/>
        <v>1094.8</v>
      </c>
      <c r="H1288" s="4">
        <v>0.3</v>
      </c>
      <c r="I1288" t="str">
        <f t="shared" ca="1" si="82"/>
        <v>May</v>
      </c>
    </row>
    <row r="1289" spans="1:9" x14ac:dyDescent="0.3">
      <c r="A1289" t="s">
        <v>4706</v>
      </c>
      <c r="B1289" t="s">
        <v>3357</v>
      </c>
      <c r="C1289" t="s">
        <v>248</v>
      </c>
      <c r="D1289" s="1">
        <f t="shared" ca="1" si="83"/>
        <v>44686</v>
      </c>
      <c r="E1289" s="5">
        <v>654</v>
      </c>
      <c r="F1289" s="2" t="str">
        <f t="shared" si="80"/>
        <v>Budget</v>
      </c>
      <c r="G1289" s="2">
        <f t="shared" si="81"/>
        <v>457.79999999999995</v>
      </c>
      <c r="H1289" s="4">
        <v>0.3</v>
      </c>
      <c r="I1289" t="str">
        <f t="shared" ca="1" si="82"/>
        <v>May</v>
      </c>
    </row>
    <row r="1290" spans="1:9" x14ac:dyDescent="0.3">
      <c r="A1290" t="s">
        <v>4707</v>
      </c>
      <c r="B1290" t="s">
        <v>3358</v>
      </c>
      <c r="C1290" t="s">
        <v>249</v>
      </c>
      <c r="D1290" s="1">
        <f t="shared" ca="1" si="83"/>
        <v>44268</v>
      </c>
      <c r="E1290" s="5">
        <v>854</v>
      </c>
      <c r="F1290" s="2" t="str">
        <f t="shared" si="80"/>
        <v>Budget</v>
      </c>
      <c r="G1290" s="2">
        <f t="shared" si="81"/>
        <v>597.79999999999995</v>
      </c>
      <c r="H1290" s="4">
        <v>0.3</v>
      </c>
      <c r="I1290" t="str">
        <f t="shared" ca="1" si="82"/>
        <v>Mar</v>
      </c>
    </row>
    <row r="1291" spans="1:9" x14ac:dyDescent="0.3">
      <c r="A1291" t="s">
        <v>4708</v>
      </c>
      <c r="B1291" t="s">
        <v>3359</v>
      </c>
      <c r="C1291" t="s">
        <v>250</v>
      </c>
      <c r="D1291" s="1">
        <f t="shared" ca="1" si="83"/>
        <v>44842</v>
      </c>
      <c r="E1291" s="5">
        <v>475</v>
      </c>
      <c r="F1291" s="2" t="str">
        <f t="shared" si="80"/>
        <v>Budget</v>
      </c>
      <c r="G1291" s="2">
        <f t="shared" si="81"/>
        <v>332.5</v>
      </c>
      <c r="H1291" s="4">
        <v>0.3</v>
      </c>
      <c r="I1291" t="str">
        <f t="shared" ca="1" si="82"/>
        <v>Oct</v>
      </c>
    </row>
    <row r="1292" spans="1:9" x14ac:dyDescent="0.3">
      <c r="A1292" t="s">
        <v>4709</v>
      </c>
      <c r="B1292" t="s">
        <v>3360</v>
      </c>
      <c r="C1292" t="s">
        <v>251</v>
      </c>
      <c r="D1292" s="1">
        <f t="shared" ca="1" si="83"/>
        <v>44705</v>
      </c>
      <c r="E1292" s="5">
        <v>475</v>
      </c>
      <c r="F1292" s="2" t="str">
        <f t="shared" si="80"/>
        <v>Budget</v>
      </c>
      <c r="G1292" s="2">
        <f t="shared" si="81"/>
        <v>332.5</v>
      </c>
      <c r="H1292" s="4">
        <v>0.3</v>
      </c>
      <c r="I1292" t="str">
        <f t="shared" ca="1" si="82"/>
        <v>May</v>
      </c>
    </row>
    <row r="1293" spans="1:9" x14ac:dyDescent="0.3">
      <c r="A1293" t="s">
        <v>4710</v>
      </c>
      <c r="B1293" t="s">
        <v>3361</v>
      </c>
      <c r="C1293" t="s">
        <v>252</v>
      </c>
      <c r="D1293" s="1">
        <f t="shared" ca="1" si="83"/>
        <v>44208</v>
      </c>
      <c r="E1293" s="5">
        <v>475</v>
      </c>
      <c r="F1293" s="2" t="str">
        <f t="shared" si="80"/>
        <v>Budget</v>
      </c>
      <c r="G1293" s="2">
        <f t="shared" si="81"/>
        <v>308.75</v>
      </c>
      <c r="H1293" s="4">
        <v>0.35</v>
      </c>
      <c r="I1293" t="str">
        <f t="shared" ca="1" si="82"/>
        <v>Jan</v>
      </c>
    </row>
    <row r="1294" spans="1:9" x14ac:dyDescent="0.3">
      <c r="A1294" t="s">
        <v>4711</v>
      </c>
      <c r="B1294" t="s">
        <v>3362</v>
      </c>
      <c r="C1294" t="s">
        <v>253</v>
      </c>
      <c r="D1294" s="1">
        <f t="shared" ca="1" si="83"/>
        <v>44856</v>
      </c>
      <c r="E1294" s="5">
        <v>475</v>
      </c>
      <c r="F1294" s="2" t="str">
        <f t="shared" si="80"/>
        <v>Budget</v>
      </c>
      <c r="G1294" s="2">
        <f t="shared" si="81"/>
        <v>308.75</v>
      </c>
      <c r="H1294" s="4">
        <v>0.35</v>
      </c>
      <c r="I1294" t="str">
        <f t="shared" ca="1" si="82"/>
        <v>Oct</v>
      </c>
    </row>
    <row r="1295" spans="1:9" x14ac:dyDescent="0.3">
      <c r="A1295" t="s">
        <v>4712</v>
      </c>
      <c r="B1295" t="s">
        <v>3363</v>
      </c>
      <c r="C1295" t="s">
        <v>254</v>
      </c>
      <c r="D1295" s="1">
        <f t="shared" ca="1" si="83"/>
        <v>44471</v>
      </c>
      <c r="E1295" s="5">
        <v>475</v>
      </c>
      <c r="F1295" s="2" t="str">
        <f t="shared" si="80"/>
        <v>Budget</v>
      </c>
      <c r="G1295" s="2">
        <f t="shared" si="81"/>
        <v>308.75</v>
      </c>
      <c r="H1295" s="4">
        <v>0.35</v>
      </c>
      <c r="I1295" t="str">
        <f t="shared" ca="1" si="82"/>
        <v>Oct</v>
      </c>
    </row>
    <row r="1296" spans="1:9" x14ac:dyDescent="0.3">
      <c r="A1296" t="s">
        <v>4713</v>
      </c>
      <c r="B1296" t="s">
        <v>3364</v>
      </c>
      <c r="C1296" t="s">
        <v>255</v>
      </c>
      <c r="D1296" s="1">
        <f t="shared" ca="1" si="83"/>
        <v>44309</v>
      </c>
      <c r="E1296" s="5">
        <v>475</v>
      </c>
      <c r="F1296" s="2" t="str">
        <f t="shared" si="80"/>
        <v>Budget</v>
      </c>
      <c r="G1296" s="2">
        <f t="shared" si="81"/>
        <v>308.75</v>
      </c>
      <c r="H1296" s="4">
        <v>0.35</v>
      </c>
      <c r="I1296" t="str">
        <f t="shared" ca="1" si="82"/>
        <v>Apr</v>
      </c>
    </row>
    <row r="1297" spans="1:9" x14ac:dyDescent="0.3">
      <c r="A1297" t="s">
        <v>4714</v>
      </c>
      <c r="B1297" t="s">
        <v>3365</v>
      </c>
      <c r="C1297" t="s">
        <v>256</v>
      </c>
      <c r="D1297" s="1">
        <f t="shared" ca="1" si="83"/>
        <v>44458</v>
      </c>
      <c r="E1297" s="5">
        <v>475</v>
      </c>
      <c r="F1297" s="2" t="str">
        <f t="shared" si="80"/>
        <v>Budget</v>
      </c>
      <c r="G1297" s="2">
        <f t="shared" si="81"/>
        <v>308.75</v>
      </c>
      <c r="H1297" s="4">
        <v>0.35</v>
      </c>
      <c r="I1297" t="str">
        <f t="shared" ca="1" si="82"/>
        <v>Sep</v>
      </c>
    </row>
    <row r="1298" spans="1:9" x14ac:dyDescent="0.3">
      <c r="A1298" t="s">
        <v>4715</v>
      </c>
      <c r="B1298" t="s">
        <v>3366</v>
      </c>
      <c r="C1298" t="s">
        <v>257</v>
      </c>
      <c r="D1298" s="1">
        <f t="shared" ca="1" si="83"/>
        <v>44515</v>
      </c>
      <c r="E1298" s="5">
        <v>475</v>
      </c>
      <c r="F1298" s="2" t="str">
        <f t="shared" si="80"/>
        <v>Budget</v>
      </c>
      <c r="G1298" s="2">
        <f t="shared" si="81"/>
        <v>308.75</v>
      </c>
      <c r="H1298" s="4">
        <v>0.35</v>
      </c>
      <c r="I1298" t="str">
        <f t="shared" ca="1" si="82"/>
        <v>Nov</v>
      </c>
    </row>
    <row r="1299" spans="1:9" x14ac:dyDescent="0.3">
      <c r="A1299" t="s">
        <v>4716</v>
      </c>
      <c r="B1299" t="s">
        <v>3367</v>
      </c>
      <c r="C1299" t="s">
        <v>258</v>
      </c>
      <c r="D1299" s="1">
        <f t="shared" ca="1" si="83"/>
        <v>44424</v>
      </c>
      <c r="E1299" s="5">
        <v>564</v>
      </c>
      <c r="F1299" s="2" t="str">
        <f t="shared" si="80"/>
        <v>Budget</v>
      </c>
      <c r="G1299" s="2">
        <f t="shared" si="81"/>
        <v>338.4</v>
      </c>
      <c r="H1299" s="4">
        <v>0.4</v>
      </c>
      <c r="I1299" t="str">
        <f t="shared" ca="1" si="82"/>
        <v>Aug</v>
      </c>
    </row>
    <row r="1300" spans="1:9" x14ac:dyDescent="0.3">
      <c r="A1300" t="s">
        <v>4717</v>
      </c>
      <c r="B1300" t="s">
        <v>3368</v>
      </c>
      <c r="C1300" t="s">
        <v>258</v>
      </c>
      <c r="D1300" s="1">
        <f t="shared" ca="1" si="83"/>
        <v>44314</v>
      </c>
      <c r="E1300" s="5">
        <v>478</v>
      </c>
      <c r="F1300" s="2" t="str">
        <f t="shared" si="80"/>
        <v>Budget</v>
      </c>
      <c r="G1300" s="2">
        <f t="shared" si="81"/>
        <v>286.8</v>
      </c>
      <c r="H1300" s="4">
        <v>0.4</v>
      </c>
      <c r="I1300" t="str">
        <f t="shared" ca="1" si="82"/>
        <v>Apr</v>
      </c>
    </row>
    <row r="1301" spans="1:9" x14ac:dyDescent="0.3">
      <c r="A1301" t="s">
        <v>4718</v>
      </c>
      <c r="B1301" t="s">
        <v>3369</v>
      </c>
      <c r="C1301" t="s">
        <v>258</v>
      </c>
      <c r="D1301" s="1">
        <f t="shared" ca="1" si="83"/>
        <v>44651</v>
      </c>
      <c r="E1301" s="5">
        <v>1264</v>
      </c>
      <c r="F1301" s="2" t="str">
        <f t="shared" si="80"/>
        <v>Economy</v>
      </c>
      <c r="G1301" s="2">
        <f t="shared" si="81"/>
        <v>1074.3999999999999</v>
      </c>
      <c r="H1301" s="4">
        <v>0.15</v>
      </c>
      <c r="I1301" t="str">
        <f t="shared" ca="1" si="82"/>
        <v>Mar</v>
      </c>
    </row>
    <row r="1302" spans="1:9" x14ac:dyDescent="0.3">
      <c r="A1302" t="s">
        <v>4719</v>
      </c>
      <c r="B1302" t="s">
        <v>3370</v>
      </c>
      <c r="C1302" t="s">
        <v>258</v>
      </c>
      <c r="D1302" s="1">
        <f t="shared" ca="1" si="83"/>
        <v>44550</v>
      </c>
      <c r="E1302" s="5">
        <v>458</v>
      </c>
      <c r="F1302" s="2" t="str">
        <f t="shared" si="80"/>
        <v>Budget</v>
      </c>
      <c r="G1302" s="2">
        <f t="shared" si="81"/>
        <v>389.3</v>
      </c>
      <c r="H1302" s="4">
        <v>0.15</v>
      </c>
      <c r="I1302" t="str">
        <f t="shared" ca="1" si="82"/>
        <v>Dec</v>
      </c>
    </row>
    <row r="1303" spans="1:9" x14ac:dyDescent="0.3">
      <c r="A1303" t="s">
        <v>4720</v>
      </c>
      <c r="B1303" t="s">
        <v>3371</v>
      </c>
      <c r="C1303" t="s">
        <v>258</v>
      </c>
      <c r="D1303" s="1">
        <f t="shared" ca="1" si="83"/>
        <v>44765</v>
      </c>
      <c r="E1303" s="5">
        <v>899</v>
      </c>
      <c r="F1303" s="2" t="str">
        <f t="shared" si="80"/>
        <v>Budget</v>
      </c>
      <c r="G1303" s="2">
        <f t="shared" si="81"/>
        <v>764.15</v>
      </c>
      <c r="H1303" s="4">
        <v>0.15</v>
      </c>
      <c r="I1303" t="str">
        <f t="shared" ca="1" si="82"/>
        <v>Jul</v>
      </c>
    </row>
    <row r="1304" spans="1:9" x14ac:dyDescent="0.3">
      <c r="A1304" t="s">
        <v>4721</v>
      </c>
      <c r="B1304" t="s">
        <v>3372</v>
      </c>
      <c r="C1304" t="s">
        <v>258</v>
      </c>
      <c r="D1304" s="1">
        <f t="shared" ca="1" si="83"/>
        <v>44442</v>
      </c>
      <c r="E1304" s="5">
        <v>859</v>
      </c>
      <c r="F1304" s="2" t="str">
        <f t="shared" si="80"/>
        <v>Budget</v>
      </c>
      <c r="G1304" s="2">
        <f t="shared" si="81"/>
        <v>558.35</v>
      </c>
      <c r="H1304" s="4">
        <v>0.35</v>
      </c>
      <c r="I1304" t="str">
        <f t="shared" ca="1" si="82"/>
        <v>Sep</v>
      </c>
    </row>
    <row r="1305" spans="1:9" x14ac:dyDescent="0.3">
      <c r="A1305" t="s">
        <v>4722</v>
      </c>
      <c r="B1305" t="s">
        <v>3373</v>
      </c>
      <c r="C1305" t="s">
        <v>259</v>
      </c>
      <c r="D1305" s="1">
        <f t="shared" ca="1" si="83"/>
        <v>44925</v>
      </c>
      <c r="E1305" s="5">
        <v>758</v>
      </c>
      <c r="F1305" s="2" t="str">
        <f t="shared" si="80"/>
        <v>Budget</v>
      </c>
      <c r="G1305" s="2">
        <f t="shared" si="81"/>
        <v>492.7</v>
      </c>
      <c r="H1305" s="4">
        <v>0.35</v>
      </c>
      <c r="I1305" t="str">
        <f t="shared" ca="1" si="82"/>
        <v>Dec</v>
      </c>
    </row>
    <row r="1306" spans="1:9" x14ac:dyDescent="0.3">
      <c r="A1306" t="s">
        <v>4723</v>
      </c>
      <c r="B1306" t="s">
        <v>3374</v>
      </c>
      <c r="C1306" t="s">
        <v>260</v>
      </c>
      <c r="D1306" s="1">
        <f t="shared" ca="1" si="83"/>
        <v>44615</v>
      </c>
      <c r="E1306" s="5">
        <v>2354</v>
      </c>
      <c r="F1306" s="2" t="str">
        <f t="shared" si="80"/>
        <v>Expensive</v>
      </c>
      <c r="G1306" s="2">
        <f t="shared" si="81"/>
        <v>1530.1000000000001</v>
      </c>
      <c r="H1306" s="4">
        <v>0.35</v>
      </c>
      <c r="I1306" t="str">
        <f t="shared" ca="1" si="82"/>
        <v>Feb</v>
      </c>
    </row>
    <row r="1307" spans="1:9" x14ac:dyDescent="0.3">
      <c r="A1307" t="s">
        <v>4724</v>
      </c>
      <c r="B1307" t="s">
        <v>3375</v>
      </c>
      <c r="C1307" t="s">
        <v>261</v>
      </c>
      <c r="D1307" s="1">
        <f t="shared" ca="1" si="83"/>
        <v>44201</v>
      </c>
      <c r="E1307" s="5">
        <v>2344</v>
      </c>
      <c r="F1307" s="2" t="str">
        <f t="shared" si="80"/>
        <v>Expensive</v>
      </c>
      <c r="G1307" s="2">
        <f t="shared" si="81"/>
        <v>1523.6000000000001</v>
      </c>
      <c r="H1307" s="4">
        <v>0.35</v>
      </c>
      <c r="I1307" t="str">
        <f t="shared" ca="1" si="82"/>
        <v>Jan</v>
      </c>
    </row>
    <row r="1308" spans="1:9" x14ac:dyDescent="0.3">
      <c r="A1308" t="s">
        <v>4725</v>
      </c>
      <c r="B1308" t="s">
        <v>3376</v>
      </c>
      <c r="C1308" t="s">
        <v>262</v>
      </c>
      <c r="D1308" s="1">
        <f t="shared" ca="1" si="83"/>
        <v>44989</v>
      </c>
      <c r="E1308" s="5">
        <v>2453</v>
      </c>
      <c r="F1308" s="2" t="str">
        <f t="shared" si="80"/>
        <v>Expensive</v>
      </c>
      <c r="G1308" s="2">
        <f t="shared" si="81"/>
        <v>1103.8499999999999</v>
      </c>
      <c r="H1308" s="4">
        <v>0.55000000000000004</v>
      </c>
      <c r="I1308" t="str">
        <f t="shared" ca="1" si="82"/>
        <v>Mar</v>
      </c>
    </row>
    <row r="1309" spans="1:9" x14ac:dyDescent="0.3">
      <c r="A1309" t="s">
        <v>4726</v>
      </c>
      <c r="B1309" t="s">
        <v>3377</v>
      </c>
      <c r="C1309" t="s">
        <v>263</v>
      </c>
      <c r="D1309" s="1">
        <f t="shared" ca="1" si="83"/>
        <v>44791</v>
      </c>
      <c r="E1309" s="5">
        <v>2154</v>
      </c>
      <c r="F1309" s="2" t="str">
        <f t="shared" si="80"/>
        <v>Expensive</v>
      </c>
      <c r="G1309" s="2">
        <f t="shared" si="81"/>
        <v>969.3</v>
      </c>
      <c r="H1309" s="4">
        <v>0.55000000000000004</v>
      </c>
      <c r="I1309" t="str">
        <f t="shared" ca="1" si="82"/>
        <v>Aug</v>
      </c>
    </row>
    <row r="1310" spans="1:9" x14ac:dyDescent="0.3">
      <c r="A1310" t="s">
        <v>4727</v>
      </c>
      <c r="B1310" t="s">
        <v>3378</v>
      </c>
      <c r="C1310" t="s">
        <v>264</v>
      </c>
      <c r="D1310" s="1">
        <f t="shared" ca="1" si="83"/>
        <v>44456</v>
      </c>
      <c r="E1310" s="5">
        <v>896</v>
      </c>
      <c r="F1310" s="2" t="str">
        <f t="shared" si="80"/>
        <v>Budget</v>
      </c>
      <c r="G1310" s="2">
        <f t="shared" si="81"/>
        <v>403.19999999999993</v>
      </c>
      <c r="H1310" s="4">
        <v>0.55000000000000004</v>
      </c>
      <c r="I1310" t="str">
        <f t="shared" ca="1" si="82"/>
        <v>Sep</v>
      </c>
    </row>
    <row r="1311" spans="1:9" x14ac:dyDescent="0.3">
      <c r="A1311" t="s">
        <v>4728</v>
      </c>
      <c r="B1311" t="s">
        <v>3379</v>
      </c>
      <c r="C1311" t="s">
        <v>265</v>
      </c>
      <c r="D1311" s="1">
        <f t="shared" ca="1" si="83"/>
        <v>44842</v>
      </c>
      <c r="E1311" s="5">
        <v>756</v>
      </c>
      <c r="F1311" s="2" t="str">
        <f t="shared" si="80"/>
        <v>Budget</v>
      </c>
      <c r="G1311" s="2">
        <f t="shared" si="81"/>
        <v>340.2</v>
      </c>
      <c r="H1311" s="4">
        <v>0.55000000000000004</v>
      </c>
      <c r="I1311" t="str">
        <f t="shared" ca="1" si="82"/>
        <v>Oct</v>
      </c>
    </row>
    <row r="1312" spans="1:9" x14ac:dyDescent="0.3">
      <c r="A1312" t="s">
        <v>4729</v>
      </c>
      <c r="B1312" t="s">
        <v>3380</v>
      </c>
      <c r="C1312" t="s">
        <v>266</v>
      </c>
      <c r="D1312" s="1">
        <f t="shared" ca="1" si="83"/>
        <v>44340</v>
      </c>
      <c r="E1312" s="5">
        <v>236</v>
      </c>
      <c r="F1312" s="2" t="str">
        <f t="shared" si="80"/>
        <v>Budget</v>
      </c>
      <c r="G1312" s="2">
        <f t="shared" si="81"/>
        <v>118</v>
      </c>
      <c r="H1312" s="4">
        <v>0.5</v>
      </c>
      <c r="I1312" t="str">
        <f t="shared" ca="1" si="82"/>
        <v>May</v>
      </c>
    </row>
    <row r="1313" spans="1:9" x14ac:dyDescent="0.3">
      <c r="A1313" t="s">
        <v>4730</v>
      </c>
      <c r="B1313" t="s">
        <v>3381</v>
      </c>
      <c r="C1313" t="s">
        <v>267</v>
      </c>
      <c r="D1313" s="1">
        <f t="shared" ca="1" si="83"/>
        <v>44882</v>
      </c>
      <c r="E1313" s="5">
        <v>475</v>
      </c>
      <c r="F1313" s="2" t="str">
        <f t="shared" si="80"/>
        <v>Budget</v>
      </c>
      <c r="G1313" s="2">
        <f t="shared" si="81"/>
        <v>237.5</v>
      </c>
      <c r="H1313" s="4">
        <v>0.5</v>
      </c>
      <c r="I1313" t="str">
        <f t="shared" ca="1" si="82"/>
        <v>Nov</v>
      </c>
    </row>
    <row r="1314" spans="1:9" x14ac:dyDescent="0.3">
      <c r="A1314" t="s">
        <v>4731</v>
      </c>
      <c r="B1314" t="s">
        <v>3382</v>
      </c>
      <c r="C1314" t="s">
        <v>268</v>
      </c>
      <c r="D1314" s="1">
        <f t="shared" ca="1" si="83"/>
        <v>44869</v>
      </c>
      <c r="E1314" s="5">
        <v>589</v>
      </c>
      <c r="F1314" s="2" t="str">
        <f t="shared" si="80"/>
        <v>Budget</v>
      </c>
      <c r="G1314" s="2">
        <f t="shared" si="81"/>
        <v>294.5</v>
      </c>
      <c r="H1314" s="4">
        <v>0.5</v>
      </c>
      <c r="I1314" t="str">
        <f t="shared" ca="1" si="82"/>
        <v>Nov</v>
      </c>
    </row>
    <row r="1315" spans="1:9" x14ac:dyDescent="0.3">
      <c r="A1315" t="s">
        <v>4732</v>
      </c>
      <c r="B1315" t="s">
        <v>3383</v>
      </c>
      <c r="C1315" t="s">
        <v>269</v>
      </c>
      <c r="D1315" s="1">
        <f t="shared" ca="1" si="83"/>
        <v>44684</v>
      </c>
      <c r="E1315" s="5">
        <v>365</v>
      </c>
      <c r="F1315" s="2" t="str">
        <f t="shared" si="80"/>
        <v>Budget</v>
      </c>
      <c r="G1315" s="2">
        <f t="shared" si="81"/>
        <v>182.5</v>
      </c>
      <c r="H1315" s="4">
        <v>0.5</v>
      </c>
      <c r="I1315" t="str">
        <f t="shared" ca="1" si="82"/>
        <v>May</v>
      </c>
    </row>
    <row r="1316" spans="1:9" x14ac:dyDescent="0.3">
      <c r="A1316" t="s">
        <v>4733</v>
      </c>
      <c r="B1316" t="s">
        <v>3384</v>
      </c>
      <c r="C1316" t="s">
        <v>270</v>
      </c>
      <c r="D1316" s="1">
        <f t="shared" ca="1" si="83"/>
        <v>44619</v>
      </c>
      <c r="E1316" s="5">
        <v>1233</v>
      </c>
      <c r="F1316" s="2" t="str">
        <f t="shared" si="80"/>
        <v>Economy</v>
      </c>
      <c r="G1316" s="2">
        <f t="shared" si="81"/>
        <v>616.5</v>
      </c>
      <c r="H1316" s="4">
        <v>0.5</v>
      </c>
      <c r="I1316" t="str">
        <f t="shared" ca="1" si="82"/>
        <v>Feb</v>
      </c>
    </row>
    <row r="1317" spans="1:9" x14ac:dyDescent="0.3">
      <c r="A1317" t="s">
        <v>4734</v>
      </c>
      <c r="B1317" t="s">
        <v>3285</v>
      </c>
      <c r="C1317" t="s">
        <v>271</v>
      </c>
      <c r="D1317" s="1">
        <f t="shared" ca="1" si="83"/>
        <v>44814</v>
      </c>
      <c r="E1317" s="5">
        <v>1233</v>
      </c>
      <c r="F1317" s="2" t="str">
        <f t="shared" si="80"/>
        <v>Economy</v>
      </c>
      <c r="G1317" s="2">
        <f t="shared" si="81"/>
        <v>863.09999999999991</v>
      </c>
      <c r="H1317" s="4">
        <v>0.3</v>
      </c>
      <c r="I1317" t="str">
        <f t="shared" ca="1" si="82"/>
        <v>Sep</v>
      </c>
    </row>
    <row r="1318" spans="1:9" x14ac:dyDescent="0.3">
      <c r="A1318" t="s">
        <v>4735</v>
      </c>
      <c r="B1318" t="s">
        <v>3286</v>
      </c>
      <c r="C1318" t="s">
        <v>272</v>
      </c>
      <c r="D1318" s="1">
        <f t="shared" ca="1" si="83"/>
        <v>44768</v>
      </c>
      <c r="E1318" s="5">
        <v>1233</v>
      </c>
      <c r="F1318" s="2" t="str">
        <f t="shared" si="80"/>
        <v>Economy</v>
      </c>
      <c r="G1318" s="2">
        <f t="shared" si="81"/>
        <v>838.43999999999994</v>
      </c>
      <c r="H1318" s="4">
        <v>0.32</v>
      </c>
      <c r="I1318" t="str">
        <f t="shared" ca="1" si="82"/>
        <v>Jul</v>
      </c>
    </row>
    <row r="1319" spans="1:9" x14ac:dyDescent="0.3">
      <c r="A1319" t="s">
        <v>4736</v>
      </c>
      <c r="B1319" t="s">
        <v>3287</v>
      </c>
      <c r="C1319" t="s">
        <v>273</v>
      </c>
      <c r="D1319" s="1">
        <f t="shared" ca="1" si="83"/>
        <v>44423</v>
      </c>
      <c r="E1319" s="5">
        <v>1233</v>
      </c>
      <c r="F1319" s="2" t="str">
        <f t="shared" si="80"/>
        <v>Economy</v>
      </c>
      <c r="G1319" s="2">
        <f t="shared" si="81"/>
        <v>924.75</v>
      </c>
      <c r="H1319" s="4">
        <v>0.25</v>
      </c>
      <c r="I1319" t="str">
        <f t="shared" ca="1" si="82"/>
        <v>Aug</v>
      </c>
    </row>
    <row r="1320" spans="1:9" x14ac:dyDescent="0.3">
      <c r="A1320" t="s">
        <v>4737</v>
      </c>
      <c r="B1320" t="s">
        <v>3288</v>
      </c>
      <c r="C1320" t="s">
        <v>274</v>
      </c>
      <c r="D1320" s="1">
        <f t="shared" ca="1" si="83"/>
        <v>44363</v>
      </c>
      <c r="E1320" s="5">
        <v>1233</v>
      </c>
      <c r="F1320" s="2" t="str">
        <f t="shared" si="80"/>
        <v>Economy</v>
      </c>
      <c r="G1320" s="2">
        <f t="shared" si="81"/>
        <v>678.15000000000009</v>
      </c>
      <c r="H1320" s="4">
        <v>0.45</v>
      </c>
      <c r="I1320" t="str">
        <f t="shared" ca="1" si="82"/>
        <v>Jun</v>
      </c>
    </row>
    <row r="1321" spans="1:9" x14ac:dyDescent="0.3">
      <c r="A1321" t="s">
        <v>4738</v>
      </c>
      <c r="B1321" t="s">
        <v>3289</v>
      </c>
      <c r="C1321" t="s">
        <v>275</v>
      </c>
      <c r="D1321" s="1">
        <f t="shared" ca="1" si="83"/>
        <v>44943</v>
      </c>
      <c r="E1321" s="5">
        <v>1233</v>
      </c>
      <c r="F1321" s="2" t="str">
        <f t="shared" si="80"/>
        <v>Economy</v>
      </c>
      <c r="G1321" s="2">
        <f t="shared" si="81"/>
        <v>1048.05</v>
      </c>
      <c r="H1321" s="4">
        <v>0.15</v>
      </c>
      <c r="I1321" t="str">
        <f t="shared" ca="1" si="82"/>
        <v>Jan</v>
      </c>
    </row>
    <row r="1322" spans="1:9" x14ac:dyDescent="0.3">
      <c r="A1322" t="s">
        <v>4739</v>
      </c>
      <c r="B1322" t="s">
        <v>3290</v>
      </c>
      <c r="C1322" t="s">
        <v>276</v>
      </c>
      <c r="D1322" s="1">
        <f t="shared" ca="1" si="83"/>
        <v>44931</v>
      </c>
      <c r="E1322" s="5">
        <v>456</v>
      </c>
      <c r="F1322" s="2" t="str">
        <f t="shared" si="80"/>
        <v>Budget</v>
      </c>
      <c r="G1322" s="2">
        <f t="shared" si="81"/>
        <v>305.52</v>
      </c>
      <c r="H1322" s="4">
        <v>0.33</v>
      </c>
      <c r="I1322" t="str">
        <f t="shared" ca="1" si="82"/>
        <v>Jan</v>
      </c>
    </row>
    <row r="1323" spans="1:9" x14ac:dyDescent="0.3">
      <c r="A1323" t="s">
        <v>4740</v>
      </c>
      <c r="B1323" t="s">
        <v>3291</v>
      </c>
      <c r="C1323" t="s">
        <v>277</v>
      </c>
      <c r="D1323" s="1">
        <f t="shared" ca="1" si="83"/>
        <v>44868</v>
      </c>
      <c r="E1323" s="5">
        <v>456</v>
      </c>
      <c r="F1323" s="2" t="str">
        <f t="shared" si="80"/>
        <v>Budget</v>
      </c>
      <c r="G1323" s="2">
        <f t="shared" si="81"/>
        <v>264.48</v>
      </c>
      <c r="H1323" s="4">
        <v>0.42</v>
      </c>
      <c r="I1323" t="str">
        <f t="shared" ca="1" si="82"/>
        <v>Nov</v>
      </c>
    </row>
    <row r="1324" spans="1:9" x14ac:dyDescent="0.3">
      <c r="A1324" t="s">
        <v>4741</v>
      </c>
      <c r="B1324" t="s">
        <v>3292</v>
      </c>
      <c r="C1324" t="s">
        <v>278</v>
      </c>
      <c r="D1324" s="1">
        <f t="shared" ca="1" si="83"/>
        <v>44259</v>
      </c>
      <c r="E1324" s="5">
        <v>456</v>
      </c>
      <c r="F1324" s="2" t="str">
        <f t="shared" si="80"/>
        <v>Budget</v>
      </c>
      <c r="G1324" s="2">
        <f t="shared" si="81"/>
        <v>264.48</v>
      </c>
      <c r="H1324" s="4">
        <v>0.42</v>
      </c>
      <c r="I1324" t="str">
        <f t="shared" ca="1" si="82"/>
        <v>Mar</v>
      </c>
    </row>
    <row r="1325" spans="1:9" x14ac:dyDescent="0.3">
      <c r="A1325" t="s">
        <v>4742</v>
      </c>
      <c r="B1325" t="s">
        <v>3293</v>
      </c>
      <c r="C1325" t="s">
        <v>279</v>
      </c>
      <c r="D1325" s="1">
        <f t="shared" ca="1" si="83"/>
        <v>44390</v>
      </c>
      <c r="E1325" s="5">
        <v>456</v>
      </c>
      <c r="F1325" s="2" t="str">
        <f t="shared" si="80"/>
        <v>Budget</v>
      </c>
      <c r="G1325" s="2">
        <f t="shared" si="81"/>
        <v>278.15999999999997</v>
      </c>
      <c r="H1325" s="4">
        <v>0.39</v>
      </c>
      <c r="I1325" t="str">
        <f t="shared" ca="1" si="82"/>
        <v>Jul</v>
      </c>
    </row>
    <row r="1326" spans="1:9" x14ac:dyDescent="0.3">
      <c r="A1326" t="s">
        <v>4743</v>
      </c>
      <c r="B1326" t="s">
        <v>3294</v>
      </c>
      <c r="C1326" t="s">
        <v>280</v>
      </c>
      <c r="D1326" s="1">
        <f t="shared" ca="1" si="83"/>
        <v>44783</v>
      </c>
      <c r="E1326" s="5">
        <v>786</v>
      </c>
      <c r="F1326" s="2" t="str">
        <f t="shared" si="80"/>
        <v>Budget</v>
      </c>
      <c r="G1326" s="2">
        <f t="shared" si="81"/>
        <v>479.46</v>
      </c>
      <c r="H1326" s="4">
        <v>0.39</v>
      </c>
      <c r="I1326" t="str">
        <f t="shared" ca="1" si="82"/>
        <v>Aug</v>
      </c>
    </row>
    <row r="1327" spans="1:9" x14ac:dyDescent="0.3">
      <c r="A1327" t="s">
        <v>4744</v>
      </c>
      <c r="B1327" t="s">
        <v>3295</v>
      </c>
      <c r="C1327" t="s">
        <v>281</v>
      </c>
      <c r="D1327" s="1">
        <f t="shared" ca="1" si="83"/>
        <v>44736</v>
      </c>
      <c r="E1327" s="5">
        <v>786</v>
      </c>
      <c r="F1327" s="2" t="str">
        <f t="shared" si="80"/>
        <v>Budget</v>
      </c>
      <c r="G1327" s="2">
        <f t="shared" si="81"/>
        <v>479.46</v>
      </c>
      <c r="H1327" s="4">
        <v>0.39</v>
      </c>
      <c r="I1327" t="str">
        <f t="shared" ca="1" si="82"/>
        <v>Jun</v>
      </c>
    </row>
    <row r="1328" spans="1:9" x14ac:dyDescent="0.3">
      <c r="A1328" t="s">
        <v>4745</v>
      </c>
      <c r="B1328" t="s">
        <v>3296</v>
      </c>
      <c r="C1328" t="s">
        <v>282</v>
      </c>
      <c r="D1328" s="1">
        <f t="shared" ca="1" si="83"/>
        <v>44858</v>
      </c>
      <c r="E1328" s="5">
        <v>786</v>
      </c>
      <c r="F1328" s="2" t="str">
        <f t="shared" si="80"/>
        <v>Budget</v>
      </c>
      <c r="G1328" s="2">
        <f t="shared" si="81"/>
        <v>479.46</v>
      </c>
      <c r="H1328" s="4">
        <v>0.39</v>
      </c>
      <c r="I1328" t="str">
        <f t="shared" ca="1" si="82"/>
        <v>Oct</v>
      </c>
    </row>
    <row r="1329" spans="1:9" x14ac:dyDescent="0.3">
      <c r="A1329" t="s">
        <v>4746</v>
      </c>
      <c r="B1329" t="s">
        <v>3297</v>
      </c>
      <c r="C1329" t="s">
        <v>283</v>
      </c>
      <c r="D1329" s="1">
        <f t="shared" ca="1" si="83"/>
        <v>44493</v>
      </c>
      <c r="E1329" s="5">
        <v>786</v>
      </c>
      <c r="F1329" s="2" t="str">
        <f t="shared" si="80"/>
        <v>Budget</v>
      </c>
      <c r="G1329" s="2">
        <f t="shared" si="81"/>
        <v>550.19999999999993</v>
      </c>
      <c r="H1329" s="4">
        <v>0.3</v>
      </c>
      <c r="I1329" t="str">
        <f t="shared" ca="1" si="82"/>
        <v>Oct</v>
      </c>
    </row>
    <row r="1330" spans="1:9" x14ac:dyDescent="0.3">
      <c r="A1330" t="s">
        <v>4747</v>
      </c>
      <c r="B1330" t="s">
        <v>3298</v>
      </c>
      <c r="C1330" t="s">
        <v>284</v>
      </c>
      <c r="D1330" s="1">
        <f t="shared" ca="1" si="83"/>
        <v>44963</v>
      </c>
      <c r="E1330" s="5">
        <v>786</v>
      </c>
      <c r="F1330" s="2" t="str">
        <f t="shared" si="80"/>
        <v>Budget</v>
      </c>
      <c r="G1330" s="2">
        <f t="shared" si="81"/>
        <v>550.19999999999993</v>
      </c>
      <c r="H1330" s="4">
        <v>0.3</v>
      </c>
      <c r="I1330" t="str">
        <f t="shared" ca="1" si="82"/>
        <v>Feb</v>
      </c>
    </row>
    <row r="1331" spans="1:9" x14ac:dyDescent="0.3">
      <c r="A1331" t="s">
        <v>4748</v>
      </c>
      <c r="B1331" t="s">
        <v>3299</v>
      </c>
      <c r="C1331" t="s">
        <v>285</v>
      </c>
      <c r="D1331" s="1">
        <f t="shared" ca="1" si="83"/>
        <v>45003</v>
      </c>
      <c r="E1331" s="5">
        <v>786</v>
      </c>
      <c r="F1331" s="2" t="str">
        <f t="shared" si="80"/>
        <v>Budget</v>
      </c>
      <c r="G1331" s="2">
        <f t="shared" si="81"/>
        <v>550.19999999999993</v>
      </c>
      <c r="H1331" s="4">
        <v>0.3</v>
      </c>
      <c r="I1331" t="str">
        <f t="shared" ca="1" si="82"/>
        <v>Mar</v>
      </c>
    </row>
    <row r="1332" spans="1:9" x14ac:dyDescent="0.3">
      <c r="A1332" t="s">
        <v>4749</v>
      </c>
      <c r="B1332" t="s">
        <v>3300</v>
      </c>
      <c r="C1332" t="s">
        <v>286</v>
      </c>
      <c r="D1332" s="1">
        <f t="shared" ca="1" si="83"/>
        <v>44650</v>
      </c>
      <c r="E1332" s="5">
        <v>569</v>
      </c>
      <c r="F1332" s="2" t="str">
        <f t="shared" si="80"/>
        <v>Budget</v>
      </c>
      <c r="G1332" s="2">
        <f t="shared" si="81"/>
        <v>426.75</v>
      </c>
      <c r="H1332" s="4">
        <v>0.25</v>
      </c>
      <c r="I1332" t="str">
        <f t="shared" ca="1" si="82"/>
        <v>Mar</v>
      </c>
    </row>
    <row r="1333" spans="1:9" x14ac:dyDescent="0.3">
      <c r="A1333" t="s">
        <v>4750</v>
      </c>
      <c r="B1333" t="s">
        <v>3301</v>
      </c>
      <c r="C1333" t="s">
        <v>287</v>
      </c>
      <c r="D1333" s="1">
        <f t="shared" ca="1" si="83"/>
        <v>44269</v>
      </c>
      <c r="E1333" s="5">
        <v>569</v>
      </c>
      <c r="F1333" s="2" t="str">
        <f t="shared" si="80"/>
        <v>Budget</v>
      </c>
      <c r="G1333" s="2">
        <f t="shared" si="81"/>
        <v>426.75</v>
      </c>
      <c r="H1333" s="4">
        <v>0.25</v>
      </c>
      <c r="I1333" t="str">
        <f t="shared" ca="1" si="82"/>
        <v>Mar</v>
      </c>
    </row>
    <row r="1334" spans="1:9" x14ac:dyDescent="0.3">
      <c r="A1334" t="s">
        <v>4751</v>
      </c>
      <c r="B1334" t="s">
        <v>3302</v>
      </c>
      <c r="C1334" t="s">
        <v>288</v>
      </c>
      <c r="D1334" s="1">
        <f t="shared" ca="1" si="83"/>
        <v>44405</v>
      </c>
      <c r="E1334" s="5">
        <v>569</v>
      </c>
      <c r="F1334" s="2" t="str">
        <f t="shared" si="80"/>
        <v>Budget</v>
      </c>
      <c r="G1334" s="2">
        <f t="shared" si="81"/>
        <v>398.29999999999995</v>
      </c>
      <c r="H1334" s="4">
        <v>0.3</v>
      </c>
      <c r="I1334" t="str">
        <f t="shared" ca="1" si="82"/>
        <v>Jul</v>
      </c>
    </row>
    <row r="1335" spans="1:9" x14ac:dyDescent="0.3">
      <c r="A1335" t="s">
        <v>4752</v>
      </c>
      <c r="B1335" t="s">
        <v>3303</v>
      </c>
      <c r="C1335" t="s">
        <v>289</v>
      </c>
      <c r="D1335" s="1">
        <f t="shared" ca="1" si="83"/>
        <v>44563</v>
      </c>
      <c r="E1335" s="5">
        <v>569</v>
      </c>
      <c r="F1335" s="2" t="str">
        <f t="shared" si="80"/>
        <v>Budget</v>
      </c>
      <c r="G1335" s="2">
        <f t="shared" si="81"/>
        <v>398.29999999999995</v>
      </c>
      <c r="H1335" s="4">
        <v>0.3</v>
      </c>
      <c r="I1335" t="str">
        <f t="shared" ca="1" si="82"/>
        <v>Jan</v>
      </c>
    </row>
    <row r="1336" spans="1:9" x14ac:dyDescent="0.3">
      <c r="A1336" t="s">
        <v>4753</v>
      </c>
      <c r="B1336" t="s">
        <v>3304</v>
      </c>
      <c r="C1336" t="s">
        <v>290</v>
      </c>
      <c r="D1336" s="1">
        <f t="shared" ca="1" si="83"/>
        <v>44632</v>
      </c>
      <c r="E1336" s="5">
        <v>569</v>
      </c>
      <c r="F1336" s="2" t="str">
        <f t="shared" si="80"/>
        <v>Budget</v>
      </c>
      <c r="G1336" s="2">
        <f t="shared" si="81"/>
        <v>398.29999999999995</v>
      </c>
      <c r="H1336" s="4">
        <v>0.3</v>
      </c>
      <c r="I1336" t="str">
        <f t="shared" ca="1" si="82"/>
        <v>Mar</v>
      </c>
    </row>
    <row r="1337" spans="1:9" x14ac:dyDescent="0.3">
      <c r="A1337" t="s">
        <v>4754</v>
      </c>
      <c r="B1337" t="s">
        <v>3305</v>
      </c>
      <c r="C1337" t="s">
        <v>291</v>
      </c>
      <c r="D1337" s="1">
        <f t="shared" ca="1" si="83"/>
        <v>44808</v>
      </c>
      <c r="E1337" s="5">
        <v>569</v>
      </c>
      <c r="F1337" s="2" t="str">
        <f t="shared" si="80"/>
        <v>Budget</v>
      </c>
      <c r="G1337" s="2">
        <f t="shared" si="81"/>
        <v>341.4</v>
      </c>
      <c r="H1337" s="4">
        <v>0.4</v>
      </c>
      <c r="I1337" t="str">
        <f t="shared" ca="1" si="82"/>
        <v>Sep</v>
      </c>
    </row>
    <row r="1338" spans="1:9" x14ac:dyDescent="0.3">
      <c r="A1338" t="s">
        <v>4755</v>
      </c>
      <c r="B1338" t="s">
        <v>3306</v>
      </c>
      <c r="C1338" t="s">
        <v>292</v>
      </c>
      <c r="D1338" s="1">
        <f t="shared" ca="1" si="83"/>
        <v>44369</v>
      </c>
      <c r="E1338" s="5">
        <v>569</v>
      </c>
      <c r="F1338" s="2" t="str">
        <f t="shared" si="80"/>
        <v>Budget</v>
      </c>
      <c r="G1338" s="2">
        <f t="shared" si="81"/>
        <v>341.4</v>
      </c>
      <c r="H1338" s="4">
        <v>0.4</v>
      </c>
      <c r="I1338" t="str">
        <f t="shared" ca="1" si="82"/>
        <v>Jun</v>
      </c>
    </row>
    <row r="1339" spans="1:9" x14ac:dyDescent="0.3">
      <c r="A1339" t="s">
        <v>4756</v>
      </c>
      <c r="B1339" t="s">
        <v>3307</v>
      </c>
      <c r="C1339" t="s">
        <v>293</v>
      </c>
      <c r="D1339" s="1">
        <f t="shared" ca="1" si="83"/>
        <v>44539</v>
      </c>
      <c r="E1339" s="5">
        <v>569</v>
      </c>
      <c r="F1339" s="2" t="str">
        <f t="shared" si="80"/>
        <v>Budget</v>
      </c>
      <c r="G1339" s="2">
        <f t="shared" si="81"/>
        <v>341.4</v>
      </c>
      <c r="H1339" s="4">
        <v>0.4</v>
      </c>
      <c r="I1339" t="str">
        <f t="shared" ca="1" si="82"/>
        <v>Dec</v>
      </c>
    </row>
    <row r="1340" spans="1:9" x14ac:dyDescent="0.3">
      <c r="A1340" t="s">
        <v>4757</v>
      </c>
      <c r="B1340" t="s">
        <v>3308</v>
      </c>
      <c r="C1340" t="s">
        <v>294</v>
      </c>
      <c r="D1340" s="1">
        <f t="shared" ca="1" si="83"/>
        <v>44614</v>
      </c>
      <c r="E1340" s="5">
        <v>349</v>
      </c>
      <c r="F1340" s="2" t="str">
        <f t="shared" si="80"/>
        <v>Budget</v>
      </c>
      <c r="G1340" s="2">
        <f t="shared" si="81"/>
        <v>209.4</v>
      </c>
      <c r="H1340" s="4">
        <v>0.4</v>
      </c>
      <c r="I1340" t="str">
        <f t="shared" ca="1" si="82"/>
        <v>Feb</v>
      </c>
    </row>
    <row r="1341" spans="1:9" x14ac:dyDescent="0.3">
      <c r="A1341" t="s">
        <v>4758</v>
      </c>
      <c r="B1341" t="s">
        <v>3309</v>
      </c>
      <c r="C1341" t="s">
        <v>295</v>
      </c>
      <c r="D1341" s="1">
        <f t="shared" ca="1" si="83"/>
        <v>44500</v>
      </c>
      <c r="E1341" s="5">
        <v>350</v>
      </c>
      <c r="F1341" s="2" t="str">
        <f t="shared" si="80"/>
        <v>Budget</v>
      </c>
      <c r="G1341" s="2">
        <f t="shared" si="81"/>
        <v>210</v>
      </c>
      <c r="H1341" s="4">
        <v>0.4</v>
      </c>
      <c r="I1341" t="str">
        <f t="shared" ca="1" si="82"/>
        <v>Oct</v>
      </c>
    </row>
    <row r="1342" spans="1:9" x14ac:dyDescent="0.3">
      <c r="A1342" t="s">
        <v>4759</v>
      </c>
      <c r="B1342" t="s">
        <v>3310</v>
      </c>
      <c r="C1342" t="s">
        <v>296</v>
      </c>
      <c r="D1342" s="1">
        <f t="shared" ca="1" si="83"/>
        <v>44535</v>
      </c>
      <c r="E1342" s="5">
        <v>351</v>
      </c>
      <c r="F1342" s="2" t="str">
        <f t="shared" si="80"/>
        <v>Budget</v>
      </c>
      <c r="G1342" s="2">
        <f t="shared" si="81"/>
        <v>210.6</v>
      </c>
      <c r="H1342" s="4">
        <v>0.4</v>
      </c>
      <c r="I1342" t="str">
        <f t="shared" ca="1" si="82"/>
        <v>Dec</v>
      </c>
    </row>
    <row r="1343" spans="1:9" x14ac:dyDescent="0.3">
      <c r="A1343" t="s">
        <v>4760</v>
      </c>
      <c r="B1343" t="s">
        <v>3311</v>
      </c>
      <c r="C1343" t="s">
        <v>297</v>
      </c>
      <c r="D1343" s="1">
        <f t="shared" ca="1" si="83"/>
        <v>44754</v>
      </c>
      <c r="E1343" s="5">
        <v>352</v>
      </c>
      <c r="F1343" s="2" t="str">
        <f t="shared" si="80"/>
        <v>Budget</v>
      </c>
      <c r="G1343" s="2">
        <f t="shared" si="81"/>
        <v>193.60000000000002</v>
      </c>
      <c r="H1343" s="4">
        <v>0.45</v>
      </c>
      <c r="I1343" t="str">
        <f t="shared" ca="1" si="82"/>
        <v>Jul</v>
      </c>
    </row>
    <row r="1344" spans="1:9" x14ac:dyDescent="0.3">
      <c r="A1344" t="s">
        <v>4761</v>
      </c>
      <c r="B1344" t="s">
        <v>3312</v>
      </c>
      <c r="C1344" t="s">
        <v>298</v>
      </c>
      <c r="D1344" s="1">
        <f t="shared" ca="1" si="83"/>
        <v>44895</v>
      </c>
      <c r="E1344" s="5">
        <v>353</v>
      </c>
      <c r="F1344" s="2" t="str">
        <f t="shared" si="80"/>
        <v>Budget</v>
      </c>
      <c r="G1344" s="2">
        <f t="shared" si="81"/>
        <v>194.15</v>
      </c>
      <c r="H1344" s="4">
        <v>0.45</v>
      </c>
      <c r="I1344" t="str">
        <f t="shared" ca="1" si="82"/>
        <v>Nov</v>
      </c>
    </row>
    <row r="1345" spans="1:9" x14ac:dyDescent="0.3">
      <c r="A1345" t="s">
        <v>4762</v>
      </c>
      <c r="B1345" t="s">
        <v>3313</v>
      </c>
      <c r="C1345" t="s">
        <v>299</v>
      </c>
      <c r="D1345" s="1">
        <f t="shared" ca="1" si="83"/>
        <v>44799</v>
      </c>
      <c r="E1345" s="5">
        <v>354</v>
      </c>
      <c r="F1345" s="2" t="str">
        <f t="shared" si="80"/>
        <v>Budget</v>
      </c>
      <c r="G1345" s="2">
        <f t="shared" si="81"/>
        <v>194.70000000000002</v>
      </c>
      <c r="H1345" s="4">
        <v>0.45</v>
      </c>
      <c r="I1345" t="str">
        <f t="shared" ca="1" si="82"/>
        <v>Aug</v>
      </c>
    </row>
    <row r="1346" spans="1:9" x14ac:dyDescent="0.3">
      <c r="A1346" t="s">
        <v>4763</v>
      </c>
      <c r="B1346" t="s">
        <v>3314</v>
      </c>
      <c r="C1346" t="s">
        <v>300</v>
      </c>
      <c r="D1346" s="1">
        <f t="shared" ca="1" si="83"/>
        <v>44765</v>
      </c>
      <c r="E1346" s="5">
        <v>355</v>
      </c>
      <c r="F1346" s="2" t="str">
        <f t="shared" ref="F1346:F1409" si="84">IF(E1346&gt;3000,"Premium",IF(E1346&gt;2000,"Expensive",IF(E1346&gt;1000,"Economy",IF(E1346&gt;0,"Budget"))))</f>
        <v>Budget</v>
      </c>
      <c r="G1346" s="2">
        <f t="shared" ref="G1346:G1409" si="85">E1346*(1-H1346)</f>
        <v>188.15</v>
      </c>
      <c r="H1346" s="4">
        <v>0.47</v>
      </c>
      <c r="I1346" t="str">
        <f t="shared" ref="I1346:I1409" ca="1" si="86">TEXT(D1346,"mmm")</f>
        <v>Jul</v>
      </c>
    </row>
    <row r="1347" spans="1:9" x14ac:dyDescent="0.3">
      <c r="A1347" t="s">
        <v>4764</v>
      </c>
      <c r="B1347" t="s">
        <v>3315</v>
      </c>
      <c r="C1347" t="s">
        <v>301</v>
      </c>
      <c r="D1347" s="1">
        <f t="shared" ref="D1347:D1410" ca="1" si="87">RANDBETWEEN(DATE(2021,1,1),DATE(2023,3,31))</f>
        <v>44672</v>
      </c>
      <c r="E1347" s="5">
        <v>356</v>
      </c>
      <c r="F1347" s="2" t="str">
        <f t="shared" si="84"/>
        <v>Budget</v>
      </c>
      <c r="G1347" s="2">
        <f t="shared" si="85"/>
        <v>188.68</v>
      </c>
      <c r="H1347" s="4">
        <v>0.47</v>
      </c>
      <c r="I1347" t="str">
        <f t="shared" ca="1" si="86"/>
        <v>Apr</v>
      </c>
    </row>
    <row r="1348" spans="1:9" x14ac:dyDescent="0.3">
      <c r="A1348" t="s">
        <v>4765</v>
      </c>
      <c r="B1348" t="s">
        <v>3316</v>
      </c>
      <c r="C1348" t="s">
        <v>302</v>
      </c>
      <c r="D1348" s="1">
        <f t="shared" ca="1" si="87"/>
        <v>44636</v>
      </c>
      <c r="E1348" s="5">
        <v>999</v>
      </c>
      <c r="F1348" s="2" t="str">
        <f t="shared" si="84"/>
        <v>Budget</v>
      </c>
      <c r="G1348" s="2">
        <f t="shared" si="85"/>
        <v>539.46</v>
      </c>
      <c r="H1348" s="4">
        <v>0.46</v>
      </c>
      <c r="I1348" t="str">
        <f t="shared" ca="1" si="86"/>
        <v>Mar</v>
      </c>
    </row>
    <row r="1349" spans="1:9" x14ac:dyDescent="0.3">
      <c r="A1349" t="s">
        <v>4766</v>
      </c>
      <c r="B1349" t="s">
        <v>3317</v>
      </c>
      <c r="C1349" t="s">
        <v>303</v>
      </c>
      <c r="D1349" s="1">
        <f t="shared" ca="1" si="87"/>
        <v>44232</v>
      </c>
      <c r="E1349" s="5">
        <v>555</v>
      </c>
      <c r="F1349" s="2" t="str">
        <f t="shared" si="84"/>
        <v>Budget</v>
      </c>
      <c r="G1349" s="2">
        <f t="shared" si="85"/>
        <v>299.70000000000005</v>
      </c>
      <c r="H1349" s="4">
        <v>0.46</v>
      </c>
      <c r="I1349" t="str">
        <f t="shared" ca="1" si="86"/>
        <v>Feb</v>
      </c>
    </row>
    <row r="1350" spans="1:9" x14ac:dyDescent="0.3">
      <c r="A1350" t="s">
        <v>4767</v>
      </c>
      <c r="B1350" t="s">
        <v>3318</v>
      </c>
      <c r="C1350" t="s">
        <v>304</v>
      </c>
      <c r="D1350" s="1">
        <f t="shared" ca="1" si="87"/>
        <v>44890</v>
      </c>
      <c r="E1350" s="5">
        <v>555</v>
      </c>
      <c r="F1350" s="2" t="str">
        <f t="shared" si="84"/>
        <v>Budget</v>
      </c>
      <c r="G1350" s="2">
        <f t="shared" si="85"/>
        <v>299.70000000000005</v>
      </c>
      <c r="H1350" s="4">
        <v>0.46</v>
      </c>
      <c r="I1350" t="str">
        <f t="shared" ca="1" si="86"/>
        <v>Nov</v>
      </c>
    </row>
    <row r="1351" spans="1:9" x14ac:dyDescent="0.3">
      <c r="A1351" t="s">
        <v>4768</v>
      </c>
      <c r="B1351" t="s">
        <v>3319</v>
      </c>
      <c r="C1351" t="s">
        <v>305</v>
      </c>
      <c r="D1351" s="1">
        <f t="shared" ca="1" si="87"/>
        <v>44538</v>
      </c>
      <c r="E1351" s="5">
        <v>555</v>
      </c>
      <c r="F1351" s="2" t="str">
        <f t="shared" si="84"/>
        <v>Budget</v>
      </c>
      <c r="G1351" s="2">
        <f t="shared" si="85"/>
        <v>388.5</v>
      </c>
      <c r="H1351" s="4">
        <v>0.3</v>
      </c>
      <c r="I1351" t="str">
        <f t="shared" ca="1" si="86"/>
        <v>Dec</v>
      </c>
    </row>
    <row r="1352" spans="1:9" x14ac:dyDescent="0.3">
      <c r="A1352" t="s">
        <v>4769</v>
      </c>
      <c r="B1352" t="s">
        <v>3320</v>
      </c>
      <c r="C1352" t="s">
        <v>306</v>
      </c>
      <c r="D1352" s="1">
        <f t="shared" ca="1" si="87"/>
        <v>44422</v>
      </c>
      <c r="E1352" s="5">
        <v>555</v>
      </c>
      <c r="F1352" s="2" t="str">
        <f t="shared" si="84"/>
        <v>Budget</v>
      </c>
      <c r="G1352" s="2">
        <f t="shared" si="85"/>
        <v>388.5</v>
      </c>
      <c r="H1352" s="4">
        <v>0.3</v>
      </c>
      <c r="I1352" t="str">
        <f t="shared" ca="1" si="86"/>
        <v>Aug</v>
      </c>
    </row>
    <row r="1353" spans="1:9" x14ac:dyDescent="0.3">
      <c r="A1353" t="s">
        <v>4770</v>
      </c>
      <c r="B1353" t="s">
        <v>3321</v>
      </c>
      <c r="C1353" t="s">
        <v>307</v>
      </c>
      <c r="D1353" s="1">
        <f t="shared" ca="1" si="87"/>
        <v>44479</v>
      </c>
      <c r="E1353" s="5">
        <v>1025</v>
      </c>
      <c r="F1353" s="2" t="str">
        <f t="shared" si="84"/>
        <v>Economy</v>
      </c>
      <c r="G1353" s="2">
        <f t="shared" si="85"/>
        <v>717.5</v>
      </c>
      <c r="H1353" s="4">
        <v>0.3</v>
      </c>
      <c r="I1353" t="str">
        <f t="shared" ca="1" si="86"/>
        <v>Oct</v>
      </c>
    </row>
    <row r="1354" spans="1:9" x14ac:dyDescent="0.3">
      <c r="A1354" t="s">
        <v>4771</v>
      </c>
      <c r="B1354" t="s">
        <v>3322</v>
      </c>
      <c r="C1354" t="s">
        <v>308</v>
      </c>
      <c r="D1354" s="1">
        <f t="shared" ca="1" si="87"/>
        <v>44538</v>
      </c>
      <c r="E1354" s="5">
        <v>1025</v>
      </c>
      <c r="F1354" s="2" t="str">
        <f t="shared" si="84"/>
        <v>Economy</v>
      </c>
      <c r="G1354" s="2">
        <f t="shared" si="85"/>
        <v>717.5</v>
      </c>
      <c r="H1354" s="4">
        <v>0.3</v>
      </c>
      <c r="I1354" t="str">
        <f t="shared" ca="1" si="86"/>
        <v>Dec</v>
      </c>
    </row>
    <row r="1355" spans="1:9" x14ac:dyDescent="0.3">
      <c r="A1355" t="s">
        <v>4772</v>
      </c>
      <c r="B1355" t="s">
        <v>3323</v>
      </c>
      <c r="C1355" t="s">
        <v>309</v>
      </c>
      <c r="D1355" s="1">
        <f t="shared" ca="1" si="87"/>
        <v>44745</v>
      </c>
      <c r="E1355" s="5">
        <v>1025</v>
      </c>
      <c r="F1355" s="2" t="str">
        <f t="shared" si="84"/>
        <v>Economy</v>
      </c>
      <c r="G1355" s="2">
        <f t="shared" si="85"/>
        <v>717.5</v>
      </c>
      <c r="H1355" s="4">
        <v>0.3</v>
      </c>
      <c r="I1355" t="str">
        <f t="shared" ca="1" si="86"/>
        <v>Jul</v>
      </c>
    </row>
    <row r="1356" spans="1:9" x14ac:dyDescent="0.3">
      <c r="A1356" t="s">
        <v>4773</v>
      </c>
      <c r="B1356" t="s">
        <v>3324</v>
      </c>
      <c r="C1356" t="s">
        <v>309</v>
      </c>
      <c r="D1356" s="1">
        <f t="shared" ca="1" si="87"/>
        <v>44478</v>
      </c>
      <c r="E1356" s="5">
        <v>555</v>
      </c>
      <c r="F1356" s="2" t="str">
        <f t="shared" si="84"/>
        <v>Budget</v>
      </c>
      <c r="G1356" s="2">
        <f t="shared" si="85"/>
        <v>360.75</v>
      </c>
      <c r="H1356" s="4">
        <v>0.35</v>
      </c>
      <c r="I1356" t="str">
        <f t="shared" ca="1" si="86"/>
        <v>Oct</v>
      </c>
    </row>
    <row r="1357" spans="1:9" x14ac:dyDescent="0.3">
      <c r="A1357" t="s">
        <v>4774</v>
      </c>
      <c r="B1357" t="s">
        <v>3325</v>
      </c>
      <c r="C1357" t="s">
        <v>309</v>
      </c>
      <c r="D1357" s="1">
        <f t="shared" ca="1" si="87"/>
        <v>44592</v>
      </c>
      <c r="E1357" s="5">
        <v>599</v>
      </c>
      <c r="F1357" s="2" t="str">
        <f t="shared" si="84"/>
        <v>Budget</v>
      </c>
      <c r="G1357" s="2">
        <f t="shared" si="85"/>
        <v>389.35</v>
      </c>
      <c r="H1357" s="4">
        <v>0.35</v>
      </c>
      <c r="I1357" t="str">
        <f t="shared" ca="1" si="86"/>
        <v>Jan</v>
      </c>
    </row>
    <row r="1358" spans="1:9" x14ac:dyDescent="0.3">
      <c r="A1358" t="s">
        <v>4775</v>
      </c>
      <c r="B1358" t="s">
        <v>3326</v>
      </c>
      <c r="C1358" t="s">
        <v>309</v>
      </c>
      <c r="D1358" s="1">
        <f t="shared" ca="1" si="87"/>
        <v>44341</v>
      </c>
      <c r="E1358" s="5">
        <v>555</v>
      </c>
      <c r="F1358" s="2" t="str">
        <f t="shared" si="84"/>
        <v>Budget</v>
      </c>
      <c r="G1358" s="2">
        <f t="shared" si="85"/>
        <v>360.75</v>
      </c>
      <c r="H1358" s="4">
        <v>0.35</v>
      </c>
      <c r="I1358" t="str">
        <f t="shared" ca="1" si="86"/>
        <v>May</v>
      </c>
    </row>
    <row r="1359" spans="1:9" x14ac:dyDescent="0.3">
      <c r="A1359" t="s">
        <v>4776</v>
      </c>
      <c r="B1359" t="s">
        <v>3327</v>
      </c>
      <c r="C1359" t="s">
        <v>309</v>
      </c>
      <c r="D1359" s="1">
        <f t="shared" ca="1" si="87"/>
        <v>44661</v>
      </c>
      <c r="E1359" s="5">
        <v>555</v>
      </c>
      <c r="F1359" s="2" t="str">
        <f t="shared" si="84"/>
        <v>Budget</v>
      </c>
      <c r="G1359" s="2">
        <f t="shared" si="85"/>
        <v>360.75</v>
      </c>
      <c r="H1359" s="4">
        <v>0.35</v>
      </c>
      <c r="I1359" t="str">
        <f t="shared" ca="1" si="86"/>
        <v>Apr</v>
      </c>
    </row>
    <row r="1360" spans="1:9" x14ac:dyDescent="0.3">
      <c r="A1360" t="s">
        <v>4777</v>
      </c>
      <c r="B1360" t="s">
        <v>3328</v>
      </c>
      <c r="C1360" t="s">
        <v>309</v>
      </c>
      <c r="D1360" s="1">
        <f t="shared" ca="1" si="87"/>
        <v>44711</v>
      </c>
      <c r="E1360" s="5">
        <v>565</v>
      </c>
      <c r="F1360" s="2" t="str">
        <f t="shared" si="84"/>
        <v>Budget</v>
      </c>
      <c r="G1360" s="2">
        <f t="shared" si="85"/>
        <v>367.25</v>
      </c>
      <c r="H1360" s="4">
        <v>0.35</v>
      </c>
      <c r="I1360" t="str">
        <f t="shared" ca="1" si="86"/>
        <v>May</v>
      </c>
    </row>
    <row r="1361" spans="1:9" x14ac:dyDescent="0.3">
      <c r="A1361" t="s">
        <v>4778</v>
      </c>
      <c r="B1361" t="s">
        <v>3329</v>
      </c>
      <c r="C1361" t="s">
        <v>309</v>
      </c>
      <c r="D1361" s="1">
        <f t="shared" ca="1" si="87"/>
        <v>45005</v>
      </c>
      <c r="E1361" s="5">
        <v>555</v>
      </c>
      <c r="F1361" s="2" t="str">
        <f t="shared" si="84"/>
        <v>Budget</v>
      </c>
      <c r="G1361" s="2">
        <f t="shared" si="85"/>
        <v>360.75</v>
      </c>
      <c r="H1361" s="4">
        <v>0.35</v>
      </c>
      <c r="I1361" t="str">
        <f t="shared" ca="1" si="86"/>
        <v>Mar</v>
      </c>
    </row>
    <row r="1362" spans="1:9" x14ac:dyDescent="0.3">
      <c r="A1362" t="s">
        <v>4779</v>
      </c>
      <c r="B1362" t="s">
        <v>3330</v>
      </c>
      <c r="C1362" t="s">
        <v>309</v>
      </c>
      <c r="D1362" s="1">
        <f t="shared" ca="1" si="87"/>
        <v>44355</v>
      </c>
      <c r="E1362" s="5">
        <v>999</v>
      </c>
      <c r="F1362" s="2" t="str">
        <f t="shared" si="84"/>
        <v>Budget</v>
      </c>
      <c r="G1362" s="2">
        <f t="shared" si="85"/>
        <v>599.4</v>
      </c>
      <c r="H1362" s="4">
        <v>0.4</v>
      </c>
      <c r="I1362" t="str">
        <f t="shared" ca="1" si="86"/>
        <v>Jun</v>
      </c>
    </row>
    <row r="1363" spans="1:9" x14ac:dyDescent="0.3">
      <c r="A1363" t="s">
        <v>4780</v>
      </c>
      <c r="B1363" t="s">
        <v>3331</v>
      </c>
      <c r="C1363" t="s">
        <v>310</v>
      </c>
      <c r="D1363" s="1">
        <f t="shared" ca="1" si="87"/>
        <v>44349</v>
      </c>
      <c r="E1363" s="5">
        <v>999</v>
      </c>
      <c r="F1363" s="2" t="str">
        <f t="shared" si="84"/>
        <v>Budget</v>
      </c>
      <c r="G1363" s="2">
        <f t="shared" si="85"/>
        <v>599.4</v>
      </c>
      <c r="H1363" s="4">
        <v>0.4</v>
      </c>
      <c r="I1363" t="str">
        <f t="shared" ca="1" si="86"/>
        <v>Jun</v>
      </c>
    </row>
    <row r="1364" spans="1:9" x14ac:dyDescent="0.3">
      <c r="A1364" t="s">
        <v>4781</v>
      </c>
      <c r="B1364" t="s">
        <v>3332</v>
      </c>
      <c r="C1364" t="s">
        <v>311</v>
      </c>
      <c r="D1364" s="1">
        <f t="shared" ca="1" si="87"/>
        <v>44455</v>
      </c>
      <c r="E1364" s="5">
        <v>999</v>
      </c>
      <c r="F1364" s="2" t="str">
        <f t="shared" si="84"/>
        <v>Budget</v>
      </c>
      <c r="G1364" s="2">
        <f t="shared" si="85"/>
        <v>849.15</v>
      </c>
      <c r="H1364" s="4">
        <v>0.15</v>
      </c>
      <c r="I1364" t="str">
        <f t="shared" ca="1" si="86"/>
        <v>Sep</v>
      </c>
    </row>
    <row r="1365" spans="1:9" x14ac:dyDescent="0.3">
      <c r="A1365" t="s">
        <v>4782</v>
      </c>
      <c r="B1365" t="s">
        <v>3333</v>
      </c>
      <c r="C1365" t="s">
        <v>312</v>
      </c>
      <c r="D1365" s="1">
        <f t="shared" ca="1" si="87"/>
        <v>44869</v>
      </c>
      <c r="E1365" s="5">
        <v>999</v>
      </c>
      <c r="F1365" s="2" t="str">
        <f t="shared" si="84"/>
        <v>Budget</v>
      </c>
      <c r="G1365" s="2">
        <f t="shared" si="85"/>
        <v>849.15</v>
      </c>
      <c r="H1365" s="4">
        <v>0.15</v>
      </c>
      <c r="I1365" t="str">
        <f t="shared" ca="1" si="86"/>
        <v>Nov</v>
      </c>
    </row>
    <row r="1366" spans="1:9" x14ac:dyDescent="0.3">
      <c r="A1366" t="s">
        <v>4783</v>
      </c>
      <c r="B1366" t="s">
        <v>3334</v>
      </c>
      <c r="C1366" t="s">
        <v>313</v>
      </c>
      <c r="D1366" s="1">
        <f t="shared" ca="1" si="87"/>
        <v>44793</v>
      </c>
      <c r="E1366" s="5">
        <v>1119</v>
      </c>
      <c r="F1366" s="2" t="str">
        <f t="shared" si="84"/>
        <v>Economy</v>
      </c>
      <c r="G1366" s="2">
        <f t="shared" si="85"/>
        <v>951.15</v>
      </c>
      <c r="H1366" s="4">
        <v>0.15</v>
      </c>
      <c r="I1366" t="str">
        <f t="shared" ca="1" si="86"/>
        <v>Aug</v>
      </c>
    </row>
    <row r="1367" spans="1:9" x14ac:dyDescent="0.3">
      <c r="A1367" t="s">
        <v>4784</v>
      </c>
      <c r="B1367" t="s">
        <v>3335</v>
      </c>
      <c r="C1367" t="s">
        <v>314</v>
      </c>
      <c r="D1367" s="1">
        <f t="shared" ca="1" si="87"/>
        <v>44326</v>
      </c>
      <c r="E1367" s="5">
        <v>1119</v>
      </c>
      <c r="F1367" s="2" t="str">
        <f t="shared" si="84"/>
        <v>Economy</v>
      </c>
      <c r="G1367" s="2">
        <f t="shared" si="85"/>
        <v>760.92</v>
      </c>
      <c r="H1367" s="4">
        <v>0.32</v>
      </c>
      <c r="I1367" t="str">
        <f t="shared" ca="1" si="86"/>
        <v>May</v>
      </c>
    </row>
    <row r="1368" spans="1:9" x14ac:dyDescent="0.3">
      <c r="A1368" t="s">
        <v>4785</v>
      </c>
      <c r="B1368" t="s">
        <v>3336</v>
      </c>
      <c r="C1368" t="s">
        <v>315</v>
      </c>
      <c r="D1368" s="1">
        <f t="shared" ca="1" si="87"/>
        <v>44923</v>
      </c>
      <c r="E1368" s="5">
        <v>1119</v>
      </c>
      <c r="F1368" s="2" t="str">
        <f t="shared" si="84"/>
        <v>Economy</v>
      </c>
      <c r="G1368" s="2">
        <f t="shared" si="85"/>
        <v>839.25</v>
      </c>
      <c r="H1368" s="4">
        <v>0.25</v>
      </c>
      <c r="I1368" t="str">
        <f t="shared" ca="1" si="86"/>
        <v>Dec</v>
      </c>
    </row>
    <row r="1369" spans="1:9" x14ac:dyDescent="0.3">
      <c r="A1369" t="s">
        <v>4786</v>
      </c>
      <c r="B1369" t="s">
        <v>3337</v>
      </c>
      <c r="C1369" t="s">
        <v>316</v>
      </c>
      <c r="D1369" s="1">
        <f t="shared" ca="1" si="87"/>
        <v>45011</v>
      </c>
      <c r="E1369" s="5">
        <v>1119</v>
      </c>
      <c r="F1369" s="2" t="str">
        <f t="shared" si="84"/>
        <v>Economy</v>
      </c>
      <c r="G1369" s="2">
        <f t="shared" si="85"/>
        <v>615.45000000000005</v>
      </c>
      <c r="H1369" s="4">
        <v>0.45</v>
      </c>
      <c r="I1369" t="str">
        <f t="shared" ca="1" si="86"/>
        <v>Mar</v>
      </c>
    </row>
    <row r="1370" spans="1:9" x14ac:dyDescent="0.3">
      <c r="A1370" t="s">
        <v>4787</v>
      </c>
      <c r="B1370" t="s">
        <v>3338</v>
      </c>
      <c r="C1370" t="s">
        <v>317</v>
      </c>
      <c r="D1370" s="1">
        <f t="shared" ca="1" si="87"/>
        <v>44885</v>
      </c>
      <c r="E1370" s="5">
        <v>985</v>
      </c>
      <c r="F1370" s="2" t="str">
        <f t="shared" si="84"/>
        <v>Budget</v>
      </c>
      <c r="G1370" s="2">
        <f t="shared" si="85"/>
        <v>837.25</v>
      </c>
      <c r="H1370" s="4">
        <v>0.15</v>
      </c>
      <c r="I1370" t="str">
        <f t="shared" ca="1" si="86"/>
        <v>Nov</v>
      </c>
    </row>
    <row r="1371" spans="1:9" x14ac:dyDescent="0.3">
      <c r="A1371" t="s">
        <v>4788</v>
      </c>
      <c r="B1371" t="s">
        <v>3339</v>
      </c>
      <c r="C1371" t="s">
        <v>318</v>
      </c>
      <c r="D1371" s="1">
        <f t="shared" ca="1" si="87"/>
        <v>44460</v>
      </c>
      <c r="E1371" s="5">
        <v>985</v>
      </c>
      <c r="F1371" s="2" t="str">
        <f t="shared" si="84"/>
        <v>Budget</v>
      </c>
      <c r="G1371" s="2">
        <f t="shared" si="85"/>
        <v>659.94999999999993</v>
      </c>
      <c r="H1371" s="4">
        <v>0.33</v>
      </c>
      <c r="I1371" t="str">
        <f t="shared" ca="1" si="86"/>
        <v>Sep</v>
      </c>
    </row>
    <row r="1372" spans="1:9" x14ac:dyDescent="0.3">
      <c r="A1372" t="s">
        <v>4789</v>
      </c>
      <c r="B1372" t="s">
        <v>3340</v>
      </c>
      <c r="C1372" t="s">
        <v>319</v>
      </c>
      <c r="D1372" s="1">
        <f t="shared" ca="1" si="87"/>
        <v>44556</v>
      </c>
      <c r="E1372" s="5">
        <v>985</v>
      </c>
      <c r="F1372" s="2" t="str">
        <f t="shared" si="84"/>
        <v>Budget</v>
      </c>
      <c r="G1372" s="2">
        <f t="shared" si="85"/>
        <v>571.30000000000007</v>
      </c>
      <c r="H1372" s="4">
        <v>0.42</v>
      </c>
      <c r="I1372" t="str">
        <f t="shared" ca="1" si="86"/>
        <v>Dec</v>
      </c>
    </row>
    <row r="1373" spans="1:9" x14ac:dyDescent="0.3">
      <c r="A1373" t="s">
        <v>4790</v>
      </c>
      <c r="B1373" t="s">
        <v>3341</v>
      </c>
      <c r="C1373" t="s">
        <v>320</v>
      </c>
      <c r="D1373" s="1">
        <f t="shared" ca="1" si="87"/>
        <v>45005</v>
      </c>
      <c r="E1373" s="5">
        <v>985</v>
      </c>
      <c r="F1373" s="2" t="str">
        <f t="shared" si="84"/>
        <v>Budget</v>
      </c>
      <c r="G1373" s="2">
        <f t="shared" si="85"/>
        <v>571.30000000000007</v>
      </c>
      <c r="H1373" s="4">
        <v>0.42</v>
      </c>
      <c r="I1373" t="str">
        <f t="shared" ca="1" si="86"/>
        <v>Mar</v>
      </c>
    </row>
    <row r="1374" spans="1:9" x14ac:dyDescent="0.3">
      <c r="A1374" t="s">
        <v>4791</v>
      </c>
      <c r="B1374" t="s">
        <v>3342</v>
      </c>
      <c r="C1374" t="s">
        <v>321</v>
      </c>
      <c r="D1374" s="1">
        <f t="shared" ca="1" si="87"/>
        <v>44929</v>
      </c>
      <c r="E1374" s="5">
        <v>985</v>
      </c>
      <c r="F1374" s="2" t="str">
        <f t="shared" si="84"/>
        <v>Budget</v>
      </c>
      <c r="G1374" s="2">
        <f t="shared" si="85"/>
        <v>600.85</v>
      </c>
      <c r="H1374" s="4">
        <v>0.39</v>
      </c>
      <c r="I1374" t="str">
        <f t="shared" ca="1" si="86"/>
        <v>Jan</v>
      </c>
    </row>
    <row r="1375" spans="1:9" x14ac:dyDescent="0.3">
      <c r="A1375" t="s">
        <v>4792</v>
      </c>
      <c r="B1375" t="s">
        <v>3343</v>
      </c>
      <c r="C1375" t="s">
        <v>322</v>
      </c>
      <c r="D1375" s="1">
        <f t="shared" ca="1" si="87"/>
        <v>44823</v>
      </c>
      <c r="E1375" s="5">
        <v>369</v>
      </c>
      <c r="F1375" s="2" t="str">
        <f t="shared" si="84"/>
        <v>Budget</v>
      </c>
      <c r="G1375" s="2">
        <f t="shared" si="85"/>
        <v>225.09</v>
      </c>
      <c r="H1375" s="4">
        <v>0.39</v>
      </c>
      <c r="I1375" t="str">
        <f t="shared" ca="1" si="86"/>
        <v>Sep</v>
      </c>
    </row>
    <row r="1376" spans="1:9" x14ac:dyDescent="0.3">
      <c r="A1376" t="s">
        <v>4793</v>
      </c>
      <c r="B1376" t="s">
        <v>3344</v>
      </c>
      <c r="C1376" t="s">
        <v>323</v>
      </c>
      <c r="D1376" s="1">
        <f t="shared" ca="1" si="87"/>
        <v>44935</v>
      </c>
      <c r="E1376" s="5">
        <v>399</v>
      </c>
      <c r="F1376" s="2" t="str">
        <f t="shared" si="84"/>
        <v>Budget</v>
      </c>
      <c r="G1376" s="2">
        <f t="shared" si="85"/>
        <v>243.39</v>
      </c>
      <c r="H1376" s="4">
        <v>0.39</v>
      </c>
      <c r="I1376" t="str">
        <f t="shared" ca="1" si="86"/>
        <v>Jan</v>
      </c>
    </row>
    <row r="1377" spans="1:9" x14ac:dyDescent="0.3">
      <c r="A1377" t="s">
        <v>4794</v>
      </c>
      <c r="B1377" t="s">
        <v>3345</v>
      </c>
      <c r="C1377" t="s">
        <v>324</v>
      </c>
      <c r="D1377" s="1">
        <f t="shared" ca="1" si="87"/>
        <v>44672</v>
      </c>
      <c r="E1377" s="5">
        <v>399</v>
      </c>
      <c r="F1377" s="2" t="str">
        <f t="shared" si="84"/>
        <v>Budget</v>
      </c>
      <c r="G1377" s="2">
        <f t="shared" si="85"/>
        <v>243.39</v>
      </c>
      <c r="H1377" s="4">
        <v>0.39</v>
      </c>
      <c r="I1377" t="str">
        <f t="shared" ca="1" si="86"/>
        <v>Apr</v>
      </c>
    </row>
    <row r="1378" spans="1:9" x14ac:dyDescent="0.3">
      <c r="A1378" t="s">
        <v>4795</v>
      </c>
      <c r="B1378" t="s">
        <v>3346</v>
      </c>
      <c r="C1378" t="s">
        <v>325</v>
      </c>
      <c r="D1378" s="1">
        <f t="shared" ca="1" si="87"/>
        <v>44335</v>
      </c>
      <c r="E1378" s="5">
        <v>399</v>
      </c>
      <c r="F1378" s="2" t="str">
        <f t="shared" si="84"/>
        <v>Budget</v>
      </c>
      <c r="G1378" s="2">
        <f t="shared" si="85"/>
        <v>279.29999999999995</v>
      </c>
      <c r="H1378" s="4">
        <v>0.3</v>
      </c>
      <c r="I1378" t="str">
        <f t="shared" ca="1" si="86"/>
        <v>May</v>
      </c>
    </row>
    <row r="1379" spans="1:9" x14ac:dyDescent="0.3">
      <c r="A1379" t="s">
        <v>4796</v>
      </c>
      <c r="B1379" t="s">
        <v>3347</v>
      </c>
      <c r="C1379" t="s">
        <v>326</v>
      </c>
      <c r="D1379" s="1">
        <f t="shared" ca="1" si="87"/>
        <v>44477</v>
      </c>
      <c r="E1379" s="5">
        <v>399</v>
      </c>
      <c r="F1379" s="2" t="str">
        <f t="shared" si="84"/>
        <v>Budget</v>
      </c>
      <c r="G1379" s="2">
        <f t="shared" si="85"/>
        <v>279.29999999999995</v>
      </c>
      <c r="H1379" s="4">
        <v>0.3</v>
      </c>
      <c r="I1379" t="str">
        <f t="shared" ca="1" si="86"/>
        <v>Oct</v>
      </c>
    </row>
    <row r="1380" spans="1:9" x14ac:dyDescent="0.3">
      <c r="A1380" t="s">
        <v>4797</v>
      </c>
      <c r="B1380" t="s">
        <v>3348</v>
      </c>
      <c r="C1380" t="s">
        <v>327</v>
      </c>
      <c r="D1380" s="1">
        <f t="shared" ca="1" si="87"/>
        <v>44256</v>
      </c>
      <c r="E1380" s="5">
        <v>555</v>
      </c>
      <c r="F1380" s="2" t="str">
        <f t="shared" si="84"/>
        <v>Budget</v>
      </c>
      <c r="G1380" s="2">
        <f t="shared" si="85"/>
        <v>388.5</v>
      </c>
      <c r="H1380" s="4">
        <v>0.3</v>
      </c>
      <c r="I1380" t="str">
        <f t="shared" ca="1" si="86"/>
        <v>Mar</v>
      </c>
    </row>
    <row r="1381" spans="1:9" x14ac:dyDescent="0.3">
      <c r="A1381" t="s">
        <v>4798</v>
      </c>
      <c r="B1381" t="s">
        <v>3349</v>
      </c>
      <c r="C1381" t="s">
        <v>328</v>
      </c>
      <c r="D1381" s="1">
        <f t="shared" ca="1" si="87"/>
        <v>44592</v>
      </c>
      <c r="E1381" s="5">
        <v>555</v>
      </c>
      <c r="F1381" s="2" t="str">
        <f t="shared" si="84"/>
        <v>Budget</v>
      </c>
      <c r="G1381" s="2">
        <f t="shared" si="85"/>
        <v>416.25</v>
      </c>
      <c r="H1381" s="4">
        <v>0.25</v>
      </c>
      <c r="I1381" t="str">
        <f t="shared" ca="1" si="86"/>
        <v>Jan</v>
      </c>
    </row>
    <row r="1382" spans="1:9" x14ac:dyDescent="0.3">
      <c r="A1382" t="s">
        <v>4799</v>
      </c>
      <c r="B1382" t="s">
        <v>3350</v>
      </c>
      <c r="C1382" t="s">
        <v>329</v>
      </c>
      <c r="D1382" s="1">
        <f t="shared" ca="1" si="87"/>
        <v>44381</v>
      </c>
      <c r="E1382" s="5">
        <v>555</v>
      </c>
      <c r="F1382" s="2" t="str">
        <f t="shared" si="84"/>
        <v>Budget</v>
      </c>
      <c r="G1382" s="2">
        <f t="shared" si="85"/>
        <v>416.25</v>
      </c>
      <c r="H1382" s="4">
        <v>0.25</v>
      </c>
      <c r="I1382" t="str">
        <f t="shared" ca="1" si="86"/>
        <v>Jul</v>
      </c>
    </row>
    <row r="1383" spans="1:9" x14ac:dyDescent="0.3">
      <c r="A1383" t="s">
        <v>4800</v>
      </c>
      <c r="B1383" t="s">
        <v>3351</v>
      </c>
      <c r="C1383" t="s">
        <v>330</v>
      </c>
      <c r="D1383" s="1">
        <f t="shared" ca="1" si="87"/>
        <v>44327</v>
      </c>
      <c r="E1383" s="5">
        <v>555</v>
      </c>
      <c r="F1383" s="2" t="str">
        <f t="shared" si="84"/>
        <v>Budget</v>
      </c>
      <c r="G1383" s="2">
        <f t="shared" si="85"/>
        <v>388.5</v>
      </c>
      <c r="H1383" s="4">
        <v>0.3</v>
      </c>
      <c r="I1383" t="str">
        <f t="shared" ca="1" si="86"/>
        <v>May</v>
      </c>
    </row>
    <row r="1384" spans="1:9" x14ac:dyDescent="0.3">
      <c r="A1384" t="s">
        <v>4801</v>
      </c>
      <c r="B1384" t="s">
        <v>3352</v>
      </c>
      <c r="C1384" t="s">
        <v>331</v>
      </c>
      <c r="D1384" s="1">
        <f t="shared" ca="1" si="87"/>
        <v>44238</v>
      </c>
      <c r="E1384" s="5">
        <v>675</v>
      </c>
      <c r="F1384" s="2" t="str">
        <f t="shared" si="84"/>
        <v>Budget</v>
      </c>
      <c r="G1384" s="2">
        <f t="shared" si="85"/>
        <v>472.49999999999994</v>
      </c>
      <c r="H1384" s="4">
        <v>0.3</v>
      </c>
      <c r="I1384" t="str">
        <f t="shared" ca="1" si="86"/>
        <v>Feb</v>
      </c>
    </row>
    <row r="1385" spans="1:9" x14ac:dyDescent="0.3">
      <c r="A1385" t="s">
        <v>4802</v>
      </c>
      <c r="B1385" t="s">
        <v>3353</v>
      </c>
      <c r="C1385" t="s">
        <v>332</v>
      </c>
      <c r="D1385" s="1">
        <f t="shared" ca="1" si="87"/>
        <v>44700</v>
      </c>
      <c r="E1385" s="5">
        <v>675</v>
      </c>
      <c r="F1385" s="2" t="str">
        <f t="shared" si="84"/>
        <v>Budget</v>
      </c>
      <c r="G1385" s="2">
        <f t="shared" si="85"/>
        <v>472.49999999999994</v>
      </c>
      <c r="H1385" s="4">
        <v>0.3</v>
      </c>
      <c r="I1385" t="str">
        <f t="shared" ca="1" si="86"/>
        <v>May</v>
      </c>
    </row>
    <row r="1386" spans="1:9" x14ac:dyDescent="0.3">
      <c r="A1386" t="s">
        <v>4803</v>
      </c>
      <c r="B1386" t="s">
        <v>3354</v>
      </c>
      <c r="C1386" t="s">
        <v>333</v>
      </c>
      <c r="D1386" s="1">
        <f t="shared" ca="1" si="87"/>
        <v>44620</v>
      </c>
      <c r="E1386" s="5">
        <v>675</v>
      </c>
      <c r="F1386" s="2" t="str">
        <f t="shared" si="84"/>
        <v>Budget</v>
      </c>
      <c r="G1386" s="2">
        <f t="shared" si="85"/>
        <v>405</v>
      </c>
      <c r="H1386" s="4">
        <v>0.4</v>
      </c>
      <c r="I1386" t="str">
        <f t="shared" ca="1" si="86"/>
        <v>Feb</v>
      </c>
    </row>
    <row r="1387" spans="1:9" x14ac:dyDescent="0.3">
      <c r="A1387" t="s">
        <v>4804</v>
      </c>
      <c r="B1387" t="s">
        <v>3355</v>
      </c>
      <c r="C1387" t="s">
        <v>334</v>
      </c>
      <c r="D1387" s="1">
        <f t="shared" ca="1" si="87"/>
        <v>44931</v>
      </c>
      <c r="E1387" s="5">
        <v>654</v>
      </c>
      <c r="F1387" s="2" t="str">
        <f t="shared" si="84"/>
        <v>Budget</v>
      </c>
      <c r="G1387" s="2">
        <f t="shared" si="85"/>
        <v>392.4</v>
      </c>
      <c r="H1387" s="4">
        <v>0.4</v>
      </c>
      <c r="I1387" t="str">
        <f t="shared" ca="1" si="86"/>
        <v>Jan</v>
      </c>
    </row>
    <row r="1388" spans="1:9" x14ac:dyDescent="0.3">
      <c r="A1388" t="s">
        <v>4805</v>
      </c>
      <c r="B1388" t="s">
        <v>3356</v>
      </c>
      <c r="C1388" t="s">
        <v>334</v>
      </c>
      <c r="D1388" s="1">
        <f t="shared" ca="1" si="87"/>
        <v>44294</v>
      </c>
      <c r="E1388" s="5">
        <v>654</v>
      </c>
      <c r="F1388" s="2" t="str">
        <f t="shared" si="84"/>
        <v>Budget</v>
      </c>
      <c r="G1388" s="2">
        <f t="shared" si="85"/>
        <v>392.4</v>
      </c>
      <c r="H1388" s="4">
        <v>0.4</v>
      </c>
      <c r="I1388" t="str">
        <f t="shared" ca="1" si="86"/>
        <v>Apr</v>
      </c>
    </row>
    <row r="1389" spans="1:9" x14ac:dyDescent="0.3">
      <c r="A1389" t="s">
        <v>4806</v>
      </c>
      <c r="B1389" t="s">
        <v>3357</v>
      </c>
      <c r="C1389" t="s">
        <v>334</v>
      </c>
      <c r="D1389" s="1">
        <f t="shared" ca="1" si="87"/>
        <v>44863</v>
      </c>
      <c r="E1389" s="5">
        <v>654</v>
      </c>
      <c r="F1389" s="2" t="str">
        <f t="shared" si="84"/>
        <v>Budget</v>
      </c>
      <c r="G1389" s="2">
        <f t="shared" si="85"/>
        <v>392.4</v>
      </c>
      <c r="H1389" s="4">
        <v>0.4</v>
      </c>
      <c r="I1389" t="str">
        <f t="shared" ca="1" si="86"/>
        <v>Oct</v>
      </c>
    </row>
    <row r="1390" spans="1:9" x14ac:dyDescent="0.3">
      <c r="A1390" t="s">
        <v>4807</v>
      </c>
      <c r="B1390" t="s">
        <v>3358</v>
      </c>
      <c r="C1390" t="s">
        <v>334</v>
      </c>
      <c r="D1390" s="1">
        <f t="shared" ca="1" si="87"/>
        <v>44375</v>
      </c>
      <c r="E1390" s="5">
        <v>654</v>
      </c>
      <c r="F1390" s="2" t="str">
        <f t="shared" si="84"/>
        <v>Budget</v>
      </c>
      <c r="G1390" s="2">
        <f t="shared" si="85"/>
        <v>392.4</v>
      </c>
      <c r="H1390" s="4">
        <v>0.4</v>
      </c>
      <c r="I1390" t="str">
        <f t="shared" ca="1" si="86"/>
        <v>Jun</v>
      </c>
    </row>
    <row r="1391" spans="1:9" x14ac:dyDescent="0.3">
      <c r="A1391" t="s">
        <v>4808</v>
      </c>
      <c r="B1391" t="s">
        <v>3359</v>
      </c>
      <c r="C1391" t="s">
        <v>334</v>
      </c>
      <c r="D1391" s="1">
        <f t="shared" ca="1" si="87"/>
        <v>44410</v>
      </c>
      <c r="E1391" s="5">
        <v>356</v>
      </c>
      <c r="F1391" s="2" t="str">
        <f t="shared" si="84"/>
        <v>Budget</v>
      </c>
      <c r="G1391" s="2">
        <f t="shared" si="85"/>
        <v>213.6</v>
      </c>
      <c r="H1391" s="4">
        <v>0.4</v>
      </c>
      <c r="I1391" t="str">
        <f t="shared" ca="1" si="86"/>
        <v>Aug</v>
      </c>
    </row>
    <row r="1392" spans="1:9" x14ac:dyDescent="0.3">
      <c r="A1392" t="s">
        <v>4809</v>
      </c>
      <c r="B1392" t="s">
        <v>3360</v>
      </c>
      <c r="C1392" t="s">
        <v>334</v>
      </c>
      <c r="D1392" s="1">
        <f t="shared" ca="1" si="87"/>
        <v>44464</v>
      </c>
      <c r="E1392" s="5">
        <v>686</v>
      </c>
      <c r="F1392" s="2" t="str">
        <f t="shared" si="84"/>
        <v>Budget</v>
      </c>
      <c r="G1392" s="2">
        <f t="shared" si="85"/>
        <v>377.3</v>
      </c>
      <c r="H1392" s="4">
        <v>0.45</v>
      </c>
      <c r="I1392" t="str">
        <f t="shared" ca="1" si="86"/>
        <v>Sep</v>
      </c>
    </row>
    <row r="1393" spans="1:9" x14ac:dyDescent="0.3">
      <c r="A1393" t="s">
        <v>4810</v>
      </c>
      <c r="B1393" t="s">
        <v>3361</v>
      </c>
      <c r="C1393" t="s">
        <v>334</v>
      </c>
      <c r="D1393" s="1">
        <f t="shared" ca="1" si="87"/>
        <v>44427</v>
      </c>
      <c r="E1393" s="5">
        <v>456</v>
      </c>
      <c r="F1393" s="2" t="str">
        <f t="shared" si="84"/>
        <v>Budget</v>
      </c>
      <c r="G1393" s="2">
        <f t="shared" si="85"/>
        <v>250.8</v>
      </c>
      <c r="H1393" s="4">
        <v>0.45</v>
      </c>
      <c r="I1393" t="str">
        <f t="shared" ca="1" si="86"/>
        <v>Aug</v>
      </c>
    </row>
    <row r="1394" spans="1:9" x14ac:dyDescent="0.3">
      <c r="A1394" t="s">
        <v>4811</v>
      </c>
      <c r="B1394" t="s">
        <v>3362</v>
      </c>
      <c r="C1394" t="s">
        <v>334</v>
      </c>
      <c r="D1394" s="1">
        <f t="shared" ca="1" si="87"/>
        <v>44855</v>
      </c>
      <c r="E1394" s="5">
        <v>516</v>
      </c>
      <c r="F1394" s="2" t="str">
        <f t="shared" si="84"/>
        <v>Budget</v>
      </c>
      <c r="G1394" s="2">
        <f t="shared" si="85"/>
        <v>283.8</v>
      </c>
      <c r="H1394" s="4">
        <v>0.45</v>
      </c>
      <c r="I1394" t="str">
        <f t="shared" ca="1" si="86"/>
        <v>Oct</v>
      </c>
    </row>
    <row r="1395" spans="1:9" x14ac:dyDescent="0.3">
      <c r="A1395" t="s">
        <v>4812</v>
      </c>
      <c r="B1395" t="s">
        <v>3363</v>
      </c>
      <c r="C1395" t="s">
        <v>334</v>
      </c>
      <c r="D1395" s="1">
        <f t="shared" ca="1" si="87"/>
        <v>44288</v>
      </c>
      <c r="E1395" s="5">
        <v>355</v>
      </c>
      <c r="F1395" s="2" t="str">
        <f t="shared" si="84"/>
        <v>Budget</v>
      </c>
      <c r="G1395" s="2">
        <f t="shared" si="85"/>
        <v>188.15</v>
      </c>
      <c r="H1395" s="4">
        <v>0.47</v>
      </c>
      <c r="I1395" t="str">
        <f t="shared" ca="1" si="86"/>
        <v>Apr</v>
      </c>
    </row>
    <row r="1396" spans="1:9" x14ac:dyDescent="0.3">
      <c r="A1396" t="s">
        <v>4813</v>
      </c>
      <c r="B1396" t="s">
        <v>3364</v>
      </c>
      <c r="C1396" t="s">
        <v>335</v>
      </c>
      <c r="D1396" s="1">
        <f t="shared" ca="1" si="87"/>
        <v>44807</v>
      </c>
      <c r="E1396" s="5">
        <v>465</v>
      </c>
      <c r="F1396" s="2" t="str">
        <f t="shared" si="84"/>
        <v>Budget</v>
      </c>
      <c r="G1396" s="2">
        <f t="shared" si="85"/>
        <v>246.45000000000002</v>
      </c>
      <c r="H1396" s="4">
        <v>0.47</v>
      </c>
      <c r="I1396" t="str">
        <f t="shared" ca="1" si="86"/>
        <v>Sep</v>
      </c>
    </row>
    <row r="1397" spans="1:9" x14ac:dyDescent="0.3">
      <c r="A1397" t="s">
        <v>4814</v>
      </c>
      <c r="B1397" t="s">
        <v>3365</v>
      </c>
      <c r="C1397" t="s">
        <v>336</v>
      </c>
      <c r="D1397" s="1">
        <f t="shared" ca="1" si="87"/>
        <v>44610</v>
      </c>
      <c r="E1397" s="5">
        <v>965</v>
      </c>
      <c r="F1397" s="2" t="str">
        <f t="shared" si="84"/>
        <v>Budget</v>
      </c>
      <c r="G1397" s="2">
        <f t="shared" si="85"/>
        <v>521.1</v>
      </c>
      <c r="H1397" s="4">
        <v>0.46</v>
      </c>
      <c r="I1397" t="str">
        <f t="shared" ca="1" si="86"/>
        <v>Feb</v>
      </c>
    </row>
    <row r="1398" spans="1:9" x14ac:dyDescent="0.3">
      <c r="A1398" t="s">
        <v>4815</v>
      </c>
      <c r="B1398" t="s">
        <v>3366</v>
      </c>
      <c r="C1398" t="s">
        <v>337</v>
      </c>
      <c r="D1398" s="1">
        <f t="shared" ca="1" si="87"/>
        <v>44866</v>
      </c>
      <c r="E1398" s="5">
        <v>1158</v>
      </c>
      <c r="F1398" s="2" t="str">
        <f t="shared" si="84"/>
        <v>Economy</v>
      </c>
      <c r="G1398" s="2">
        <f t="shared" si="85"/>
        <v>625.32000000000005</v>
      </c>
      <c r="H1398" s="4">
        <v>0.46</v>
      </c>
      <c r="I1398" t="str">
        <f t="shared" ca="1" si="86"/>
        <v>Nov</v>
      </c>
    </row>
    <row r="1399" spans="1:9" x14ac:dyDescent="0.3">
      <c r="A1399" t="s">
        <v>4816</v>
      </c>
      <c r="B1399" t="s">
        <v>3367</v>
      </c>
      <c r="C1399" t="s">
        <v>338</v>
      </c>
      <c r="D1399" s="1">
        <f t="shared" ca="1" si="87"/>
        <v>44352</v>
      </c>
      <c r="E1399" s="5">
        <v>264</v>
      </c>
      <c r="F1399" s="2" t="str">
        <f t="shared" si="84"/>
        <v>Budget</v>
      </c>
      <c r="G1399" s="2">
        <f t="shared" si="85"/>
        <v>142.56</v>
      </c>
      <c r="H1399" s="4">
        <v>0.46</v>
      </c>
      <c r="I1399" t="str">
        <f t="shared" ca="1" si="86"/>
        <v>Jun</v>
      </c>
    </row>
    <row r="1400" spans="1:9" x14ac:dyDescent="0.3">
      <c r="A1400" t="s">
        <v>4817</v>
      </c>
      <c r="B1400" t="s">
        <v>3368</v>
      </c>
      <c r="C1400" t="s">
        <v>339</v>
      </c>
      <c r="D1400" s="1">
        <f t="shared" ca="1" si="87"/>
        <v>44698</v>
      </c>
      <c r="E1400" s="5">
        <v>433</v>
      </c>
      <c r="F1400" s="2" t="str">
        <f t="shared" si="84"/>
        <v>Budget</v>
      </c>
      <c r="G1400" s="2">
        <f t="shared" si="85"/>
        <v>303.09999999999997</v>
      </c>
      <c r="H1400" s="4">
        <v>0.3</v>
      </c>
      <c r="I1400" t="str">
        <f t="shared" ca="1" si="86"/>
        <v>May</v>
      </c>
    </row>
    <row r="1401" spans="1:9" x14ac:dyDescent="0.3">
      <c r="A1401" t="s">
        <v>4818</v>
      </c>
      <c r="B1401" t="s">
        <v>3369</v>
      </c>
      <c r="C1401" t="s">
        <v>340</v>
      </c>
      <c r="D1401" s="1">
        <f t="shared" ca="1" si="87"/>
        <v>44919</v>
      </c>
      <c r="E1401" s="5">
        <v>562</v>
      </c>
      <c r="F1401" s="2" t="str">
        <f t="shared" si="84"/>
        <v>Budget</v>
      </c>
      <c r="G1401" s="2">
        <f t="shared" si="85"/>
        <v>393.4</v>
      </c>
      <c r="H1401" s="4">
        <v>0.3</v>
      </c>
      <c r="I1401" t="str">
        <f t="shared" ca="1" si="86"/>
        <v>Dec</v>
      </c>
    </row>
    <row r="1402" spans="1:9" x14ac:dyDescent="0.3">
      <c r="A1402" t="s">
        <v>4819</v>
      </c>
      <c r="B1402" t="s">
        <v>3370</v>
      </c>
      <c r="C1402" t="s">
        <v>341</v>
      </c>
      <c r="D1402" s="1">
        <f t="shared" ca="1" si="87"/>
        <v>44436</v>
      </c>
      <c r="E1402" s="5">
        <v>423</v>
      </c>
      <c r="F1402" s="2" t="str">
        <f t="shared" si="84"/>
        <v>Budget</v>
      </c>
      <c r="G1402" s="2">
        <f t="shared" si="85"/>
        <v>296.09999999999997</v>
      </c>
      <c r="H1402" s="4">
        <v>0.3</v>
      </c>
      <c r="I1402" t="str">
        <f t="shared" ca="1" si="86"/>
        <v>Aug</v>
      </c>
    </row>
    <row r="1403" spans="1:9" x14ac:dyDescent="0.3">
      <c r="A1403" t="s">
        <v>4820</v>
      </c>
      <c r="B1403" t="s">
        <v>3371</v>
      </c>
      <c r="C1403" t="s">
        <v>342</v>
      </c>
      <c r="D1403" s="1">
        <f t="shared" ca="1" si="87"/>
        <v>44602</v>
      </c>
      <c r="E1403" s="5">
        <v>621</v>
      </c>
      <c r="F1403" s="2" t="str">
        <f t="shared" si="84"/>
        <v>Budget</v>
      </c>
      <c r="G1403" s="2">
        <f t="shared" si="85"/>
        <v>434.7</v>
      </c>
      <c r="H1403" s="4">
        <v>0.3</v>
      </c>
      <c r="I1403" t="str">
        <f t="shared" ca="1" si="86"/>
        <v>Feb</v>
      </c>
    </row>
    <row r="1404" spans="1:9" x14ac:dyDescent="0.3">
      <c r="A1404" t="s">
        <v>4821</v>
      </c>
      <c r="B1404" t="s">
        <v>3372</v>
      </c>
      <c r="C1404" t="s">
        <v>343</v>
      </c>
      <c r="D1404" s="1">
        <f t="shared" ca="1" si="87"/>
        <v>44827</v>
      </c>
      <c r="E1404" s="5">
        <v>333</v>
      </c>
      <c r="F1404" s="2" t="str">
        <f t="shared" si="84"/>
        <v>Budget</v>
      </c>
      <c r="G1404" s="2">
        <f t="shared" si="85"/>
        <v>233.1</v>
      </c>
      <c r="H1404" s="4">
        <v>0.3</v>
      </c>
      <c r="I1404" t="str">
        <f t="shared" ca="1" si="86"/>
        <v>Sep</v>
      </c>
    </row>
    <row r="1405" spans="1:9" x14ac:dyDescent="0.3">
      <c r="A1405" t="s">
        <v>4822</v>
      </c>
      <c r="B1405" t="s">
        <v>3373</v>
      </c>
      <c r="C1405" t="s">
        <v>344</v>
      </c>
      <c r="D1405" s="1">
        <f t="shared" ca="1" si="87"/>
        <v>44874</v>
      </c>
      <c r="E1405" s="5">
        <v>236</v>
      </c>
      <c r="F1405" s="2" t="str">
        <f t="shared" si="84"/>
        <v>Budget</v>
      </c>
      <c r="G1405" s="2">
        <f t="shared" si="85"/>
        <v>153.4</v>
      </c>
      <c r="H1405" s="4">
        <v>0.35</v>
      </c>
      <c r="I1405" t="str">
        <f t="shared" ca="1" si="86"/>
        <v>Nov</v>
      </c>
    </row>
    <row r="1406" spans="1:9" x14ac:dyDescent="0.3">
      <c r="A1406" t="s">
        <v>4823</v>
      </c>
      <c r="B1406" t="s">
        <v>3374</v>
      </c>
      <c r="C1406" t="s">
        <v>345</v>
      </c>
      <c r="D1406" s="1">
        <f t="shared" ca="1" si="87"/>
        <v>44240</v>
      </c>
      <c r="E1406" s="5">
        <v>456</v>
      </c>
      <c r="F1406" s="2" t="str">
        <f t="shared" si="84"/>
        <v>Budget</v>
      </c>
      <c r="G1406" s="2">
        <f t="shared" si="85"/>
        <v>296.40000000000003</v>
      </c>
      <c r="H1406" s="4">
        <v>0.35</v>
      </c>
      <c r="I1406" t="str">
        <f t="shared" ca="1" si="86"/>
        <v>Feb</v>
      </c>
    </row>
    <row r="1407" spans="1:9" x14ac:dyDescent="0.3">
      <c r="A1407" t="s">
        <v>4824</v>
      </c>
      <c r="B1407" t="s">
        <v>3375</v>
      </c>
      <c r="C1407" t="s">
        <v>346</v>
      </c>
      <c r="D1407" s="1">
        <f t="shared" ca="1" si="87"/>
        <v>44556</v>
      </c>
      <c r="E1407" s="5">
        <v>963</v>
      </c>
      <c r="F1407" s="2" t="str">
        <f t="shared" si="84"/>
        <v>Budget</v>
      </c>
      <c r="G1407" s="2">
        <f t="shared" si="85"/>
        <v>625.95000000000005</v>
      </c>
      <c r="H1407" s="4">
        <v>0.35</v>
      </c>
      <c r="I1407" t="str">
        <f t="shared" ca="1" si="86"/>
        <v>Dec</v>
      </c>
    </row>
    <row r="1408" spans="1:9" x14ac:dyDescent="0.3">
      <c r="A1408" t="s">
        <v>4825</v>
      </c>
      <c r="B1408" t="s">
        <v>3376</v>
      </c>
      <c r="C1408" t="s">
        <v>347</v>
      </c>
      <c r="D1408" s="1">
        <f t="shared" ca="1" si="87"/>
        <v>44201</v>
      </c>
      <c r="E1408" s="5">
        <v>234</v>
      </c>
      <c r="F1408" s="2" t="str">
        <f t="shared" si="84"/>
        <v>Budget</v>
      </c>
      <c r="G1408" s="2">
        <f t="shared" si="85"/>
        <v>152.1</v>
      </c>
      <c r="H1408" s="4">
        <v>0.35</v>
      </c>
      <c r="I1408" t="str">
        <f t="shared" ca="1" si="86"/>
        <v>Jan</v>
      </c>
    </row>
    <row r="1409" spans="1:9" x14ac:dyDescent="0.3">
      <c r="A1409" t="s">
        <v>4826</v>
      </c>
      <c r="B1409" t="s">
        <v>3377</v>
      </c>
      <c r="C1409" t="s">
        <v>348</v>
      </c>
      <c r="D1409" s="1">
        <f t="shared" ca="1" si="87"/>
        <v>44453</v>
      </c>
      <c r="E1409" s="5">
        <v>456</v>
      </c>
      <c r="F1409" s="2" t="str">
        <f t="shared" si="84"/>
        <v>Budget</v>
      </c>
      <c r="G1409" s="2">
        <f t="shared" si="85"/>
        <v>296.40000000000003</v>
      </c>
      <c r="H1409" s="4">
        <v>0.35</v>
      </c>
      <c r="I1409" t="str">
        <f t="shared" ca="1" si="86"/>
        <v>Sep</v>
      </c>
    </row>
    <row r="1410" spans="1:9" x14ac:dyDescent="0.3">
      <c r="A1410" t="s">
        <v>4827</v>
      </c>
      <c r="B1410" t="s">
        <v>3378</v>
      </c>
      <c r="C1410" t="s">
        <v>349</v>
      </c>
      <c r="D1410" s="1">
        <f t="shared" ca="1" si="87"/>
        <v>44808</v>
      </c>
      <c r="E1410" s="5">
        <v>564</v>
      </c>
      <c r="F1410" s="2" t="str">
        <f t="shared" ref="F1410:F1473" si="88">IF(E1410&gt;3000,"Premium",IF(E1410&gt;2000,"Expensive",IF(E1410&gt;1000,"Economy",IF(E1410&gt;0,"Budget"))))</f>
        <v>Budget</v>
      </c>
      <c r="G1410" s="2">
        <f t="shared" ref="G1410:G1473" si="89">E1410*(1-H1410)</f>
        <v>366.6</v>
      </c>
      <c r="H1410" s="4">
        <v>0.35</v>
      </c>
      <c r="I1410" t="str">
        <f t="shared" ref="I1410:I1473" ca="1" si="90">TEXT(D1410,"mmm")</f>
        <v>Sep</v>
      </c>
    </row>
    <row r="1411" spans="1:9" x14ac:dyDescent="0.3">
      <c r="A1411" t="s">
        <v>4828</v>
      </c>
      <c r="B1411" t="s">
        <v>3379</v>
      </c>
      <c r="C1411" t="s">
        <v>350</v>
      </c>
      <c r="D1411" s="1">
        <f t="shared" ref="D1411:D1474" ca="1" si="91">RANDBETWEEN(DATE(2021,1,1),DATE(2023,3,31))</f>
        <v>44941</v>
      </c>
      <c r="E1411" s="5">
        <v>634</v>
      </c>
      <c r="F1411" s="2" t="str">
        <f t="shared" si="88"/>
        <v>Budget</v>
      </c>
      <c r="G1411" s="2">
        <f t="shared" si="89"/>
        <v>380.4</v>
      </c>
      <c r="H1411" s="4">
        <v>0.4</v>
      </c>
      <c r="I1411" t="str">
        <f t="shared" ca="1" si="90"/>
        <v>Jan</v>
      </c>
    </row>
    <row r="1412" spans="1:9" x14ac:dyDescent="0.3">
      <c r="A1412" t="s">
        <v>4829</v>
      </c>
      <c r="B1412" t="s">
        <v>3380</v>
      </c>
      <c r="C1412" t="s">
        <v>351</v>
      </c>
      <c r="D1412" s="1">
        <f t="shared" ca="1" si="91"/>
        <v>44811</v>
      </c>
      <c r="E1412" s="5">
        <v>236</v>
      </c>
      <c r="F1412" s="2" t="str">
        <f t="shared" si="88"/>
        <v>Budget</v>
      </c>
      <c r="G1412" s="2">
        <f t="shared" si="89"/>
        <v>141.6</v>
      </c>
      <c r="H1412" s="4">
        <v>0.4</v>
      </c>
      <c r="I1412" t="str">
        <f t="shared" ca="1" si="90"/>
        <v>Sep</v>
      </c>
    </row>
    <row r="1413" spans="1:9" x14ac:dyDescent="0.3">
      <c r="A1413" t="s">
        <v>4830</v>
      </c>
      <c r="B1413" t="s">
        <v>3381</v>
      </c>
      <c r="C1413" t="s">
        <v>352</v>
      </c>
      <c r="D1413" s="1">
        <f t="shared" ca="1" si="91"/>
        <v>45002</v>
      </c>
      <c r="E1413" s="5">
        <v>444</v>
      </c>
      <c r="F1413" s="2" t="str">
        <f t="shared" si="88"/>
        <v>Budget</v>
      </c>
      <c r="G1413" s="2">
        <f t="shared" si="89"/>
        <v>377.4</v>
      </c>
      <c r="H1413" s="4">
        <v>0.15</v>
      </c>
      <c r="I1413" t="str">
        <f t="shared" ca="1" si="90"/>
        <v>Mar</v>
      </c>
    </row>
    <row r="1414" spans="1:9" x14ac:dyDescent="0.3">
      <c r="A1414" t="s">
        <v>4831</v>
      </c>
      <c r="B1414" t="s">
        <v>3382</v>
      </c>
      <c r="C1414" t="s">
        <v>353</v>
      </c>
      <c r="D1414" s="1">
        <f t="shared" ca="1" si="91"/>
        <v>44296</v>
      </c>
      <c r="E1414" s="5">
        <v>456</v>
      </c>
      <c r="F1414" s="2" t="str">
        <f t="shared" si="88"/>
        <v>Budget</v>
      </c>
      <c r="G1414" s="2">
        <f t="shared" si="89"/>
        <v>387.59999999999997</v>
      </c>
      <c r="H1414" s="4">
        <v>0.15</v>
      </c>
      <c r="I1414" t="str">
        <f t="shared" ca="1" si="90"/>
        <v>Apr</v>
      </c>
    </row>
    <row r="1415" spans="1:9" x14ac:dyDescent="0.3">
      <c r="A1415" t="s">
        <v>4832</v>
      </c>
      <c r="B1415" t="s">
        <v>3383</v>
      </c>
      <c r="C1415" t="s">
        <v>354</v>
      </c>
      <c r="D1415" s="1">
        <f t="shared" ca="1" si="91"/>
        <v>44463</v>
      </c>
      <c r="E1415" s="5">
        <v>963</v>
      </c>
      <c r="F1415" s="2" t="str">
        <f t="shared" si="88"/>
        <v>Budget</v>
      </c>
      <c r="G1415" s="2">
        <f t="shared" si="89"/>
        <v>818.55</v>
      </c>
      <c r="H1415" s="4">
        <v>0.15</v>
      </c>
      <c r="I1415" t="str">
        <f t="shared" ca="1" si="90"/>
        <v>Sep</v>
      </c>
    </row>
    <row r="1416" spans="1:9" x14ac:dyDescent="0.3">
      <c r="A1416" t="s">
        <v>4833</v>
      </c>
      <c r="B1416" t="s">
        <v>3384</v>
      </c>
      <c r="C1416" t="s">
        <v>355</v>
      </c>
      <c r="D1416" s="1">
        <f t="shared" ca="1" si="91"/>
        <v>44392</v>
      </c>
      <c r="E1416" s="5">
        <v>456</v>
      </c>
      <c r="F1416" s="2" t="str">
        <f t="shared" si="88"/>
        <v>Budget</v>
      </c>
      <c r="G1416" s="2">
        <f t="shared" si="89"/>
        <v>296.40000000000003</v>
      </c>
      <c r="H1416" s="4">
        <v>0.35</v>
      </c>
      <c r="I1416" t="str">
        <f t="shared" ca="1" si="90"/>
        <v>Jul</v>
      </c>
    </row>
    <row r="1417" spans="1:9" x14ac:dyDescent="0.3">
      <c r="A1417" t="s">
        <v>4834</v>
      </c>
      <c r="B1417" t="s">
        <v>3285</v>
      </c>
      <c r="C1417" t="s">
        <v>356</v>
      </c>
      <c r="D1417" s="1">
        <f t="shared" ca="1" si="91"/>
        <v>44883</v>
      </c>
      <c r="E1417" s="5">
        <v>1189</v>
      </c>
      <c r="F1417" s="2" t="str">
        <f t="shared" si="88"/>
        <v>Economy</v>
      </c>
      <c r="G1417" s="2">
        <f t="shared" si="89"/>
        <v>772.85</v>
      </c>
      <c r="H1417" s="4">
        <v>0.35</v>
      </c>
      <c r="I1417" t="str">
        <f t="shared" ca="1" si="90"/>
        <v>Nov</v>
      </c>
    </row>
    <row r="1418" spans="1:9" x14ac:dyDescent="0.3">
      <c r="A1418" t="s">
        <v>4835</v>
      </c>
      <c r="B1418" t="s">
        <v>3286</v>
      </c>
      <c r="C1418" t="s">
        <v>357</v>
      </c>
      <c r="D1418" s="1">
        <f t="shared" ca="1" si="91"/>
        <v>44562</v>
      </c>
      <c r="E1418" s="5">
        <v>1298</v>
      </c>
      <c r="F1418" s="2" t="str">
        <f t="shared" si="88"/>
        <v>Economy</v>
      </c>
      <c r="G1418" s="2">
        <f t="shared" si="89"/>
        <v>843.7</v>
      </c>
      <c r="H1418" s="4">
        <v>0.35</v>
      </c>
      <c r="I1418" t="str">
        <f t="shared" ca="1" si="90"/>
        <v>Jan</v>
      </c>
    </row>
    <row r="1419" spans="1:9" x14ac:dyDescent="0.3">
      <c r="A1419" t="s">
        <v>4836</v>
      </c>
      <c r="B1419" t="s">
        <v>3287</v>
      </c>
      <c r="C1419" t="s">
        <v>358</v>
      </c>
      <c r="D1419" s="1">
        <f t="shared" ca="1" si="91"/>
        <v>44250</v>
      </c>
      <c r="E1419" s="5">
        <v>1456</v>
      </c>
      <c r="F1419" s="2" t="str">
        <f t="shared" si="88"/>
        <v>Economy</v>
      </c>
      <c r="G1419" s="2">
        <f t="shared" si="89"/>
        <v>946.4</v>
      </c>
      <c r="H1419" s="4">
        <v>0.35</v>
      </c>
      <c r="I1419" t="str">
        <f t="shared" ca="1" si="90"/>
        <v>Feb</v>
      </c>
    </row>
    <row r="1420" spans="1:9" x14ac:dyDescent="0.3">
      <c r="A1420" t="s">
        <v>4837</v>
      </c>
      <c r="B1420" t="s">
        <v>3288</v>
      </c>
      <c r="C1420" t="s">
        <v>359</v>
      </c>
      <c r="D1420" s="1">
        <f t="shared" ca="1" si="91"/>
        <v>44877</v>
      </c>
      <c r="E1420" s="5">
        <v>1478</v>
      </c>
      <c r="F1420" s="2" t="str">
        <f t="shared" si="88"/>
        <v>Economy</v>
      </c>
      <c r="G1420" s="2">
        <f t="shared" si="89"/>
        <v>665.09999999999991</v>
      </c>
      <c r="H1420" s="4">
        <v>0.55000000000000004</v>
      </c>
      <c r="I1420" t="str">
        <f t="shared" ca="1" si="90"/>
        <v>Nov</v>
      </c>
    </row>
    <row r="1421" spans="1:9" x14ac:dyDescent="0.3">
      <c r="A1421" t="s">
        <v>4838</v>
      </c>
      <c r="B1421" t="s">
        <v>3289</v>
      </c>
      <c r="C1421" t="s">
        <v>360</v>
      </c>
      <c r="D1421" s="1">
        <f t="shared" ca="1" si="91"/>
        <v>44258</v>
      </c>
      <c r="E1421" s="5">
        <v>256</v>
      </c>
      <c r="F1421" s="2" t="str">
        <f t="shared" si="88"/>
        <v>Budget</v>
      </c>
      <c r="G1421" s="2">
        <f t="shared" si="89"/>
        <v>115.19999999999999</v>
      </c>
      <c r="H1421" s="4">
        <v>0.55000000000000004</v>
      </c>
      <c r="I1421" t="str">
        <f t="shared" ca="1" si="90"/>
        <v>Mar</v>
      </c>
    </row>
    <row r="1422" spans="1:9" x14ac:dyDescent="0.3">
      <c r="A1422" t="s">
        <v>4839</v>
      </c>
      <c r="B1422" t="s">
        <v>3290</v>
      </c>
      <c r="C1422" t="s">
        <v>361</v>
      </c>
      <c r="D1422" s="1">
        <f t="shared" ca="1" si="91"/>
        <v>44730</v>
      </c>
      <c r="E1422" s="5">
        <v>2698</v>
      </c>
      <c r="F1422" s="2" t="str">
        <f t="shared" si="88"/>
        <v>Expensive</v>
      </c>
      <c r="G1422" s="2">
        <f t="shared" si="89"/>
        <v>1214.0999999999999</v>
      </c>
      <c r="H1422" s="4">
        <v>0.55000000000000004</v>
      </c>
      <c r="I1422" t="str">
        <f t="shared" ca="1" si="90"/>
        <v>Jun</v>
      </c>
    </row>
    <row r="1423" spans="1:9" x14ac:dyDescent="0.3">
      <c r="A1423" t="s">
        <v>4840</v>
      </c>
      <c r="B1423" t="s">
        <v>3291</v>
      </c>
      <c r="C1423" t="s">
        <v>362</v>
      </c>
      <c r="D1423" s="1">
        <f t="shared" ca="1" si="91"/>
        <v>44227</v>
      </c>
      <c r="E1423" s="5">
        <v>2364</v>
      </c>
      <c r="F1423" s="2" t="str">
        <f t="shared" si="88"/>
        <v>Expensive</v>
      </c>
      <c r="G1423" s="2">
        <f t="shared" si="89"/>
        <v>1063.8</v>
      </c>
      <c r="H1423" s="4">
        <v>0.55000000000000004</v>
      </c>
      <c r="I1423" t="str">
        <f t="shared" ca="1" si="90"/>
        <v>Jan</v>
      </c>
    </row>
    <row r="1424" spans="1:9" x14ac:dyDescent="0.3">
      <c r="A1424" t="s">
        <v>4841</v>
      </c>
      <c r="B1424" t="s">
        <v>3292</v>
      </c>
      <c r="C1424" t="s">
        <v>363</v>
      </c>
      <c r="D1424" s="1">
        <f t="shared" ca="1" si="91"/>
        <v>44647</v>
      </c>
      <c r="E1424" s="5">
        <v>1236</v>
      </c>
      <c r="F1424" s="2" t="str">
        <f t="shared" si="88"/>
        <v>Economy</v>
      </c>
      <c r="G1424" s="2">
        <f t="shared" si="89"/>
        <v>618</v>
      </c>
      <c r="H1424" s="4">
        <v>0.5</v>
      </c>
      <c r="I1424" t="str">
        <f t="shared" ca="1" si="90"/>
        <v>Mar</v>
      </c>
    </row>
    <row r="1425" spans="1:9" x14ac:dyDescent="0.3">
      <c r="A1425" t="s">
        <v>4842</v>
      </c>
      <c r="B1425" t="s">
        <v>3293</v>
      </c>
      <c r="C1425" t="s">
        <v>364</v>
      </c>
      <c r="D1425" s="1">
        <f t="shared" ca="1" si="91"/>
        <v>44380</v>
      </c>
      <c r="E1425" s="5">
        <v>756</v>
      </c>
      <c r="F1425" s="2" t="str">
        <f t="shared" si="88"/>
        <v>Budget</v>
      </c>
      <c r="G1425" s="2">
        <f t="shared" si="89"/>
        <v>378</v>
      </c>
      <c r="H1425" s="4">
        <v>0.5</v>
      </c>
      <c r="I1425" t="str">
        <f t="shared" ca="1" si="90"/>
        <v>Jul</v>
      </c>
    </row>
    <row r="1426" spans="1:9" x14ac:dyDescent="0.3">
      <c r="A1426" t="s">
        <v>4843</v>
      </c>
      <c r="B1426" t="s">
        <v>3294</v>
      </c>
      <c r="C1426" t="s">
        <v>365</v>
      </c>
      <c r="D1426" s="1">
        <f t="shared" ca="1" si="91"/>
        <v>44359</v>
      </c>
      <c r="E1426" s="5">
        <v>326</v>
      </c>
      <c r="F1426" s="2" t="str">
        <f t="shared" si="88"/>
        <v>Budget</v>
      </c>
      <c r="G1426" s="2">
        <f t="shared" si="89"/>
        <v>163</v>
      </c>
      <c r="H1426" s="4">
        <v>0.5</v>
      </c>
      <c r="I1426" t="str">
        <f t="shared" ca="1" si="90"/>
        <v>Jun</v>
      </c>
    </row>
    <row r="1427" spans="1:9" x14ac:dyDescent="0.3">
      <c r="A1427" t="s">
        <v>4844</v>
      </c>
      <c r="B1427" t="s">
        <v>3295</v>
      </c>
      <c r="C1427" t="s">
        <v>366</v>
      </c>
      <c r="D1427" s="1">
        <f t="shared" ca="1" si="91"/>
        <v>44281</v>
      </c>
      <c r="E1427" s="5">
        <v>453</v>
      </c>
      <c r="F1427" s="2" t="str">
        <f t="shared" si="88"/>
        <v>Budget</v>
      </c>
      <c r="G1427" s="2">
        <f t="shared" si="89"/>
        <v>226.5</v>
      </c>
      <c r="H1427" s="4">
        <v>0.5</v>
      </c>
      <c r="I1427" t="str">
        <f t="shared" ca="1" si="90"/>
        <v>Mar</v>
      </c>
    </row>
    <row r="1428" spans="1:9" x14ac:dyDescent="0.3">
      <c r="A1428" t="s">
        <v>4845</v>
      </c>
      <c r="B1428" t="s">
        <v>3296</v>
      </c>
      <c r="C1428" t="s">
        <v>367</v>
      </c>
      <c r="D1428" s="1">
        <f t="shared" ca="1" si="91"/>
        <v>44233</v>
      </c>
      <c r="E1428" s="5">
        <v>326</v>
      </c>
      <c r="F1428" s="2" t="str">
        <f t="shared" si="88"/>
        <v>Budget</v>
      </c>
      <c r="G1428" s="2">
        <f t="shared" si="89"/>
        <v>163</v>
      </c>
      <c r="H1428" s="4">
        <v>0.5</v>
      </c>
      <c r="I1428" t="str">
        <f t="shared" ca="1" si="90"/>
        <v>Feb</v>
      </c>
    </row>
    <row r="1429" spans="1:9" x14ac:dyDescent="0.3">
      <c r="A1429" t="s">
        <v>4846</v>
      </c>
      <c r="B1429" t="s">
        <v>3297</v>
      </c>
      <c r="C1429" t="s">
        <v>368</v>
      </c>
      <c r="D1429" s="1">
        <f t="shared" ca="1" si="91"/>
        <v>44550</v>
      </c>
      <c r="E1429" s="5">
        <v>456</v>
      </c>
      <c r="F1429" s="2" t="str">
        <f t="shared" si="88"/>
        <v>Budget</v>
      </c>
      <c r="G1429" s="2">
        <f t="shared" si="89"/>
        <v>319.2</v>
      </c>
      <c r="H1429" s="4">
        <v>0.3</v>
      </c>
      <c r="I1429" t="str">
        <f t="shared" ca="1" si="90"/>
        <v>Dec</v>
      </c>
    </row>
    <row r="1430" spans="1:9" x14ac:dyDescent="0.3">
      <c r="A1430" t="s">
        <v>4847</v>
      </c>
      <c r="B1430" t="s">
        <v>3298</v>
      </c>
      <c r="C1430" t="s">
        <v>369</v>
      </c>
      <c r="D1430" s="1">
        <f t="shared" ca="1" si="91"/>
        <v>44878</v>
      </c>
      <c r="E1430" s="5">
        <v>675</v>
      </c>
      <c r="F1430" s="2" t="str">
        <f t="shared" si="88"/>
        <v>Budget</v>
      </c>
      <c r="G1430" s="2">
        <f t="shared" si="89"/>
        <v>458.99999999999994</v>
      </c>
      <c r="H1430" s="4">
        <v>0.32</v>
      </c>
      <c r="I1430" t="str">
        <f t="shared" ca="1" si="90"/>
        <v>Nov</v>
      </c>
    </row>
    <row r="1431" spans="1:9" x14ac:dyDescent="0.3">
      <c r="A1431" t="s">
        <v>4848</v>
      </c>
      <c r="B1431" t="s">
        <v>3299</v>
      </c>
      <c r="C1431" t="s">
        <v>370</v>
      </c>
      <c r="D1431" s="1">
        <f t="shared" ca="1" si="91"/>
        <v>44366</v>
      </c>
      <c r="E1431" s="5">
        <v>654</v>
      </c>
      <c r="F1431" s="2" t="str">
        <f t="shared" si="88"/>
        <v>Budget</v>
      </c>
      <c r="G1431" s="2">
        <f t="shared" si="89"/>
        <v>490.5</v>
      </c>
      <c r="H1431" s="4">
        <v>0.25</v>
      </c>
      <c r="I1431" t="str">
        <f t="shared" ca="1" si="90"/>
        <v>Jun</v>
      </c>
    </row>
    <row r="1432" spans="1:9" x14ac:dyDescent="0.3">
      <c r="A1432" t="s">
        <v>4849</v>
      </c>
      <c r="B1432" t="s">
        <v>3300</v>
      </c>
      <c r="C1432" t="s">
        <v>371</v>
      </c>
      <c r="D1432" s="1">
        <f t="shared" ca="1" si="91"/>
        <v>44452</v>
      </c>
      <c r="E1432" s="5">
        <v>654</v>
      </c>
      <c r="F1432" s="2" t="str">
        <f t="shared" si="88"/>
        <v>Budget</v>
      </c>
      <c r="G1432" s="2">
        <f t="shared" si="89"/>
        <v>359.70000000000005</v>
      </c>
      <c r="H1432" s="4">
        <v>0.45</v>
      </c>
      <c r="I1432" t="str">
        <f t="shared" ca="1" si="90"/>
        <v>Sep</v>
      </c>
    </row>
    <row r="1433" spans="1:9" x14ac:dyDescent="0.3">
      <c r="A1433" t="s">
        <v>4850</v>
      </c>
      <c r="B1433" t="s">
        <v>3301</v>
      </c>
      <c r="C1433" t="s">
        <v>372</v>
      </c>
      <c r="D1433" s="1">
        <f t="shared" ca="1" si="91"/>
        <v>44433</v>
      </c>
      <c r="E1433" s="5">
        <v>654</v>
      </c>
      <c r="F1433" s="2" t="str">
        <f t="shared" si="88"/>
        <v>Budget</v>
      </c>
      <c r="G1433" s="2">
        <f t="shared" si="89"/>
        <v>555.9</v>
      </c>
      <c r="H1433" s="4">
        <v>0.15</v>
      </c>
      <c r="I1433" t="str">
        <f t="shared" ca="1" si="90"/>
        <v>Aug</v>
      </c>
    </row>
    <row r="1434" spans="1:9" x14ac:dyDescent="0.3">
      <c r="A1434" t="s">
        <v>4851</v>
      </c>
      <c r="B1434" t="s">
        <v>3302</v>
      </c>
      <c r="C1434" t="s">
        <v>373</v>
      </c>
      <c r="D1434" s="1">
        <f t="shared" ca="1" si="91"/>
        <v>44743</v>
      </c>
      <c r="E1434" s="5">
        <v>654</v>
      </c>
      <c r="F1434" s="2" t="str">
        <f t="shared" si="88"/>
        <v>Budget</v>
      </c>
      <c r="G1434" s="2">
        <f t="shared" si="89"/>
        <v>438.17999999999995</v>
      </c>
      <c r="H1434" s="4">
        <v>0.33</v>
      </c>
      <c r="I1434" t="str">
        <f t="shared" ca="1" si="90"/>
        <v>Jul</v>
      </c>
    </row>
    <row r="1435" spans="1:9" x14ac:dyDescent="0.3">
      <c r="A1435" t="s">
        <v>4852</v>
      </c>
      <c r="B1435" t="s">
        <v>3303</v>
      </c>
      <c r="C1435" t="s">
        <v>374</v>
      </c>
      <c r="D1435" s="1">
        <f t="shared" ca="1" si="91"/>
        <v>44587</v>
      </c>
      <c r="E1435" s="5">
        <v>356</v>
      </c>
      <c r="F1435" s="2" t="str">
        <f t="shared" si="88"/>
        <v>Budget</v>
      </c>
      <c r="G1435" s="2">
        <f t="shared" si="89"/>
        <v>206.48000000000002</v>
      </c>
      <c r="H1435" s="4">
        <v>0.42</v>
      </c>
      <c r="I1435" t="str">
        <f t="shared" ca="1" si="90"/>
        <v>Jan</v>
      </c>
    </row>
    <row r="1436" spans="1:9" x14ac:dyDescent="0.3">
      <c r="A1436" t="s">
        <v>4853</v>
      </c>
      <c r="B1436" t="s">
        <v>3304</v>
      </c>
      <c r="C1436" t="s">
        <v>375</v>
      </c>
      <c r="D1436" s="1">
        <f t="shared" ca="1" si="91"/>
        <v>44302</v>
      </c>
      <c r="E1436" s="5">
        <v>686</v>
      </c>
      <c r="F1436" s="2" t="str">
        <f t="shared" si="88"/>
        <v>Budget</v>
      </c>
      <c r="G1436" s="2">
        <f t="shared" si="89"/>
        <v>397.88000000000005</v>
      </c>
      <c r="H1436" s="4">
        <v>0.42</v>
      </c>
      <c r="I1436" t="str">
        <f t="shared" ca="1" si="90"/>
        <v>Apr</v>
      </c>
    </row>
    <row r="1437" spans="1:9" x14ac:dyDescent="0.3">
      <c r="A1437" t="s">
        <v>4854</v>
      </c>
      <c r="B1437" t="s">
        <v>3305</v>
      </c>
      <c r="C1437" t="s">
        <v>376</v>
      </c>
      <c r="D1437" s="1">
        <f t="shared" ca="1" si="91"/>
        <v>44768</v>
      </c>
      <c r="E1437" s="5">
        <v>456</v>
      </c>
      <c r="F1437" s="2" t="str">
        <f t="shared" si="88"/>
        <v>Budget</v>
      </c>
      <c r="G1437" s="2">
        <f t="shared" si="89"/>
        <v>278.15999999999997</v>
      </c>
      <c r="H1437" s="4">
        <v>0.39</v>
      </c>
      <c r="I1437" t="str">
        <f t="shared" ca="1" si="90"/>
        <v>Jul</v>
      </c>
    </row>
    <row r="1438" spans="1:9" x14ac:dyDescent="0.3">
      <c r="A1438" t="s">
        <v>4855</v>
      </c>
      <c r="B1438" t="s">
        <v>3306</v>
      </c>
      <c r="C1438" t="s">
        <v>377</v>
      </c>
      <c r="D1438" s="1">
        <f t="shared" ca="1" si="91"/>
        <v>44660</v>
      </c>
      <c r="E1438" s="5">
        <v>516</v>
      </c>
      <c r="F1438" s="2" t="str">
        <f t="shared" si="88"/>
        <v>Budget</v>
      </c>
      <c r="G1438" s="2">
        <f t="shared" si="89"/>
        <v>314.76</v>
      </c>
      <c r="H1438" s="4">
        <v>0.39</v>
      </c>
      <c r="I1438" t="str">
        <f t="shared" ca="1" si="90"/>
        <v>Apr</v>
      </c>
    </row>
    <row r="1439" spans="1:9" x14ac:dyDescent="0.3">
      <c r="A1439" t="s">
        <v>4856</v>
      </c>
      <c r="B1439" t="s">
        <v>3307</v>
      </c>
      <c r="C1439" t="s">
        <v>378</v>
      </c>
      <c r="D1439" s="1">
        <f t="shared" ca="1" si="91"/>
        <v>44993</v>
      </c>
      <c r="E1439" s="5">
        <v>355</v>
      </c>
      <c r="F1439" s="2" t="str">
        <f t="shared" si="88"/>
        <v>Budget</v>
      </c>
      <c r="G1439" s="2">
        <f t="shared" si="89"/>
        <v>216.54999999999998</v>
      </c>
      <c r="H1439" s="4">
        <v>0.39</v>
      </c>
      <c r="I1439" t="str">
        <f t="shared" ca="1" si="90"/>
        <v>Mar</v>
      </c>
    </row>
    <row r="1440" spans="1:9" x14ac:dyDescent="0.3">
      <c r="A1440" t="s">
        <v>4857</v>
      </c>
      <c r="B1440" t="s">
        <v>3308</v>
      </c>
      <c r="C1440" t="s">
        <v>379</v>
      </c>
      <c r="D1440" s="1">
        <f t="shared" ca="1" si="91"/>
        <v>44467</v>
      </c>
      <c r="E1440" s="5">
        <v>465</v>
      </c>
      <c r="F1440" s="2" t="str">
        <f t="shared" si="88"/>
        <v>Budget</v>
      </c>
      <c r="G1440" s="2">
        <f t="shared" si="89"/>
        <v>283.64999999999998</v>
      </c>
      <c r="H1440" s="4">
        <v>0.39</v>
      </c>
      <c r="I1440" t="str">
        <f t="shared" ca="1" si="90"/>
        <v>Sep</v>
      </c>
    </row>
    <row r="1441" spans="1:9" x14ac:dyDescent="0.3">
      <c r="A1441" t="s">
        <v>4858</v>
      </c>
      <c r="B1441" t="s">
        <v>3309</v>
      </c>
      <c r="C1441" t="s">
        <v>380</v>
      </c>
      <c r="D1441" s="1">
        <f t="shared" ca="1" si="91"/>
        <v>44381</v>
      </c>
      <c r="E1441" s="5">
        <v>965</v>
      </c>
      <c r="F1441" s="2" t="str">
        <f t="shared" si="88"/>
        <v>Budget</v>
      </c>
      <c r="G1441" s="2">
        <f t="shared" si="89"/>
        <v>607.95000000000005</v>
      </c>
      <c r="H1441" s="4">
        <v>0.37</v>
      </c>
      <c r="I1441" t="str">
        <f t="shared" ca="1" si="90"/>
        <v>Jul</v>
      </c>
    </row>
    <row r="1442" spans="1:9" x14ac:dyDescent="0.3">
      <c r="A1442" t="s">
        <v>4859</v>
      </c>
      <c r="B1442" t="s">
        <v>3310</v>
      </c>
      <c r="C1442" t="s">
        <v>381</v>
      </c>
      <c r="D1442" s="1">
        <f t="shared" ca="1" si="91"/>
        <v>44243</v>
      </c>
      <c r="E1442" s="5">
        <v>1158</v>
      </c>
      <c r="F1442" s="2" t="str">
        <f t="shared" si="88"/>
        <v>Economy</v>
      </c>
      <c r="G1442" s="2">
        <f t="shared" si="89"/>
        <v>729.54</v>
      </c>
      <c r="H1442" s="4">
        <v>0.37</v>
      </c>
      <c r="I1442" t="str">
        <f t="shared" ca="1" si="90"/>
        <v>Feb</v>
      </c>
    </row>
    <row r="1443" spans="1:9" x14ac:dyDescent="0.3">
      <c r="A1443" t="s">
        <v>4860</v>
      </c>
      <c r="B1443" t="s">
        <v>3311</v>
      </c>
      <c r="C1443" t="s">
        <v>382</v>
      </c>
      <c r="D1443" s="1">
        <f t="shared" ca="1" si="91"/>
        <v>44422</v>
      </c>
      <c r="E1443" s="5">
        <v>264</v>
      </c>
      <c r="F1443" s="2" t="str">
        <f t="shared" si="88"/>
        <v>Budget</v>
      </c>
      <c r="G1443" s="2">
        <f t="shared" si="89"/>
        <v>166.32</v>
      </c>
      <c r="H1443" s="4">
        <v>0.37</v>
      </c>
      <c r="I1443" t="str">
        <f t="shared" ca="1" si="90"/>
        <v>Aug</v>
      </c>
    </row>
    <row r="1444" spans="1:9" x14ac:dyDescent="0.3">
      <c r="A1444" t="s">
        <v>4861</v>
      </c>
      <c r="B1444" t="s">
        <v>3312</v>
      </c>
      <c r="C1444" t="s">
        <v>383</v>
      </c>
      <c r="D1444" s="1">
        <f t="shared" ca="1" si="91"/>
        <v>44295</v>
      </c>
      <c r="E1444" s="5">
        <v>433</v>
      </c>
      <c r="F1444" s="2" t="str">
        <f t="shared" si="88"/>
        <v>Budget</v>
      </c>
      <c r="G1444" s="2">
        <f t="shared" si="89"/>
        <v>272.79000000000002</v>
      </c>
      <c r="H1444" s="4">
        <v>0.37</v>
      </c>
      <c r="I1444" t="str">
        <f t="shared" ca="1" si="90"/>
        <v>Apr</v>
      </c>
    </row>
    <row r="1445" spans="1:9" x14ac:dyDescent="0.3">
      <c r="A1445" t="s">
        <v>4862</v>
      </c>
      <c r="B1445" t="s">
        <v>3313</v>
      </c>
      <c r="C1445" t="s">
        <v>384</v>
      </c>
      <c r="D1445" s="1">
        <f t="shared" ca="1" si="91"/>
        <v>44581</v>
      </c>
      <c r="E1445" s="5">
        <v>562</v>
      </c>
      <c r="F1445" s="2" t="str">
        <f t="shared" si="88"/>
        <v>Budget</v>
      </c>
      <c r="G1445" s="2">
        <f t="shared" si="89"/>
        <v>354.06</v>
      </c>
      <c r="H1445" s="4">
        <v>0.37</v>
      </c>
      <c r="I1445" t="str">
        <f t="shared" ca="1" si="90"/>
        <v>Jan</v>
      </c>
    </row>
    <row r="1446" spans="1:9" x14ac:dyDescent="0.3">
      <c r="A1446" t="s">
        <v>4863</v>
      </c>
      <c r="B1446" t="s">
        <v>3314</v>
      </c>
      <c r="C1446" t="s">
        <v>385</v>
      </c>
      <c r="D1446" s="1">
        <f t="shared" ca="1" si="91"/>
        <v>44228</v>
      </c>
      <c r="E1446" s="5">
        <v>423</v>
      </c>
      <c r="F1446" s="2" t="str">
        <f t="shared" si="88"/>
        <v>Budget</v>
      </c>
      <c r="G1446" s="2">
        <f t="shared" si="89"/>
        <v>253.79999999999998</v>
      </c>
      <c r="H1446" s="4">
        <v>0.4</v>
      </c>
      <c r="I1446" t="str">
        <f t="shared" ca="1" si="90"/>
        <v>Feb</v>
      </c>
    </row>
    <row r="1447" spans="1:9" x14ac:dyDescent="0.3">
      <c r="A1447" t="s">
        <v>4864</v>
      </c>
      <c r="B1447" t="s">
        <v>3315</v>
      </c>
      <c r="C1447" t="s">
        <v>386</v>
      </c>
      <c r="D1447" s="1">
        <f t="shared" ca="1" si="91"/>
        <v>44534</v>
      </c>
      <c r="E1447" s="5">
        <v>621</v>
      </c>
      <c r="F1447" s="2" t="str">
        <f t="shared" si="88"/>
        <v>Budget</v>
      </c>
      <c r="G1447" s="2">
        <f t="shared" si="89"/>
        <v>372.59999999999997</v>
      </c>
      <c r="H1447" s="4">
        <v>0.4</v>
      </c>
      <c r="I1447" t="str">
        <f t="shared" ca="1" si="90"/>
        <v>Dec</v>
      </c>
    </row>
    <row r="1448" spans="1:9" x14ac:dyDescent="0.3">
      <c r="A1448" t="s">
        <v>4865</v>
      </c>
      <c r="B1448" t="s">
        <v>3316</v>
      </c>
      <c r="C1448" t="s">
        <v>387</v>
      </c>
      <c r="D1448" s="1">
        <f t="shared" ca="1" si="91"/>
        <v>44736</v>
      </c>
      <c r="E1448" s="5">
        <v>333</v>
      </c>
      <c r="F1448" s="2" t="str">
        <f t="shared" si="88"/>
        <v>Budget</v>
      </c>
      <c r="G1448" s="2">
        <f t="shared" si="89"/>
        <v>199.79999999999998</v>
      </c>
      <c r="H1448" s="4">
        <v>0.4</v>
      </c>
      <c r="I1448" t="str">
        <f t="shared" ca="1" si="90"/>
        <v>Jun</v>
      </c>
    </row>
    <row r="1449" spans="1:9" x14ac:dyDescent="0.3">
      <c r="A1449" t="s">
        <v>4866</v>
      </c>
      <c r="B1449" t="s">
        <v>3317</v>
      </c>
      <c r="C1449" t="s">
        <v>388</v>
      </c>
      <c r="D1449" s="1">
        <f t="shared" ca="1" si="91"/>
        <v>44617</v>
      </c>
      <c r="E1449" s="5">
        <v>236</v>
      </c>
      <c r="F1449" s="2" t="str">
        <f t="shared" si="88"/>
        <v>Budget</v>
      </c>
      <c r="G1449" s="2">
        <f t="shared" si="89"/>
        <v>141.6</v>
      </c>
      <c r="H1449" s="4">
        <v>0.4</v>
      </c>
      <c r="I1449" t="str">
        <f t="shared" ca="1" si="90"/>
        <v>Feb</v>
      </c>
    </row>
    <row r="1450" spans="1:9" x14ac:dyDescent="0.3">
      <c r="A1450" t="s">
        <v>4867</v>
      </c>
      <c r="B1450" t="s">
        <v>3318</v>
      </c>
      <c r="C1450" t="s">
        <v>389</v>
      </c>
      <c r="D1450" s="1">
        <f t="shared" ca="1" si="91"/>
        <v>44596</v>
      </c>
      <c r="E1450" s="5">
        <v>456</v>
      </c>
      <c r="F1450" s="2" t="str">
        <f t="shared" si="88"/>
        <v>Budget</v>
      </c>
      <c r="G1450" s="2">
        <f t="shared" si="89"/>
        <v>273.59999999999997</v>
      </c>
      <c r="H1450" s="4">
        <v>0.4</v>
      </c>
      <c r="I1450" t="str">
        <f t="shared" ca="1" si="90"/>
        <v>Feb</v>
      </c>
    </row>
    <row r="1451" spans="1:9" x14ac:dyDescent="0.3">
      <c r="A1451" t="s">
        <v>4868</v>
      </c>
      <c r="B1451" t="s">
        <v>3319</v>
      </c>
      <c r="C1451" t="s">
        <v>390</v>
      </c>
      <c r="D1451" s="1">
        <f t="shared" ca="1" si="91"/>
        <v>44445</v>
      </c>
      <c r="E1451" s="5">
        <v>963</v>
      </c>
      <c r="F1451" s="2" t="str">
        <f t="shared" si="88"/>
        <v>Budget</v>
      </c>
      <c r="G1451" s="2">
        <f t="shared" si="89"/>
        <v>635.57999999999993</v>
      </c>
      <c r="H1451" s="4">
        <v>0.34</v>
      </c>
      <c r="I1451" t="str">
        <f t="shared" ca="1" si="90"/>
        <v>Sep</v>
      </c>
    </row>
    <row r="1452" spans="1:9" x14ac:dyDescent="0.3">
      <c r="A1452" t="s">
        <v>4869</v>
      </c>
      <c r="B1452" t="s">
        <v>3320</v>
      </c>
      <c r="C1452" t="s">
        <v>391</v>
      </c>
      <c r="D1452" s="1">
        <f t="shared" ca="1" si="91"/>
        <v>44879</v>
      </c>
      <c r="E1452" s="5">
        <v>234</v>
      </c>
      <c r="F1452" s="2" t="str">
        <f t="shared" si="88"/>
        <v>Budget</v>
      </c>
      <c r="G1452" s="2">
        <f t="shared" si="89"/>
        <v>154.43999999999997</v>
      </c>
      <c r="H1452" s="4">
        <v>0.34</v>
      </c>
      <c r="I1452" t="str">
        <f t="shared" ca="1" si="90"/>
        <v>Nov</v>
      </c>
    </row>
    <row r="1453" spans="1:9" x14ac:dyDescent="0.3">
      <c r="A1453" t="s">
        <v>4870</v>
      </c>
      <c r="B1453" t="s">
        <v>3321</v>
      </c>
      <c r="C1453" t="s">
        <v>392</v>
      </c>
      <c r="D1453" s="1">
        <f t="shared" ca="1" si="91"/>
        <v>44296</v>
      </c>
      <c r="E1453" s="5">
        <v>456</v>
      </c>
      <c r="F1453" s="2" t="str">
        <f t="shared" si="88"/>
        <v>Budget</v>
      </c>
      <c r="G1453" s="2">
        <f t="shared" si="89"/>
        <v>300.95999999999998</v>
      </c>
      <c r="H1453" s="4">
        <v>0.34</v>
      </c>
      <c r="I1453" t="str">
        <f t="shared" ca="1" si="90"/>
        <v>Apr</v>
      </c>
    </row>
    <row r="1454" spans="1:9" x14ac:dyDescent="0.3">
      <c r="A1454" t="s">
        <v>4871</v>
      </c>
      <c r="B1454" t="s">
        <v>3322</v>
      </c>
      <c r="C1454" t="s">
        <v>393</v>
      </c>
      <c r="D1454" s="1">
        <f t="shared" ca="1" si="91"/>
        <v>44308</v>
      </c>
      <c r="E1454" s="5">
        <v>564</v>
      </c>
      <c r="F1454" s="2" t="str">
        <f t="shared" si="88"/>
        <v>Budget</v>
      </c>
      <c r="G1454" s="2">
        <f t="shared" si="89"/>
        <v>372.23999999999995</v>
      </c>
      <c r="H1454" s="4">
        <v>0.34</v>
      </c>
      <c r="I1454" t="str">
        <f t="shared" ca="1" si="90"/>
        <v>Apr</v>
      </c>
    </row>
    <row r="1455" spans="1:9" x14ac:dyDescent="0.3">
      <c r="A1455" t="s">
        <v>4872</v>
      </c>
      <c r="B1455" t="s">
        <v>3323</v>
      </c>
      <c r="C1455" t="s">
        <v>394</v>
      </c>
      <c r="D1455" s="1">
        <f t="shared" ca="1" si="91"/>
        <v>44860</v>
      </c>
      <c r="E1455" s="5">
        <v>634</v>
      </c>
      <c r="F1455" s="2" t="str">
        <f t="shared" si="88"/>
        <v>Budget</v>
      </c>
      <c r="G1455" s="2">
        <f t="shared" si="89"/>
        <v>418.43999999999994</v>
      </c>
      <c r="H1455" s="4">
        <v>0.34</v>
      </c>
      <c r="I1455" t="str">
        <f t="shared" ca="1" si="90"/>
        <v>Oct</v>
      </c>
    </row>
    <row r="1456" spans="1:9" x14ac:dyDescent="0.3">
      <c r="A1456" t="s">
        <v>4873</v>
      </c>
      <c r="B1456" t="s">
        <v>3324</v>
      </c>
      <c r="C1456" t="s">
        <v>395</v>
      </c>
      <c r="D1456" s="1">
        <f t="shared" ca="1" si="91"/>
        <v>44974</v>
      </c>
      <c r="E1456" s="5">
        <v>236</v>
      </c>
      <c r="F1456" s="2" t="str">
        <f t="shared" si="88"/>
        <v>Budget</v>
      </c>
      <c r="G1456" s="2">
        <f t="shared" si="89"/>
        <v>146.32</v>
      </c>
      <c r="H1456" s="4">
        <v>0.38</v>
      </c>
      <c r="I1456" t="str">
        <f t="shared" ca="1" si="90"/>
        <v>Feb</v>
      </c>
    </row>
    <row r="1457" spans="1:9" x14ac:dyDescent="0.3">
      <c r="A1457" t="s">
        <v>4874</v>
      </c>
      <c r="B1457" t="s">
        <v>3325</v>
      </c>
      <c r="C1457" t="s">
        <v>396</v>
      </c>
      <c r="D1457" s="1">
        <f t="shared" ca="1" si="91"/>
        <v>44702</v>
      </c>
      <c r="E1457" s="5">
        <v>444</v>
      </c>
      <c r="F1457" s="2" t="str">
        <f t="shared" si="88"/>
        <v>Budget</v>
      </c>
      <c r="G1457" s="2">
        <f t="shared" si="89"/>
        <v>275.27999999999997</v>
      </c>
      <c r="H1457" s="4">
        <v>0.38</v>
      </c>
      <c r="I1457" t="str">
        <f t="shared" ca="1" si="90"/>
        <v>May</v>
      </c>
    </row>
    <row r="1458" spans="1:9" x14ac:dyDescent="0.3">
      <c r="A1458" t="s">
        <v>4875</v>
      </c>
      <c r="B1458" t="s">
        <v>3326</v>
      </c>
      <c r="C1458" t="s">
        <v>397</v>
      </c>
      <c r="D1458" s="1">
        <f t="shared" ca="1" si="91"/>
        <v>44982</v>
      </c>
      <c r="E1458" s="5">
        <v>456</v>
      </c>
      <c r="F1458" s="2" t="str">
        <f t="shared" si="88"/>
        <v>Budget</v>
      </c>
      <c r="G1458" s="2">
        <f t="shared" si="89"/>
        <v>282.71999999999997</v>
      </c>
      <c r="H1458" s="4">
        <v>0.38</v>
      </c>
      <c r="I1458" t="str">
        <f t="shared" ca="1" si="90"/>
        <v>Feb</v>
      </c>
    </row>
    <row r="1459" spans="1:9" x14ac:dyDescent="0.3">
      <c r="A1459" t="s">
        <v>4876</v>
      </c>
      <c r="B1459" t="s">
        <v>3327</v>
      </c>
      <c r="C1459" t="s">
        <v>397</v>
      </c>
      <c r="D1459" s="1">
        <f t="shared" ca="1" si="91"/>
        <v>44890</v>
      </c>
      <c r="E1459" s="5">
        <v>963</v>
      </c>
      <c r="F1459" s="2" t="str">
        <f t="shared" si="88"/>
        <v>Budget</v>
      </c>
      <c r="G1459" s="2">
        <f t="shared" si="89"/>
        <v>597.05999999999995</v>
      </c>
      <c r="H1459" s="4">
        <v>0.38</v>
      </c>
      <c r="I1459" t="str">
        <f t="shared" ca="1" si="90"/>
        <v>Nov</v>
      </c>
    </row>
    <row r="1460" spans="1:9" x14ac:dyDescent="0.3">
      <c r="A1460" t="s">
        <v>4877</v>
      </c>
      <c r="B1460" t="s">
        <v>3328</v>
      </c>
      <c r="C1460" t="s">
        <v>397</v>
      </c>
      <c r="D1460" s="1">
        <f t="shared" ca="1" si="91"/>
        <v>44964</v>
      </c>
      <c r="E1460" s="5">
        <v>456</v>
      </c>
      <c r="F1460" s="2" t="str">
        <f t="shared" si="88"/>
        <v>Budget</v>
      </c>
      <c r="G1460" s="2">
        <f t="shared" si="89"/>
        <v>282.71999999999997</v>
      </c>
      <c r="H1460" s="4">
        <v>0.38</v>
      </c>
      <c r="I1460" t="str">
        <f t="shared" ca="1" si="90"/>
        <v>Feb</v>
      </c>
    </row>
    <row r="1461" spans="1:9" x14ac:dyDescent="0.3">
      <c r="A1461" t="s">
        <v>4878</v>
      </c>
      <c r="B1461" t="s">
        <v>3329</v>
      </c>
      <c r="C1461" t="s">
        <v>397</v>
      </c>
      <c r="D1461" s="1">
        <f t="shared" ca="1" si="91"/>
        <v>44852</v>
      </c>
      <c r="E1461" s="5">
        <v>1189</v>
      </c>
      <c r="F1461" s="2" t="str">
        <f t="shared" si="88"/>
        <v>Economy</v>
      </c>
      <c r="G1461" s="2">
        <f t="shared" si="89"/>
        <v>939.31000000000006</v>
      </c>
      <c r="H1461" s="4">
        <v>0.21</v>
      </c>
      <c r="I1461" t="str">
        <f t="shared" ca="1" si="90"/>
        <v>Oct</v>
      </c>
    </row>
    <row r="1462" spans="1:9" x14ac:dyDescent="0.3">
      <c r="A1462" t="s">
        <v>4879</v>
      </c>
      <c r="B1462" t="s">
        <v>3330</v>
      </c>
      <c r="C1462" t="s">
        <v>397</v>
      </c>
      <c r="D1462" s="1">
        <f t="shared" ca="1" si="91"/>
        <v>44555</v>
      </c>
      <c r="E1462" s="5">
        <v>1298</v>
      </c>
      <c r="F1462" s="2" t="str">
        <f t="shared" si="88"/>
        <v>Economy</v>
      </c>
      <c r="G1462" s="2">
        <f t="shared" si="89"/>
        <v>1025.42</v>
      </c>
      <c r="H1462" s="4">
        <v>0.21</v>
      </c>
      <c r="I1462" t="str">
        <f t="shared" ca="1" si="90"/>
        <v>Dec</v>
      </c>
    </row>
    <row r="1463" spans="1:9" x14ac:dyDescent="0.3">
      <c r="A1463" t="s">
        <v>4880</v>
      </c>
      <c r="B1463" t="s">
        <v>3331</v>
      </c>
      <c r="C1463" t="s">
        <v>397</v>
      </c>
      <c r="D1463" s="1">
        <f t="shared" ca="1" si="91"/>
        <v>44559</v>
      </c>
      <c r="E1463" s="5">
        <v>1456</v>
      </c>
      <c r="F1463" s="2" t="str">
        <f t="shared" si="88"/>
        <v>Economy</v>
      </c>
      <c r="G1463" s="2">
        <f t="shared" si="89"/>
        <v>1150.24</v>
      </c>
      <c r="H1463" s="4">
        <v>0.21</v>
      </c>
      <c r="I1463" t="str">
        <f t="shared" ca="1" si="90"/>
        <v>Dec</v>
      </c>
    </row>
    <row r="1464" spans="1:9" x14ac:dyDescent="0.3">
      <c r="A1464" t="s">
        <v>4881</v>
      </c>
      <c r="B1464" t="s">
        <v>3332</v>
      </c>
      <c r="C1464" t="s">
        <v>397</v>
      </c>
      <c r="D1464" s="1">
        <f t="shared" ca="1" si="91"/>
        <v>44828</v>
      </c>
      <c r="E1464" s="5">
        <v>1478</v>
      </c>
      <c r="F1464" s="2" t="str">
        <f t="shared" si="88"/>
        <v>Economy</v>
      </c>
      <c r="G1464" s="2">
        <f t="shared" si="89"/>
        <v>1167.6200000000001</v>
      </c>
      <c r="H1464" s="4">
        <v>0.21</v>
      </c>
      <c r="I1464" t="str">
        <f t="shared" ca="1" si="90"/>
        <v>Sep</v>
      </c>
    </row>
    <row r="1465" spans="1:9" x14ac:dyDescent="0.3">
      <c r="A1465" t="s">
        <v>4882</v>
      </c>
      <c r="B1465" t="s">
        <v>3333</v>
      </c>
      <c r="C1465" t="s">
        <v>397</v>
      </c>
      <c r="D1465" s="1">
        <f t="shared" ca="1" si="91"/>
        <v>44216</v>
      </c>
      <c r="E1465" s="5">
        <v>256</v>
      </c>
      <c r="F1465" s="2" t="str">
        <f t="shared" si="88"/>
        <v>Budget</v>
      </c>
      <c r="G1465" s="2">
        <f t="shared" si="89"/>
        <v>202.24</v>
      </c>
      <c r="H1465" s="4">
        <v>0.21</v>
      </c>
      <c r="I1465" t="str">
        <f t="shared" ca="1" si="90"/>
        <v>Jan</v>
      </c>
    </row>
    <row r="1466" spans="1:9" x14ac:dyDescent="0.3">
      <c r="A1466" t="s">
        <v>4883</v>
      </c>
      <c r="B1466" t="s">
        <v>3334</v>
      </c>
      <c r="C1466" t="s">
        <v>398</v>
      </c>
      <c r="D1466" s="1">
        <f t="shared" ca="1" si="91"/>
        <v>44528</v>
      </c>
      <c r="E1466" s="5">
        <v>2698</v>
      </c>
      <c r="F1466" s="2" t="str">
        <f t="shared" si="88"/>
        <v>Expensive</v>
      </c>
      <c r="G1466" s="2">
        <f t="shared" si="89"/>
        <v>2104.44</v>
      </c>
      <c r="H1466" s="4">
        <v>0.22</v>
      </c>
      <c r="I1466" t="str">
        <f t="shared" ca="1" si="90"/>
        <v>Nov</v>
      </c>
    </row>
    <row r="1467" spans="1:9" x14ac:dyDescent="0.3">
      <c r="A1467" t="s">
        <v>4884</v>
      </c>
      <c r="B1467" t="s">
        <v>3335</v>
      </c>
      <c r="C1467" t="s">
        <v>399</v>
      </c>
      <c r="D1467" s="1">
        <f t="shared" ca="1" si="91"/>
        <v>44583</v>
      </c>
      <c r="E1467" s="5">
        <v>2364</v>
      </c>
      <c r="F1467" s="2" t="str">
        <f t="shared" si="88"/>
        <v>Expensive</v>
      </c>
      <c r="G1467" s="2">
        <f t="shared" si="89"/>
        <v>1843.92</v>
      </c>
      <c r="H1467" s="4">
        <v>0.22</v>
      </c>
      <c r="I1467" t="str">
        <f t="shared" ca="1" si="90"/>
        <v>Jan</v>
      </c>
    </row>
    <row r="1468" spans="1:9" x14ac:dyDescent="0.3">
      <c r="A1468" t="s">
        <v>4885</v>
      </c>
      <c r="B1468" t="s">
        <v>3336</v>
      </c>
      <c r="C1468" t="s">
        <v>400</v>
      </c>
      <c r="D1468" s="1">
        <f t="shared" ca="1" si="91"/>
        <v>44955</v>
      </c>
      <c r="E1468" s="5">
        <v>1236</v>
      </c>
      <c r="F1468" s="2" t="str">
        <f t="shared" si="88"/>
        <v>Economy</v>
      </c>
      <c r="G1468" s="2">
        <f t="shared" si="89"/>
        <v>964.08</v>
      </c>
      <c r="H1468" s="4">
        <v>0.22</v>
      </c>
      <c r="I1468" t="str">
        <f t="shared" ca="1" si="90"/>
        <v>Jan</v>
      </c>
    </row>
    <row r="1469" spans="1:9" x14ac:dyDescent="0.3">
      <c r="A1469" t="s">
        <v>4886</v>
      </c>
      <c r="B1469" t="s">
        <v>3337</v>
      </c>
      <c r="C1469" t="s">
        <v>401</v>
      </c>
      <c r="D1469" s="1">
        <f t="shared" ca="1" si="91"/>
        <v>44454</v>
      </c>
      <c r="E1469" s="5">
        <v>756</v>
      </c>
      <c r="F1469" s="2" t="str">
        <f t="shared" si="88"/>
        <v>Budget</v>
      </c>
      <c r="G1469" s="2">
        <f t="shared" si="89"/>
        <v>589.68000000000006</v>
      </c>
      <c r="H1469" s="4">
        <v>0.22</v>
      </c>
      <c r="I1469" t="str">
        <f t="shared" ca="1" si="90"/>
        <v>Sep</v>
      </c>
    </row>
    <row r="1470" spans="1:9" x14ac:dyDescent="0.3">
      <c r="A1470" t="s">
        <v>4887</v>
      </c>
      <c r="B1470" t="s">
        <v>3338</v>
      </c>
      <c r="C1470" t="s">
        <v>402</v>
      </c>
      <c r="D1470" s="1">
        <f t="shared" ca="1" si="91"/>
        <v>44722</v>
      </c>
      <c r="E1470" s="5">
        <v>326</v>
      </c>
      <c r="F1470" s="2" t="str">
        <f t="shared" si="88"/>
        <v>Budget</v>
      </c>
      <c r="G1470" s="2">
        <f t="shared" si="89"/>
        <v>254.28</v>
      </c>
      <c r="H1470" s="4">
        <v>0.22</v>
      </c>
      <c r="I1470" t="str">
        <f t="shared" ca="1" si="90"/>
        <v>Jun</v>
      </c>
    </row>
    <row r="1471" spans="1:9" x14ac:dyDescent="0.3">
      <c r="A1471" t="s">
        <v>4888</v>
      </c>
      <c r="B1471" t="s">
        <v>3339</v>
      </c>
      <c r="C1471" t="s">
        <v>403</v>
      </c>
      <c r="D1471" s="1">
        <f t="shared" ca="1" si="91"/>
        <v>44948</v>
      </c>
      <c r="E1471" s="5">
        <v>453</v>
      </c>
      <c r="F1471" s="2" t="str">
        <f t="shared" si="88"/>
        <v>Budget</v>
      </c>
      <c r="G1471" s="2">
        <f t="shared" si="89"/>
        <v>353.34000000000003</v>
      </c>
      <c r="H1471" s="4">
        <v>0.22</v>
      </c>
      <c r="I1471" t="str">
        <f t="shared" ca="1" si="90"/>
        <v>Jan</v>
      </c>
    </row>
    <row r="1472" spans="1:9" x14ac:dyDescent="0.3">
      <c r="A1472" t="s">
        <v>4889</v>
      </c>
      <c r="B1472" t="s">
        <v>3340</v>
      </c>
      <c r="C1472" t="s">
        <v>404</v>
      </c>
      <c r="D1472" s="1">
        <f t="shared" ca="1" si="91"/>
        <v>44321</v>
      </c>
      <c r="E1472" s="5">
        <v>326</v>
      </c>
      <c r="F1472" s="2" t="str">
        <f t="shared" si="88"/>
        <v>Budget</v>
      </c>
      <c r="G1472" s="2">
        <f t="shared" si="89"/>
        <v>228.2</v>
      </c>
      <c r="H1472" s="4">
        <v>0.3</v>
      </c>
      <c r="I1472" t="str">
        <f t="shared" ca="1" si="90"/>
        <v>May</v>
      </c>
    </row>
    <row r="1473" spans="1:9" x14ac:dyDescent="0.3">
      <c r="A1473" t="s">
        <v>4890</v>
      </c>
      <c r="B1473" t="s">
        <v>3341</v>
      </c>
      <c r="C1473" t="s">
        <v>405</v>
      </c>
      <c r="D1473" s="1">
        <f t="shared" ca="1" si="91"/>
        <v>44469</v>
      </c>
      <c r="E1473" s="5">
        <v>456</v>
      </c>
      <c r="F1473" s="2" t="str">
        <f t="shared" si="88"/>
        <v>Budget</v>
      </c>
      <c r="G1473" s="2">
        <f t="shared" si="89"/>
        <v>319.2</v>
      </c>
      <c r="H1473" s="4">
        <v>0.3</v>
      </c>
      <c r="I1473" t="str">
        <f t="shared" ca="1" si="90"/>
        <v>Sep</v>
      </c>
    </row>
    <row r="1474" spans="1:9" x14ac:dyDescent="0.3">
      <c r="A1474" t="s">
        <v>4891</v>
      </c>
      <c r="B1474" t="s">
        <v>3342</v>
      </c>
      <c r="C1474" t="s">
        <v>406</v>
      </c>
      <c r="D1474" s="1">
        <f t="shared" ca="1" si="91"/>
        <v>44950</v>
      </c>
      <c r="E1474" s="5">
        <v>675</v>
      </c>
      <c r="F1474" s="2" t="str">
        <f t="shared" ref="F1474:F1537" si="92">IF(E1474&gt;3000,"Premium",IF(E1474&gt;2000,"Expensive",IF(E1474&gt;1000,"Economy",IF(E1474&gt;0,"Budget"))))</f>
        <v>Budget</v>
      </c>
      <c r="G1474" s="2">
        <f t="shared" ref="G1474:G1537" si="93">E1474*(1-H1474)</f>
        <v>472.49999999999994</v>
      </c>
      <c r="H1474" s="4">
        <v>0.3</v>
      </c>
      <c r="I1474" t="str">
        <f t="shared" ref="I1474:I1537" ca="1" si="94">TEXT(D1474,"mmm")</f>
        <v>Jan</v>
      </c>
    </row>
    <row r="1475" spans="1:9" x14ac:dyDescent="0.3">
      <c r="A1475" t="s">
        <v>4892</v>
      </c>
      <c r="B1475" t="s">
        <v>3343</v>
      </c>
      <c r="C1475" t="s">
        <v>407</v>
      </c>
      <c r="D1475" s="1">
        <f t="shared" ref="D1475:D1538" ca="1" si="95">RANDBETWEEN(DATE(2021,1,1),DATE(2023,3,31))</f>
        <v>44683</v>
      </c>
      <c r="E1475" s="5">
        <v>654</v>
      </c>
      <c r="F1475" s="2" t="str">
        <f t="shared" si="92"/>
        <v>Budget</v>
      </c>
      <c r="G1475" s="2">
        <f t="shared" si="93"/>
        <v>457.79999999999995</v>
      </c>
      <c r="H1475" s="4">
        <v>0.3</v>
      </c>
      <c r="I1475" t="str">
        <f t="shared" ca="1" si="94"/>
        <v>May</v>
      </c>
    </row>
    <row r="1476" spans="1:9" x14ac:dyDescent="0.3">
      <c r="A1476" t="s">
        <v>4893</v>
      </c>
      <c r="B1476" t="s">
        <v>3344</v>
      </c>
      <c r="C1476" t="s">
        <v>408</v>
      </c>
      <c r="D1476" s="1">
        <f t="shared" ca="1" si="95"/>
        <v>44318</v>
      </c>
      <c r="E1476" s="5">
        <v>654</v>
      </c>
      <c r="F1476" s="2" t="str">
        <f t="shared" si="92"/>
        <v>Budget</v>
      </c>
      <c r="G1476" s="2">
        <f t="shared" si="93"/>
        <v>457.79999999999995</v>
      </c>
      <c r="H1476" s="4">
        <v>0.3</v>
      </c>
      <c r="I1476" t="str">
        <f t="shared" ca="1" si="94"/>
        <v>May</v>
      </c>
    </row>
    <row r="1477" spans="1:9" x14ac:dyDescent="0.3">
      <c r="A1477" t="s">
        <v>4894</v>
      </c>
      <c r="B1477" t="s">
        <v>3345</v>
      </c>
      <c r="C1477" t="s">
        <v>409</v>
      </c>
      <c r="D1477" s="1">
        <f t="shared" ca="1" si="95"/>
        <v>44442</v>
      </c>
      <c r="E1477" s="5">
        <v>654</v>
      </c>
      <c r="F1477" s="2" t="str">
        <f t="shared" si="92"/>
        <v>Budget</v>
      </c>
      <c r="G1477" s="2">
        <f t="shared" si="93"/>
        <v>457.79999999999995</v>
      </c>
      <c r="H1477" s="4">
        <v>0.3</v>
      </c>
      <c r="I1477" t="str">
        <f t="shared" ca="1" si="94"/>
        <v>Sep</v>
      </c>
    </row>
    <row r="1478" spans="1:9" x14ac:dyDescent="0.3">
      <c r="A1478" t="s">
        <v>4895</v>
      </c>
      <c r="B1478" t="s">
        <v>3346</v>
      </c>
      <c r="C1478" t="s">
        <v>410</v>
      </c>
      <c r="D1478" s="1">
        <f t="shared" ca="1" si="95"/>
        <v>44476</v>
      </c>
      <c r="E1478" s="5">
        <v>654</v>
      </c>
      <c r="F1478" s="2" t="str">
        <f t="shared" si="92"/>
        <v>Budget</v>
      </c>
      <c r="G1478" s="2">
        <f t="shared" si="93"/>
        <v>562.43999999999994</v>
      </c>
      <c r="H1478" s="4">
        <v>0.14000000000000001</v>
      </c>
      <c r="I1478" t="str">
        <f t="shared" ca="1" si="94"/>
        <v>Oct</v>
      </c>
    </row>
    <row r="1479" spans="1:9" x14ac:dyDescent="0.3">
      <c r="A1479" t="s">
        <v>4896</v>
      </c>
      <c r="B1479" t="s">
        <v>3347</v>
      </c>
      <c r="C1479" t="s">
        <v>411</v>
      </c>
      <c r="D1479" s="1">
        <f t="shared" ca="1" si="95"/>
        <v>44601</v>
      </c>
      <c r="E1479" s="5">
        <v>356</v>
      </c>
      <c r="F1479" s="2" t="str">
        <f t="shared" si="92"/>
        <v>Budget</v>
      </c>
      <c r="G1479" s="2">
        <f t="shared" si="93"/>
        <v>306.15999999999997</v>
      </c>
      <c r="H1479" s="4">
        <v>0.14000000000000001</v>
      </c>
      <c r="I1479" t="str">
        <f t="shared" ca="1" si="94"/>
        <v>Feb</v>
      </c>
    </row>
    <row r="1480" spans="1:9" x14ac:dyDescent="0.3">
      <c r="A1480" t="s">
        <v>4897</v>
      </c>
      <c r="B1480" t="s">
        <v>3348</v>
      </c>
      <c r="C1480" t="s">
        <v>412</v>
      </c>
      <c r="D1480" s="1">
        <f t="shared" ca="1" si="95"/>
        <v>44971</v>
      </c>
      <c r="E1480" s="5">
        <v>686</v>
      </c>
      <c r="F1480" s="2" t="str">
        <f t="shared" si="92"/>
        <v>Budget</v>
      </c>
      <c r="G1480" s="2">
        <f t="shared" si="93"/>
        <v>589.96</v>
      </c>
      <c r="H1480" s="4">
        <v>0.14000000000000001</v>
      </c>
      <c r="I1480" t="str">
        <f t="shared" ca="1" si="94"/>
        <v>Feb</v>
      </c>
    </row>
    <row r="1481" spans="1:9" x14ac:dyDescent="0.3">
      <c r="A1481" t="s">
        <v>4898</v>
      </c>
      <c r="B1481" t="s">
        <v>3349</v>
      </c>
      <c r="C1481" t="s">
        <v>412</v>
      </c>
      <c r="D1481" s="1">
        <f t="shared" ca="1" si="95"/>
        <v>44863</v>
      </c>
      <c r="E1481" s="5">
        <v>456</v>
      </c>
      <c r="F1481" s="2" t="str">
        <f t="shared" si="92"/>
        <v>Budget</v>
      </c>
      <c r="G1481" s="2">
        <f t="shared" si="93"/>
        <v>392.15999999999997</v>
      </c>
      <c r="H1481" s="4">
        <v>0.14000000000000001</v>
      </c>
      <c r="I1481" t="str">
        <f t="shared" ca="1" si="94"/>
        <v>Oct</v>
      </c>
    </row>
    <row r="1482" spans="1:9" x14ac:dyDescent="0.3">
      <c r="A1482" t="s">
        <v>4899</v>
      </c>
      <c r="B1482" t="s">
        <v>3350</v>
      </c>
      <c r="C1482" t="s">
        <v>412</v>
      </c>
      <c r="D1482" s="1">
        <f t="shared" ca="1" si="95"/>
        <v>44987</v>
      </c>
      <c r="E1482" s="5">
        <v>516</v>
      </c>
      <c r="F1482" s="2" t="str">
        <f t="shared" si="92"/>
        <v>Budget</v>
      </c>
      <c r="G1482" s="2">
        <f t="shared" si="93"/>
        <v>454.08</v>
      </c>
      <c r="H1482" s="4">
        <v>0.12</v>
      </c>
      <c r="I1482" t="str">
        <f t="shared" ca="1" si="94"/>
        <v>Mar</v>
      </c>
    </row>
    <row r="1483" spans="1:9" x14ac:dyDescent="0.3">
      <c r="A1483" t="s">
        <v>4900</v>
      </c>
      <c r="B1483" t="s">
        <v>3351</v>
      </c>
      <c r="C1483" t="s">
        <v>412</v>
      </c>
      <c r="D1483" s="1">
        <f t="shared" ca="1" si="95"/>
        <v>44397</v>
      </c>
      <c r="E1483" s="5">
        <v>355</v>
      </c>
      <c r="F1483" s="2" t="str">
        <f t="shared" si="92"/>
        <v>Budget</v>
      </c>
      <c r="G1483" s="2">
        <f t="shared" si="93"/>
        <v>312.39999999999998</v>
      </c>
      <c r="H1483" s="4">
        <v>0.12</v>
      </c>
      <c r="I1483" t="str">
        <f t="shared" ca="1" si="94"/>
        <v>Jul</v>
      </c>
    </row>
    <row r="1484" spans="1:9" x14ac:dyDescent="0.3">
      <c r="A1484" t="s">
        <v>4901</v>
      </c>
      <c r="B1484" t="s">
        <v>3352</v>
      </c>
      <c r="C1484" t="s">
        <v>412</v>
      </c>
      <c r="D1484" s="1">
        <f t="shared" ca="1" si="95"/>
        <v>44439</v>
      </c>
      <c r="E1484" s="5">
        <v>465</v>
      </c>
      <c r="F1484" s="2" t="str">
        <f t="shared" si="92"/>
        <v>Budget</v>
      </c>
      <c r="G1484" s="2">
        <f t="shared" si="93"/>
        <v>409.2</v>
      </c>
      <c r="H1484" s="4">
        <v>0.12</v>
      </c>
      <c r="I1484" t="str">
        <f t="shared" ca="1" si="94"/>
        <v>Aug</v>
      </c>
    </row>
    <row r="1485" spans="1:9" x14ac:dyDescent="0.3">
      <c r="A1485" t="s">
        <v>4902</v>
      </c>
      <c r="B1485" t="s">
        <v>3353</v>
      </c>
      <c r="C1485" t="s">
        <v>412</v>
      </c>
      <c r="D1485" s="1">
        <f t="shared" ca="1" si="95"/>
        <v>44430</v>
      </c>
      <c r="E1485" s="5">
        <v>965</v>
      </c>
      <c r="F1485" s="2" t="str">
        <f t="shared" si="92"/>
        <v>Budget</v>
      </c>
      <c r="G1485" s="2">
        <f t="shared" si="93"/>
        <v>849.2</v>
      </c>
      <c r="H1485" s="4">
        <v>0.12</v>
      </c>
      <c r="I1485" t="str">
        <f t="shared" ca="1" si="94"/>
        <v>Aug</v>
      </c>
    </row>
    <row r="1486" spans="1:9" x14ac:dyDescent="0.3">
      <c r="A1486" t="s">
        <v>4903</v>
      </c>
      <c r="B1486" t="s">
        <v>3354</v>
      </c>
      <c r="C1486" t="s">
        <v>413</v>
      </c>
      <c r="D1486" s="1">
        <f t="shared" ca="1" si="95"/>
        <v>44594</v>
      </c>
      <c r="E1486" s="5">
        <v>1158</v>
      </c>
      <c r="F1486" s="2" t="str">
        <f t="shared" si="92"/>
        <v>Economy</v>
      </c>
      <c r="G1486" s="2">
        <f t="shared" si="93"/>
        <v>1019.04</v>
      </c>
      <c r="H1486" s="4">
        <v>0.12</v>
      </c>
      <c r="I1486" t="str">
        <f t="shared" ca="1" si="94"/>
        <v>Feb</v>
      </c>
    </row>
    <row r="1487" spans="1:9" x14ac:dyDescent="0.3">
      <c r="A1487" t="s">
        <v>4904</v>
      </c>
      <c r="B1487" t="s">
        <v>3355</v>
      </c>
      <c r="C1487" t="s">
        <v>414</v>
      </c>
      <c r="D1487" s="1">
        <f t="shared" ca="1" si="95"/>
        <v>44753</v>
      </c>
      <c r="E1487" s="5">
        <v>264</v>
      </c>
      <c r="F1487" s="2" t="str">
        <f t="shared" si="92"/>
        <v>Budget</v>
      </c>
      <c r="G1487" s="2">
        <f t="shared" si="93"/>
        <v>232.32</v>
      </c>
      <c r="H1487" s="4">
        <v>0.12</v>
      </c>
      <c r="I1487" t="str">
        <f t="shared" ca="1" si="94"/>
        <v>Jul</v>
      </c>
    </row>
    <row r="1488" spans="1:9" x14ac:dyDescent="0.3">
      <c r="A1488" t="s">
        <v>4905</v>
      </c>
      <c r="B1488" t="s">
        <v>3356</v>
      </c>
      <c r="C1488" t="s">
        <v>415</v>
      </c>
      <c r="D1488" s="1">
        <f t="shared" ca="1" si="95"/>
        <v>44210</v>
      </c>
      <c r="E1488" s="5">
        <v>433</v>
      </c>
      <c r="F1488" s="2" t="str">
        <f t="shared" si="92"/>
        <v>Budget</v>
      </c>
      <c r="G1488" s="2">
        <f t="shared" si="93"/>
        <v>285.77999999999997</v>
      </c>
      <c r="H1488" s="4">
        <v>0.34</v>
      </c>
      <c r="I1488" t="str">
        <f t="shared" ca="1" si="94"/>
        <v>Jan</v>
      </c>
    </row>
    <row r="1489" spans="1:9" x14ac:dyDescent="0.3">
      <c r="A1489" t="s">
        <v>4906</v>
      </c>
      <c r="B1489" t="s">
        <v>3357</v>
      </c>
      <c r="C1489" t="s">
        <v>416</v>
      </c>
      <c r="D1489" s="1">
        <f t="shared" ca="1" si="95"/>
        <v>44423</v>
      </c>
      <c r="E1489" s="5">
        <v>562</v>
      </c>
      <c r="F1489" s="2" t="str">
        <f t="shared" si="92"/>
        <v>Budget</v>
      </c>
      <c r="G1489" s="2">
        <f t="shared" si="93"/>
        <v>370.91999999999996</v>
      </c>
      <c r="H1489" s="4">
        <v>0.34</v>
      </c>
      <c r="I1489" t="str">
        <f t="shared" ca="1" si="94"/>
        <v>Aug</v>
      </c>
    </row>
    <row r="1490" spans="1:9" x14ac:dyDescent="0.3">
      <c r="A1490" t="s">
        <v>4907</v>
      </c>
      <c r="B1490" t="s">
        <v>3358</v>
      </c>
      <c r="C1490" t="s">
        <v>417</v>
      </c>
      <c r="D1490" s="1">
        <f t="shared" ca="1" si="95"/>
        <v>44706</v>
      </c>
      <c r="E1490" s="5">
        <v>423</v>
      </c>
      <c r="F1490" s="2" t="str">
        <f t="shared" si="92"/>
        <v>Budget</v>
      </c>
      <c r="G1490" s="2">
        <f t="shared" si="93"/>
        <v>279.17999999999995</v>
      </c>
      <c r="H1490" s="4">
        <v>0.34</v>
      </c>
      <c r="I1490" t="str">
        <f t="shared" ca="1" si="94"/>
        <v>May</v>
      </c>
    </row>
    <row r="1491" spans="1:9" x14ac:dyDescent="0.3">
      <c r="A1491" t="s">
        <v>4908</v>
      </c>
      <c r="B1491" t="s">
        <v>3359</v>
      </c>
      <c r="C1491" t="s">
        <v>418</v>
      </c>
      <c r="D1491" s="1">
        <f t="shared" ca="1" si="95"/>
        <v>44209</v>
      </c>
      <c r="E1491" s="5">
        <v>621</v>
      </c>
      <c r="F1491" s="2" t="str">
        <f t="shared" si="92"/>
        <v>Budget</v>
      </c>
      <c r="G1491" s="2">
        <f t="shared" si="93"/>
        <v>409.85999999999996</v>
      </c>
      <c r="H1491" s="4">
        <v>0.34</v>
      </c>
      <c r="I1491" t="str">
        <f t="shared" ca="1" si="94"/>
        <v>Jan</v>
      </c>
    </row>
    <row r="1492" spans="1:9" x14ac:dyDescent="0.3">
      <c r="A1492" t="s">
        <v>4909</v>
      </c>
      <c r="B1492" t="s">
        <v>3360</v>
      </c>
      <c r="C1492" t="s">
        <v>419</v>
      </c>
      <c r="D1492" s="1">
        <f t="shared" ca="1" si="95"/>
        <v>44970</v>
      </c>
      <c r="E1492" s="5">
        <v>333</v>
      </c>
      <c r="F1492" s="2" t="str">
        <f t="shared" si="92"/>
        <v>Budget</v>
      </c>
      <c r="G1492" s="2">
        <f t="shared" si="93"/>
        <v>219.77999999999997</v>
      </c>
      <c r="H1492" s="4">
        <v>0.34</v>
      </c>
      <c r="I1492" t="str">
        <f t="shared" ca="1" si="94"/>
        <v>Feb</v>
      </c>
    </row>
    <row r="1493" spans="1:9" x14ac:dyDescent="0.3">
      <c r="A1493" t="s">
        <v>4910</v>
      </c>
      <c r="B1493" t="s">
        <v>3361</v>
      </c>
      <c r="C1493" t="s">
        <v>420</v>
      </c>
      <c r="D1493" s="1">
        <f t="shared" ca="1" si="95"/>
        <v>44242</v>
      </c>
      <c r="E1493" s="5">
        <v>236</v>
      </c>
      <c r="F1493" s="2" t="str">
        <f t="shared" si="92"/>
        <v>Budget</v>
      </c>
      <c r="G1493" s="2">
        <f t="shared" si="93"/>
        <v>155.76</v>
      </c>
      <c r="H1493" s="4">
        <v>0.34</v>
      </c>
      <c r="I1493" t="str">
        <f t="shared" ca="1" si="94"/>
        <v>Feb</v>
      </c>
    </row>
    <row r="1494" spans="1:9" x14ac:dyDescent="0.3">
      <c r="A1494" t="s">
        <v>4911</v>
      </c>
      <c r="B1494" t="s">
        <v>3362</v>
      </c>
      <c r="C1494" t="s">
        <v>421</v>
      </c>
      <c r="D1494" s="1">
        <f t="shared" ca="1" si="95"/>
        <v>44264</v>
      </c>
      <c r="E1494" s="5">
        <v>456</v>
      </c>
      <c r="F1494" s="2" t="str">
        <f t="shared" si="92"/>
        <v>Budget</v>
      </c>
      <c r="G1494" s="2">
        <f t="shared" si="93"/>
        <v>255.36</v>
      </c>
      <c r="H1494" s="4">
        <v>0.44</v>
      </c>
      <c r="I1494" t="str">
        <f t="shared" ca="1" si="94"/>
        <v>Mar</v>
      </c>
    </row>
    <row r="1495" spans="1:9" x14ac:dyDescent="0.3">
      <c r="A1495" t="s">
        <v>4912</v>
      </c>
      <c r="B1495" t="s">
        <v>3363</v>
      </c>
      <c r="C1495" t="s">
        <v>422</v>
      </c>
      <c r="D1495" s="1">
        <f t="shared" ca="1" si="95"/>
        <v>44291</v>
      </c>
      <c r="E1495" s="5">
        <v>963</v>
      </c>
      <c r="F1495" s="2" t="str">
        <f t="shared" si="92"/>
        <v>Budget</v>
      </c>
      <c r="G1495" s="2">
        <f t="shared" si="93"/>
        <v>539.28000000000009</v>
      </c>
      <c r="H1495" s="4">
        <v>0.44</v>
      </c>
      <c r="I1495" t="str">
        <f t="shared" ca="1" si="94"/>
        <v>Apr</v>
      </c>
    </row>
    <row r="1496" spans="1:9" x14ac:dyDescent="0.3">
      <c r="A1496" t="s">
        <v>4913</v>
      </c>
      <c r="B1496" t="s">
        <v>3364</v>
      </c>
      <c r="C1496" t="s">
        <v>423</v>
      </c>
      <c r="D1496" s="1">
        <f t="shared" ca="1" si="95"/>
        <v>44627</v>
      </c>
      <c r="E1496" s="5">
        <v>234</v>
      </c>
      <c r="F1496" s="2" t="str">
        <f t="shared" si="92"/>
        <v>Budget</v>
      </c>
      <c r="G1496" s="2">
        <f t="shared" si="93"/>
        <v>131.04000000000002</v>
      </c>
      <c r="H1496" s="4">
        <v>0.44</v>
      </c>
      <c r="I1496" t="str">
        <f t="shared" ca="1" si="94"/>
        <v>Mar</v>
      </c>
    </row>
    <row r="1497" spans="1:9" x14ac:dyDescent="0.3">
      <c r="A1497" t="s">
        <v>4914</v>
      </c>
      <c r="B1497" t="s">
        <v>3365</v>
      </c>
      <c r="C1497" t="s">
        <v>424</v>
      </c>
      <c r="D1497" s="1">
        <f t="shared" ca="1" si="95"/>
        <v>44240</v>
      </c>
      <c r="E1497" s="5">
        <v>456</v>
      </c>
      <c r="F1497" s="2" t="str">
        <f t="shared" si="92"/>
        <v>Budget</v>
      </c>
      <c r="G1497" s="2">
        <f t="shared" si="93"/>
        <v>255.36</v>
      </c>
      <c r="H1497" s="4">
        <v>0.44</v>
      </c>
      <c r="I1497" t="str">
        <f t="shared" ca="1" si="94"/>
        <v>Feb</v>
      </c>
    </row>
    <row r="1498" spans="1:9" x14ac:dyDescent="0.3">
      <c r="A1498" t="s">
        <v>4915</v>
      </c>
      <c r="B1498" t="s">
        <v>3366</v>
      </c>
      <c r="C1498" t="s">
        <v>425</v>
      </c>
      <c r="D1498" s="1">
        <f t="shared" ca="1" si="95"/>
        <v>44549</v>
      </c>
      <c r="E1498" s="5">
        <v>564</v>
      </c>
      <c r="F1498" s="2" t="str">
        <f t="shared" si="92"/>
        <v>Budget</v>
      </c>
      <c r="G1498" s="2">
        <f t="shared" si="93"/>
        <v>315.84000000000003</v>
      </c>
      <c r="H1498" s="4">
        <v>0.44</v>
      </c>
      <c r="I1498" t="str">
        <f t="shared" ca="1" si="94"/>
        <v>Dec</v>
      </c>
    </row>
    <row r="1499" spans="1:9" x14ac:dyDescent="0.3">
      <c r="A1499" t="s">
        <v>4916</v>
      </c>
      <c r="B1499" t="s">
        <v>3367</v>
      </c>
      <c r="C1499" t="s">
        <v>426</v>
      </c>
      <c r="D1499" s="1">
        <f t="shared" ca="1" si="95"/>
        <v>44567</v>
      </c>
      <c r="E1499" s="5">
        <v>634</v>
      </c>
      <c r="F1499" s="2" t="str">
        <f t="shared" si="92"/>
        <v>Budget</v>
      </c>
      <c r="G1499" s="2">
        <f t="shared" si="93"/>
        <v>570.6</v>
      </c>
      <c r="H1499" s="4">
        <v>0.1</v>
      </c>
      <c r="I1499" t="str">
        <f t="shared" ca="1" si="94"/>
        <v>Jan</v>
      </c>
    </row>
    <row r="1500" spans="1:9" x14ac:dyDescent="0.3">
      <c r="A1500" t="s">
        <v>4917</v>
      </c>
      <c r="B1500" t="s">
        <v>3368</v>
      </c>
      <c r="C1500" t="s">
        <v>427</v>
      </c>
      <c r="D1500" s="1">
        <f t="shared" ca="1" si="95"/>
        <v>44842</v>
      </c>
      <c r="E1500" s="5">
        <v>236</v>
      </c>
      <c r="F1500" s="2" t="str">
        <f t="shared" si="92"/>
        <v>Budget</v>
      </c>
      <c r="G1500" s="2">
        <f t="shared" si="93"/>
        <v>212.4</v>
      </c>
      <c r="H1500" s="4">
        <v>0.1</v>
      </c>
      <c r="I1500" t="str">
        <f t="shared" ca="1" si="94"/>
        <v>Oct</v>
      </c>
    </row>
    <row r="1501" spans="1:9" x14ac:dyDescent="0.3">
      <c r="A1501" t="s">
        <v>4918</v>
      </c>
      <c r="B1501" t="s">
        <v>3369</v>
      </c>
      <c r="C1501" t="s">
        <v>428</v>
      </c>
      <c r="D1501" s="1">
        <f t="shared" ca="1" si="95"/>
        <v>44750</v>
      </c>
      <c r="E1501" s="5">
        <v>444</v>
      </c>
      <c r="F1501" s="2" t="str">
        <f t="shared" si="92"/>
        <v>Budget</v>
      </c>
      <c r="G1501" s="2">
        <f t="shared" si="93"/>
        <v>399.6</v>
      </c>
      <c r="H1501" s="4">
        <v>0.1</v>
      </c>
      <c r="I1501" t="str">
        <f t="shared" ca="1" si="94"/>
        <v>Jul</v>
      </c>
    </row>
    <row r="1502" spans="1:9" x14ac:dyDescent="0.3">
      <c r="A1502" t="s">
        <v>4919</v>
      </c>
      <c r="B1502" t="s">
        <v>3370</v>
      </c>
      <c r="C1502" t="s">
        <v>429</v>
      </c>
      <c r="D1502" s="1">
        <f t="shared" ca="1" si="95"/>
        <v>44313</v>
      </c>
      <c r="E1502" s="5">
        <v>456</v>
      </c>
      <c r="F1502" s="2" t="str">
        <f t="shared" si="92"/>
        <v>Budget</v>
      </c>
      <c r="G1502" s="2">
        <f t="shared" si="93"/>
        <v>319.2</v>
      </c>
      <c r="H1502" s="4">
        <v>0.3</v>
      </c>
      <c r="I1502" t="str">
        <f t="shared" ca="1" si="94"/>
        <v>Apr</v>
      </c>
    </row>
    <row r="1503" spans="1:9" x14ac:dyDescent="0.3">
      <c r="A1503" t="s">
        <v>4920</v>
      </c>
      <c r="B1503" t="s">
        <v>3371</v>
      </c>
      <c r="C1503" t="s">
        <v>430</v>
      </c>
      <c r="D1503" s="1">
        <f t="shared" ca="1" si="95"/>
        <v>44505</v>
      </c>
      <c r="E1503" s="5">
        <v>963</v>
      </c>
      <c r="F1503" s="2" t="str">
        <f t="shared" si="92"/>
        <v>Budget</v>
      </c>
      <c r="G1503" s="2">
        <f t="shared" si="93"/>
        <v>674.09999999999991</v>
      </c>
      <c r="H1503" s="4">
        <v>0.3</v>
      </c>
      <c r="I1503" t="str">
        <f t="shared" ca="1" si="94"/>
        <v>Nov</v>
      </c>
    </row>
    <row r="1504" spans="1:9" x14ac:dyDescent="0.3">
      <c r="A1504" t="s">
        <v>4921</v>
      </c>
      <c r="B1504" t="s">
        <v>3372</v>
      </c>
      <c r="C1504" t="s">
        <v>431</v>
      </c>
      <c r="D1504" s="1">
        <f t="shared" ca="1" si="95"/>
        <v>44513</v>
      </c>
      <c r="E1504" s="5">
        <v>456</v>
      </c>
      <c r="F1504" s="2" t="str">
        <f t="shared" si="92"/>
        <v>Budget</v>
      </c>
      <c r="G1504" s="2">
        <f t="shared" si="93"/>
        <v>319.2</v>
      </c>
      <c r="H1504" s="4">
        <v>0.3</v>
      </c>
      <c r="I1504" t="str">
        <f t="shared" ca="1" si="94"/>
        <v>Nov</v>
      </c>
    </row>
    <row r="1505" spans="1:9" x14ac:dyDescent="0.3">
      <c r="A1505" t="s">
        <v>4922</v>
      </c>
      <c r="B1505" t="s">
        <v>3373</v>
      </c>
      <c r="C1505" t="s">
        <v>432</v>
      </c>
      <c r="D1505" s="1">
        <f t="shared" ca="1" si="95"/>
        <v>44305</v>
      </c>
      <c r="E1505" s="5">
        <v>1189</v>
      </c>
      <c r="F1505" s="2" t="str">
        <f t="shared" si="92"/>
        <v>Economy</v>
      </c>
      <c r="G1505" s="2">
        <f t="shared" si="93"/>
        <v>891.75</v>
      </c>
      <c r="H1505" s="4">
        <v>0.25</v>
      </c>
      <c r="I1505" t="str">
        <f t="shared" ca="1" si="94"/>
        <v>Apr</v>
      </c>
    </row>
    <row r="1506" spans="1:9" x14ac:dyDescent="0.3">
      <c r="A1506" t="s">
        <v>4923</v>
      </c>
      <c r="B1506" t="s">
        <v>3374</v>
      </c>
      <c r="C1506" t="s">
        <v>433</v>
      </c>
      <c r="D1506" s="1">
        <f t="shared" ca="1" si="95"/>
        <v>44350</v>
      </c>
      <c r="E1506" s="5">
        <v>1298</v>
      </c>
      <c r="F1506" s="2" t="str">
        <f t="shared" si="92"/>
        <v>Economy</v>
      </c>
      <c r="G1506" s="2">
        <f t="shared" si="93"/>
        <v>973.5</v>
      </c>
      <c r="H1506" s="4">
        <v>0.25</v>
      </c>
      <c r="I1506" t="str">
        <f t="shared" ca="1" si="94"/>
        <v>Jun</v>
      </c>
    </row>
    <row r="1507" spans="1:9" x14ac:dyDescent="0.3">
      <c r="A1507" t="s">
        <v>4924</v>
      </c>
      <c r="B1507" t="s">
        <v>3375</v>
      </c>
      <c r="C1507" t="s">
        <v>434</v>
      </c>
      <c r="D1507" s="1">
        <f t="shared" ca="1" si="95"/>
        <v>44800</v>
      </c>
      <c r="E1507" s="5">
        <v>1456</v>
      </c>
      <c r="F1507" s="2" t="str">
        <f t="shared" si="92"/>
        <v>Economy</v>
      </c>
      <c r="G1507" s="2">
        <f t="shared" si="93"/>
        <v>1019.1999999999999</v>
      </c>
      <c r="H1507" s="4">
        <v>0.3</v>
      </c>
      <c r="I1507" t="str">
        <f t="shared" ca="1" si="94"/>
        <v>Aug</v>
      </c>
    </row>
    <row r="1508" spans="1:9" x14ac:dyDescent="0.3">
      <c r="A1508" t="s">
        <v>4925</v>
      </c>
      <c r="B1508" t="s">
        <v>3376</v>
      </c>
      <c r="C1508" t="s">
        <v>435</v>
      </c>
      <c r="D1508" s="1">
        <f t="shared" ca="1" si="95"/>
        <v>45000</v>
      </c>
      <c r="E1508" s="5">
        <v>1478</v>
      </c>
      <c r="F1508" s="2" t="str">
        <f t="shared" si="92"/>
        <v>Economy</v>
      </c>
      <c r="G1508" s="2">
        <f t="shared" si="93"/>
        <v>1034.5999999999999</v>
      </c>
      <c r="H1508" s="4">
        <v>0.3</v>
      </c>
      <c r="I1508" t="str">
        <f t="shared" ca="1" si="94"/>
        <v>Mar</v>
      </c>
    </row>
    <row r="1509" spans="1:9" x14ac:dyDescent="0.3">
      <c r="A1509" t="s">
        <v>4926</v>
      </c>
      <c r="B1509" t="s">
        <v>3377</v>
      </c>
      <c r="C1509" t="s">
        <v>436</v>
      </c>
      <c r="D1509" s="1">
        <f t="shared" ca="1" si="95"/>
        <v>44382</v>
      </c>
      <c r="E1509" s="5">
        <v>256</v>
      </c>
      <c r="F1509" s="2" t="str">
        <f t="shared" si="92"/>
        <v>Budget</v>
      </c>
      <c r="G1509" s="2">
        <f t="shared" si="93"/>
        <v>179.2</v>
      </c>
      <c r="H1509" s="4">
        <v>0.3</v>
      </c>
      <c r="I1509" t="str">
        <f t="shared" ca="1" si="94"/>
        <v>Jul</v>
      </c>
    </row>
    <row r="1510" spans="1:9" x14ac:dyDescent="0.3">
      <c r="A1510" t="s">
        <v>4927</v>
      </c>
      <c r="B1510" t="s">
        <v>3378</v>
      </c>
      <c r="C1510" t="s">
        <v>437</v>
      </c>
      <c r="D1510" s="1">
        <f t="shared" ca="1" si="95"/>
        <v>44557</v>
      </c>
      <c r="E1510" s="5">
        <v>2698</v>
      </c>
      <c r="F1510" s="2" t="str">
        <f t="shared" si="92"/>
        <v>Expensive</v>
      </c>
      <c r="G1510" s="2">
        <f t="shared" si="93"/>
        <v>1618.8</v>
      </c>
      <c r="H1510" s="4">
        <v>0.4</v>
      </c>
      <c r="I1510" t="str">
        <f t="shared" ca="1" si="94"/>
        <v>Dec</v>
      </c>
    </row>
    <row r="1511" spans="1:9" x14ac:dyDescent="0.3">
      <c r="A1511" t="s">
        <v>4928</v>
      </c>
      <c r="B1511" t="s">
        <v>3379</v>
      </c>
      <c r="C1511" t="s">
        <v>438</v>
      </c>
      <c r="D1511" s="1">
        <f t="shared" ca="1" si="95"/>
        <v>44683</v>
      </c>
      <c r="E1511" s="5">
        <v>2364</v>
      </c>
      <c r="F1511" s="2" t="str">
        <f t="shared" si="92"/>
        <v>Expensive</v>
      </c>
      <c r="G1511" s="2">
        <f t="shared" si="93"/>
        <v>1418.3999999999999</v>
      </c>
      <c r="H1511" s="4">
        <v>0.4</v>
      </c>
      <c r="I1511" t="str">
        <f t="shared" ca="1" si="94"/>
        <v>May</v>
      </c>
    </row>
    <row r="1512" spans="1:9" x14ac:dyDescent="0.3">
      <c r="A1512" t="s">
        <v>4929</v>
      </c>
      <c r="B1512" t="s">
        <v>3380</v>
      </c>
      <c r="C1512" t="s">
        <v>439</v>
      </c>
      <c r="D1512" s="1">
        <f t="shared" ca="1" si="95"/>
        <v>45012</v>
      </c>
      <c r="E1512" s="5">
        <v>1236</v>
      </c>
      <c r="F1512" s="2" t="str">
        <f t="shared" si="92"/>
        <v>Economy</v>
      </c>
      <c r="G1512" s="2">
        <f t="shared" si="93"/>
        <v>741.6</v>
      </c>
      <c r="H1512" s="4">
        <v>0.4</v>
      </c>
      <c r="I1512" t="str">
        <f t="shared" ca="1" si="94"/>
        <v>Mar</v>
      </c>
    </row>
    <row r="1513" spans="1:9" x14ac:dyDescent="0.3">
      <c r="A1513" t="s">
        <v>4930</v>
      </c>
      <c r="B1513" t="s">
        <v>3381</v>
      </c>
      <c r="C1513" t="s">
        <v>440</v>
      </c>
      <c r="D1513" s="1">
        <f t="shared" ca="1" si="95"/>
        <v>44972</v>
      </c>
      <c r="E1513" s="5">
        <v>756</v>
      </c>
      <c r="F1513" s="2" t="str">
        <f t="shared" si="92"/>
        <v>Budget</v>
      </c>
      <c r="G1513" s="2">
        <f t="shared" si="93"/>
        <v>453.59999999999997</v>
      </c>
      <c r="H1513" s="4">
        <v>0.4</v>
      </c>
      <c r="I1513" t="str">
        <f t="shared" ca="1" si="94"/>
        <v>Feb</v>
      </c>
    </row>
    <row r="1514" spans="1:9" x14ac:dyDescent="0.3">
      <c r="A1514" t="s">
        <v>4931</v>
      </c>
      <c r="B1514" t="s">
        <v>3382</v>
      </c>
      <c r="C1514" t="s">
        <v>441</v>
      </c>
      <c r="D1514" s="1">
        <f t="shared" ca="1" si="95"/>
        <v>44880</v>
      </c>
      <c r="E1514" s="5">
        <v>326</v>
      </c>
      <c r="F1514" s="2" t="str">
        <f t="shared" si="92"/>
        <v>Budget</v>
      </c>
      <c r="G1514" s="2">
        <f t="shared" si="93"/>
        <v>195.6</v>
      </c>
      <c r="H1514" s="4">
        <v>0.4</v>
      </c>
      <c r="I1514" t="str">
        <f t="shared" ca="1" si="94"/>
        <v>Nov</v>
      </c>
    </row>
    <row r="1515" spans="1:9" x14ac:dyDescent="0.3">
      <c r="A1515" t="s">
        <v>4932</v>
      </c>
      <c r="B1515" t="s">
        <v>3383</v>
      </c>
      <c r="C1515" t="s">
        <v>442</v>
      </c>
      <c r="D1515" s="1">
        <f t="shared" ca="1" si="95"/>
        <v>44930</v>
      </c>
      <c r="E1515" s="5">
        <v>453</v>
      </c>
      <c r="F1515" s="2" t="str">
        <f t="shared" si="92"/>
        <v>Budget</v>
      </c>
      <c r="G1515" s="2">
        <f t="shared" si="93"/>
        <v>271.8</v>
      </c>
      <c r="H1515" s="4">
        <v>0.4</v>
      </c>
      <c r="I1515" t="str">
        <f t="shared" ca="1" si="94"/>
        <v>Jan</v>
      </c>
    </row>
    <row r="1516" spans="1:9" x14ac:dyDescent="0.3">
      <c r="A1516" t="s">
        <v>4933</v>
      </c>
      <c r="B1516" t="s">
        <v>3384</v>
      </c>
      <c r="C1516" t="s">
        <v>443</v>
      </c>
      <c r="D1516" s="1">
        <f t="shared" ca="1" si="95"/>
        <v>44975</v>
      </c>
      <c r="E1516" s="5">
        <v>326</v>
      </c>
      <c r="F1516" s="2" t="str">
        <f t="shared" si="92"/>
        <v>Budget</v>
      </c>
      <c r="G1516" s="2">
        <f t="shared" si="93"/>
        <v>179.3</v>
      </c>
      <c r="H1516" s="4">
        <v>0.45</v>
      </c>
      <c r="I1516" t="str">
        <f t="shared" ca="1" si="94"/>
        <v>Feb</v>
      </c>
    </row>
    <row r="1517" spans="1:9" x14ac:dyDescent="0.3">
      <c r="A1517" t="s">
        <v>4934</v>
      </c>
      <c r="B1517" t="s">
        <v>3285</v>
      </c>
      <c r="C1517" t="s">
        <v>444</v>
      </c>
      <c r="D1517" s="1">
        <f t="shared" ca="1" si="95"/>
        <v>44224</v>
      </c>
      <c r="E1517" s="5">
        <v>456</v>
      </c>
      <c r="F1517" s="2" t="str">
        <f t="shared" si="92"/>
        <v>Budget</v>
      </c>
      <c r="G1517" s="2">
        <f t="shared" si="93"/>
        <v>250.8</v>
      </c>
      <c r="H1517" s="4">
        <v>0.45</v>
      </c>
      <c r="I1517" t="str">
        <f t="shared" ca="1" si="94"/>
        <v>Jan</v>
      </c>
    </row>
    <row r="1518" spans="1:9" x14ac:dyDescent="0.3">
      <c r="A1518" t="s">
        <v>4935</v>
      </c>
      <c r="B1518" t="s">
        <v>3286</v>
      </c>
      <c r="C1518" t="s">
        <v>445</v>
      </c>
      <c r="D1518" s="1">
        <f t="shared" ca="1" si="95"/>
        <v>44745</v>
      </c>
      <c r="E1518" s="5">
        <v>456</v>
      </c>
      <c r="F1518" s="2" t="str">
        <f t="shared" si="92"/>
        <v>Budget</v>
      </c>
      <c r="G1518" s="2">
        <f t="shared" si="93"/>
        <v>250.8</v>
      </c>
      <c r="H1518" s="4">
        <v>0.45</v>
      </c>
      <c r="I1518" t="str">
        <f t="shared" ca="1" si="94"/>
        <v>Jul</v>
      </c>
    </row>
    <row r="1519" spans="1:9" x14ac:dyDescent="0.3">
      <c r="A1519" t="s">
        <v>4936</v>
      </c>
      <c r="B1519" t="s">
        <v>3287</v>
      </c>
      <c r="C1519" t="s">
        <v>446</v>
      </c>
      <c r="D1519" s="1">
        <f t="shared" ca="1" si="95"/>
        <v>44930</v>
      </c>
      <c r="E1519" s="5">
        <v>456</v>
      </c>
      <c r="F1519" s="2" t="str">
        <f t="shared" si="92"/>
        <v>Budget</v>
      </c>
      <c r="G1519" s="2">
        <f t="shared" si="93"/>
        <v>241.68</v>
      </c>
      <c r="H1519" s="4">
        <v>0.47</v>
      </c>
      <c r="I1519" t="str">
        <f t="shared" ca="1" si="94"/>
        <v>Jan</v>
      </c>
    </row>
    <row r="1520" spans="1:9" x14ac:dyDescent="0.3">
      <c r="A1520" t="s">
        <v>4937</v>
      </c>
      <c r="B1520" t="s">
        <v>3288</v>
      </c>
      <c r="C1520" t="s">
        <v>447</v>
      </c>
      <c r="D1520" s="1">
        <f t="shared" ca="1" si="95"/>
        <v>44525</v>
      </c>
      <c r="E1520" s="5">
        <v>456</v>
      </c>
      <c r="F1520" s="2" t="str">
        <f t="shared" si="92"/>
        <v>Budget</v>
      </c>
      <c r="G1520" s="2">
        <f t="shared" si="93"/>
        <v>241.68</v>
      </c>
      <c r="H1520" s="4">
        <v>0.47</v>
      </c>
      <c r="I1520" t="str">
        <f t="shared" ca="1" si="94"/>
        <v>Nov</v>
      </c>
    </row>
    <row r="1521" spans="1:9" x14ac:dyDescent="0.3">
      <c r="A1521" t="s">
        <v>4938</v>
      </c>
      <c r="B1521" t="s">
        <v>3289</v>
      </c>
      <c r="C1521" t="s">
        <v>448</v>
      </c>
      <c r="D1521" s="1">
        <f t="shared" ca="1" si="95"/>
        <v>44339</v>
      </c>
      <c r="E1521" s="5">
        <v>236</v>
      </c>
      <c r="F1521" s="2" t="str">
        <f t="shared" si="92"/>
        <v>Budget</v>
      </c>
      <c r="G1521" s="2">
        <f t="shared" si="93"/>
        <v>127.44000000000001</v>
      </c>
      <c r="H1521" s="4">
        <v>0.46</v>
      </c>
      <c r="I1521" t="str">
        <f t="shared" ca="1" si="94"/>
        <v>May</v>
      </c>
    </row>
    <row r="1522" spans="1:9" x14ac:dyDescent="0.3">
      <c r="A1522" t="s">
        <v>4939</v>
      </c>
      <c r="B1522" t="s">
        <v>3290</v>
      </c>
      <c r="C1522" t="s">
        <v>449</v>
      </c>
      <c r="D1522" s="1">
        <f t="shared" ca="1" si="95"/>
        <v>44257</v>
      </c>
      <c r="E1522" s="5">
        <v>996</v>
      </c>
      <c r="F1522" s="2" t="str">
        <f t="shared" si="92"/>
        <v>Budget</v>
      </c>
      <c r="G1522" s="2">
        <f t="shared" si="93"/>
        <v>537.84</v>
      </c>
      <c r="H1522" s="4">
        <v>0.46</v>
      </c>
      <c r="I1522" t="str">
        <f t="shared" ca="1" si="94"/>
        <v>Mar</v>
      </c>
    </row>
    <row r="1523" spans="1:9" x14ac:dyDescent="0.3">
      <c r="A1523" t="s">
        <v>4940</v>
      </c>
      <c r="B1523" t="s">
        <v>3291</v>
      </c>
      <c r="C1523" t="s">
        <v>450</v>
      </c>
      <c r="D1523" s="1">
        <f t="shared" ca="1" si="95"/>
        <v>44942</v>
      </c>
      <c r="E1523" s="5">
        <v>654</v>
      </c>
      <c r="F1523" s="2" t="str">
        <f t="shared" si="92"/>
        <v>Budget</v>
      </c>
      <c r="G1523" s="2">
        <f t="shared" si="93"/>
        <v>353.16</v>
      </c>
      <c r="H1523" s="4">
        <v>0.46</v>
      </c>
      <c r="I1523" t="str">
        <f t="shared" ca="1" si="94"/>
        <v>Jan</v>
      </c>
    </row>
    <row r="1524" spans="1:9" x14ac:dyDescent="0.3">
      <c r="A1524" t="s">
        <v>4941</v>
      </c>
      <c r="B1524" t="s">
        <v>3292</v>
      </c>
      <c r="C1524" t="s">
        <v>451</v>
      </c>
      <c r="D1524" s="1">
        <f t="shared" ca="1" si="95"/>
        <v>44520</v>
      </c>
      <c r="E1524" s="5">
        <v>456</v>
      </c>
      <c r="F1524" s="2" t="str">
        <f t="shared" si="92"/>
        <v>Budget</v>
      </c>
      <c r="G1524" s="2">
        <f t="shared" si="93"/>
        <v>319.2</v>
      </c>
      <c r="H1524" s="4">
        <v>0.3</v>
      </c>
      <c r="I1524" t="str">
        <f t="shared" ca="1" si="94"/>
        <v>Nov</v>
      </c>
    </row>
    <row r="1525" spans="1:9" x14ac:dyDescent="0.3">
      <c r="A1525" t="s">
        <v>4942</v>
      </c>
      <c r="B1525" t="s">
        <v>3293</v>
      </c>
      <c r="C1525" t="s">
        <v>452</v>
      </c>
      <c r="D1525" s="1">
        <f t="shared" ca="1" si="95"/>
        <v>44800</v>
      </c>
      <c r="E1525" s="5">
        <v>785</v>
      </c>
      <c r="F1525" s="2" t="str">
        <f t="shared" si="92"/>
        <v>Budget</v>
      </c>
      <c r="G1525" s="2">
        <f t="shared" si="93"/>
        <v>549.5</v>
      </c>
      <c r="H1525" s="4">
        <v>0.3</v>
      </c>
      <c r="I1525" t="str">
        <f t="shared" ca="1" si="94"/>
        <v>Aug</v>
      </c>
    </row>
    <row r="1526" spans="1:9" x14ac:dyDescent="0.3">
      <c r="A1526" t="s">
        <v>4943</v>
      </c>
      <c r="B1526" t="s">
        <v>3294</v>
      </c>
      <c r="C1526" t="s">
        <v>453</v>
      </c>
      <c r="D1526" s="1">
        <f t="shared" ca="1" si="95"/>
        <v>44502</v>
      </c>
      <c r="E1526" s="5">
        <v>365</v>
      </c>
      <c r="F1526" s="2" t="str">
        <f t="shared" si="92"/>
        <v>Budget</v>
      </c>
      <c r="G1526" s="2">
        <f t="shared" si="93"/>
        <v>255.49999999999997</v>
      </c>
      <c r="H1526" s="4">
        <v>0.3</v>
      </c>
      <c r="I1526" t="str">
        <f t="shared" ca="1" si="94"/>
        <v>Nov</v>
      </c>
    </row>
    <row r="1527" spans="1:9" x14ac:dyDescent="0.3">
      <c r="A1527" t="s">
        <v>4944</v>
      </c>
      <c r="B1527" t="s">
        <v>3295</v>
      </c>
      <c r="C1527" t="s">
        <v>454</v>
      </c>
      <c r="D1527" s="1">
        <f t="shared" ca="1" si="95"/>
        <v>44951</v>
      </c>
      <c r="E1527" s="5">
        <v>965</v>
      </c>
      <c r="F1527" s="2" t="str">
        <f t="shared" si="92"/>
        <v>Budget</v>
      </c>
      <c r="G1527" s="2">
        <f t="shared" si="93"/>
        <v>675.5</v>
      </c>
      <c r="H1527" s="4">
        <v>0.3</v>
      </c>
      <c r="I1527" t="str">
        <f t="shared" ca="1" si="94"/>
        <v>Jan</v>
      </c>
    </row>
    <row r="1528" spans="1:9" x14ac:dyDescent="0.3">
      <c r="A1528" t="s">
        <v>4945</v>
      </c>
      <c r="B1528" t="s">
        <v>3296</v>
      </c>
      <c r="C1528" t="s">
        <v>455</v>
      </c>
      <c r="D1528" s="1">
        <f t="shared" ca="1" si="95"/>
        <v>44388</v>
      </c>
      <c r="E1528" s="5">
        <v>444</v>
      </c>
      <c r="F1528" s="2" t="str">
        <f t="shared" si="92"/>
        <v>Budget</v>
      </c>
      <c r="G1528" s="2">
        <f t="shared" si="93"/>
        <v>310.79999999999995</v>
      </c>
      <c r="H1528" s="4">
        <v>0.3</v>
      </c>
      <c r="I1528" t="str">
        <f t="shared" ca="1" si="94"/>
        <v>Jul</v>
      </c>
    </row>
    <row r="1529" spans="1:9" x14ac:dyDescent="0.3">
      <c r="A1529" t="s">
        <v>4946</v>
      </c>
      <c r="B1529" t="s">
        <v>3297</v>
      </c>
      <c r="C1529" t="s">
        <v>456</v>
      </c>
      <c r="D1529" s="1">
        <f t="shared" ca="1" si="95"/>
        <v>44830</v>
      </c>
      <c r="E1529" s="5">
        <v>569</v>
      </c>
      <c r="F1529" s="2" t="str">
        <f t="shared" si="92"/>
        <v>Budget</v>
      </c>
      <c r="G1529" s="2">
        <f t="shared" si="93"/>
        <v>369.85</v>
      </c>
      <c r="H1529" s="4">
        <v>0.35</v>
      </c>
      <c r="I1529" t="str">
        <f t="shared" ca="1" si="94"/>
        <v>Sep</v>
      </c>
    </row>
    <row r="1530" spans="1:9" x14ac:dyDescent="0.3">
      <c r="A1530" t="s">
        <v>4947</v>
      </c>
      <c r="B1530" t="s">
        <v>3298</v>
      </c>
      <c r="C1530" t="s">
        <v>457</v>
      </c>
      <c r="D1530" s="1">
        <f t="shared" ca="1" si="95"/>
        <v>44204</v>
      </c>
      <c r="E1530" s="5">
        <v>475</v>
      </c>
      <c r="F1530" s="2" t="str">
        <f t="shared" si="92"/>
        <v>Budget</v>
      </c>
      <c r="G1530" s="2">
        <f t="shared" si="93"/>
        <v>308.75</v>
      </c>
      <c r="H1530" s="4">
        <v>0.35</v>
      </c>
      <c r="I1530" t="str">
        <f t="shared" ca="1" si="94"/>
        <v>Jan</v>
      </c>
    </row>
    <row r="1531" spans="1:9" x14ac:dyDescent="0.3">
      <c r="A1531" t="s">
        <v>4948</v>
      </c>
      <c r="B1531" t="s">
        <v>3299</v>
      </c>
      <c r="C1531" t="s">
        <v>458</v>
      </c>
      <c r="D1531" s="1">
        <f t="shared" ca="1" si="95"/>
        <v>44963</v>
      </c>
      <c r="E1531" s="5">
        <v>598</v>
      </c>
      <c r="F1531" s="2" t="str">
        <f t="shared" si="92"/>
        <v>Budget</v>
      </c>
      <c r="G1531" s="2">
        <f t="shared" si="93"/>
        <v>388.7</v>
      </c>
      <c r="H1531" s="4">
        <v>0.35</v>
      </c>
      <c r="I1531" t="str">
        <f t="shared" ca="1" si="94"/>
        <v>Feb</v>
      </c>
    </row>
    <row r="1532" spans="1:9" x14ac:dyDescent="0.3">
      <c r="A1532" t="s">
        <v>4949</v>
      </c>
      <c r="B1532" t="s">
        <v>3300</v>
      </c>
      <c r="C1532" t="s">
        <v>459</v>
      </c>
      <c r="D1532" s="1">
        <f t="shared" ca="1" si="95"/>
        <v>44994</v>
      </c>
      <c r="E1532" s="5">
        <v>536</v>
      </c>
      <c r="F1532" s="2" t="str">
        <f t="shared" si="92"/>
        <v>Budget</v>
      </c>
      <c r="G1532" s="2">
        <f t="shared" si="93"/>
        <v>348.40000000000003</v>
      </c>
      <c r="H1532" s="4">
        <v>0.35</v>
      </c>
      <c r="I1532" t="str">
        <f t="shared" ca="1" si="94"/>
        <v>Mar</v>
      </c>
    </row>
    <row r="1533" spans="1:9" x14ac:dyDescent="0.3">
      <c r="A1533" t="s">
        <v>4950</v>
      </c>
      <c r="B1533" t="s">
        <v>3301</v>
      </c>
      <c r="C1533" t="s">
        <v>460</v>
      </c>
      <c r="D1533" s="1">
        <f t="shared" ca="1" si="95"/>
        <v>44363</v>
      </c>
      <c r="E1533" s="5">
        <v>256</v>
      </c>
      <c r="F1533" s="2" t="str">
        <f t="shared" si="92"/>
        <v>Budget</v>
      </c>
      <c r="G1533" s="2">
        <f t="shared" si="93"/>
        <v>166.4</v>
      </c>
      <c r="H1533" s="4">
        <v>0.35</v>
      </c>
      <c r="I1533" t="str">
        <f t="shared" ca="1" si="94"/>
        <v>Jun</v>
      </c>
    </row>
    <row r="1534" spans="1:9" x14ac:dyDescent="0.3">
      <c r="A1534" t="s">
        <v>4951</v>
      </c>
      <c r="B1534" t="s">
        <v>3302</v>
      </c>
      <c r="C1534" t="s">
        <v>461</v>
      </c>
      <c r="D1534" s="1">
        <f t="shared" ca="1" si="95"/>
        <v>44673</v>
      </c>
      <c r="E1534" s="5">
        <v>456</v>
      </c>
      <c r="F1534" s="2" t="str">
        <f t="shared" si="92"/>
        <v>Budget</v>
      </c>
      <c r="G1534" s="2">
        <f t="shared" si="93"/>
        <v>296.40000000000003</v>
      </c>
      <c r="H1534" s="4">
        <v>0.35</v>
      </c>
      <c r="I1534" t="str">
        <f t="shared" ca="1" si="94"/>
        <v>Apr</v>
      </c>
    </row>
    <row r="1535" spans="1:9" x14ac:dyDescent="0.3">
      <c r="A1535" t="s">
        <v>4952</v>
      </c>
      <c r="B1535" t="s">
        <v>3303</v>
      </c>
      <c r="C1535" t="s">
        <v>462</v>
      </c>
      <c r="D1535" s="1">
        <f t="shared" ca="1" si="95"/>
        <v>44697</v>
      </c>
      <c r="E1535" s="5">
        <v>456</v>
      </c>
      <c r="F1535" s="2" t="str">
        <f t="shared" si="92"/>
        <v>Budget</v>
      </c>
      <c r="G1535" s="2">
        <f t="shared" si="93"/>
        <v>273.59999999999997</v>
      </c>
      <c r="H1535" s="4">
        <v>0.4</v>
      </c>
      <c r="I1535" t="str">
        <f t="shared" ca="1" si="94"/>
        <v>May</v>
      </c>
    </row>
    <row r="1536" spans="1:9" x14ac:dyDescent="0.3">
      <c r="A1536" t="s">
        <v>4953</v>
      </c>
      <c r="B1536" t="s">
        <v>3304</v>
      </c>
      <c r="C1536" t="s">
        <v>463</v>
      </c>
      <c r="D1536" s="1">
        <f t="shared" ca="1" si="95"/>
        <v>44680</v>
      </c>
      <c r="E1536" s="5">
        <v>745</v>
      </c>
      <c r="F1536" s="2" t="str">
        <f t="shared" si="92"/>
        <v>Budget</v>
      </c>
      <c r="G1536" s="2">
        <f t="shared" si="93"/>
        <v>447</v>
      </c>
      <c r="H1536" s="4">
        <v>0.4</v>
      </c>
      <c r="I1536" t="str">
        <f t="shared" ca="1" si="94"/>
        <v>Apr</v>
      </c>
    </row>
    <row r="1537" spans="1:9" x14ac:dyDescent="0.3">
      <c r="A1537" t="s">
        <v>4954</v>
      </c>
      <c r="B1537" t="s">
        <v>3305</v>
      </c>
      <c r="C1537" t="s">
        <v>464</v>
      </c>
      <c r="D1537" s="1">
        <f t="shared" ca="1" si="95"/>
        <v>44914</v>
      </c>
      <c r="E1537" s="5">
        <v>356</v>
      </c>
      <c r="F1537" s="2" t="str">
        <f t="shared" si="92"/>
        <v>Budget</v>
      </c>
      <c r="G1537" s="2">
        <f t="shared" si="93"/>
        <v>302.59999999999997</v>
      </c>
      <c r="H1537" s="4">
        <v>0.15</v>
      </c>
      <c r="I1537" t="str">
        <f t="shared" ca="1" si="94"/>
        <v>Dec</v>
      </c>
    </row>
    <row r="1538" spans="1:9" x14ac:dyDescent="0.3">
      <c r="A1538" t="s">
        <v>4955</v>
      </c>
      <c r="B1538" t="s">
        <v>3306</v>
      </c>
      <c r="C1538" t="s">
        <v>465</v>
      </c>
      <c r="D1538" s="1">
        <f t="shared" ca="1" si="95"/>
        <v>44811</v>
      </c>
      <c r="E1538" s="5">
        <v>1189</v>
      </c>
      <c r="F1538" s="2" t="str">
        <f t="shared" ref="F1538:F1601" si="96">IF(E1538&gt;3000,"Premium",IF(E1538&gt;2000,"Expensive",IF(E1538&gt;1000,"Economy",IF(E1538&gt;0,"Budget"))))</f>
        <v>Economy</v>
      </c>
      <c r="G1538" s="2">
        <f t="shared" ref="G1538:G1601" si="97">E1538*(1-H1538)</f>
        <v>1010.65</v>
      </c>
      <c r="H1538" s="4">
        <v>0.15</v>
      </c>
      <c r="I1538" t="str">
        <f t="shared" ref="I1538:I1601" ca="1" si="98">TEXT(D1538,"mmm")</f>
        <v>Sep</v>
      </c>
    </row>
    <row r="1539" spans="1:9" x14ac:dyDescent="0.3">
      <c r="A1539" t="s">
        <v>4956</v>
      </c>
      <c r="B1539" t="s">
        <v>3307</v>
      </c>
      <c r="C1539" t="s">
        <v>466</v>
      </c>
      <c r="D1539" s="1">
        <f t="shared" ref="D1539:D1602" ca="1" si="99">RANDBETWEEN(DATE(2021,1,1),DATE(2023,3,31))</f>
        <v>44238</v>
      </c>
      <c r="E1539" s="5">
        <v>426</v>
      </c>
      <c r="F1539" s="2" t="str">
        <f t="shared" si="96"/>
        <v>Budget</v>
      </c>
      <c r="G1539" s="2">
        <f t="shared" si="97"/>
        <v>362.09999999999997</v>
      </c>
      <c r="H1539" s="4">
        <v>0.15</v>
      </c>
      <c r="I1539" t="str">
        <f t="shared" ca="1" si="98"/>
        <v>Feb</v>
      </c>
    </row>
    <row r="1540" spans="1:9" x14ac:dyDescent="0.3">
      <c r="A1540" t="s">
        <v>4957</v>
      </c>
      <c r="B1540" t="s">
        <v>3308</v>
      </c>
      <c r="C1540" t="s">
        <v>467</v>
      </c>
      <c r="D1540" s="1">
        <f t="shared" ca="1" si="99"/>
        <v>44928</v>
      </c>
      <c r="E1540" s="5">
        <v>1126</v>
      </c>
      <c r="F1540" s="2" t="str">
        <f t="shared" si="96"/>
        <v>Economy</v>
      </c>
      <c r="G1540" s="2">
        <f t="shared" si="97"/>
        <v>731.9</v>
      </c>
      <c r="H1540" s="4">
        <v>0.35</v>
      </c>
      <c r="I1540" t="str">
        <f t="shared" ca="1" si="98"/>
        <v>Jan</v>
      </c>
    </row>
    <row r="1541" spans="1:9" x14ac:dyDescent="0.3">
      <c r="A1541" t="s">
        <v>4958</v>
      </c>
      <c r="B1541" t="s">
        <v>3309</v>
      </c>
      <c r="C1541" t="s">
        <v>468</v>
      </c>
      <c r="D1541" s="1">
        <f t="shared" ca="1" si="99"/>
        <v>44407</v>
      </c>
      <c r="E1541" s="5">
        <v>1145</v>
      </c>
      <c r="F1541" s="2" t="str">
        <f t="shared" si="96"/>
        <v>Economy</v>
      </c>
      <c r="G1541" s="2">
        <f t="shared" si="97"/>
        <v>744.25</v>
      </c>
      <c r="H1541" s="4">
        <v>0.35</v>
      </c>
      <c r="I1541" t="str">
        <f t="shared" ca="1" si="98"/>
        <v>Jul</v>
      </c>
    </row>
    <row r="1542" spans="1:9" x14ac:dyDescent="0.3">
      <c r="A1542" t="s">
        <v>4959</v>
      </c>
      <c r="B1542" t="s">
        <v>3310</v>
      </c>
      <c r="C1542" t="s">
        <v>469</v>
      </c>
      <c r="D1542" s="1">
        <f t="shared" ca="1" si="99"/>
        <v>44688</v>
      </c>
      <c r="E1542" s="5">
        <v>1235</v>
      </c>
      <c r="F1542" s="2" t="str">
        <f t="shared" si="96"/>
        <v>Economy</v>
      </c>
      <c r="G1542" s="2">
        <f t="shared" si="97"/>
        <v>802.75</v>
      </c>
      <c r="H1542" s="4">
        <v>0.35</v>
      </c>
      <c r="I1542" t="str">
        <f t="shared" ca="1" si="98"/>
        <v>May</v>
      </c>
    </row>
    <row r="1543" spans="1:9" x14ac:dyDescent="0.3">
      <c r="A1543" t="s">
        <v>4960</v>
      </c>
      <c r="B1543" t="s">
        <v>3311</v>
      </c>
      <c r="C1543" t="s">
        <v>470</v>
      </c>
      <c r="D1543" s="1">
        <f t="shared" ca="1" si="99"/>
        <v>44764</v>
      </c>
      <c r="E1543" s="5">
        <v>1564</v>
      </c>
      <c r="F1543" s="2" t="str">
        <f t="shared" si="96"/>
        <v>Economy</v>
      </c>
      <c r="G1543" s="2">
        <f t="shared" si="97"/>
        <v>1016.6</v>
      </c>
      <c r="H1543" s="4">
        <v>0.35</v>
      </c>
      <c r="I1543" t="str">
        <f t="shared" ca="1" si="98"/>
        <v>Jul</v>
      </c>
    </row>
    <row r="1544" spans="1:9" x14ac:dyDescent="0.3">
      <c r="A1544" t="s">
        <v>4961</v>
      </c>
      <c r="B1544" t="s">
        <v>3312</v>
      </c>
      <c r="C1544" t="s">
        <v>471</v>
      </c>
      <c r="D1544" s="1">
        <f t="shared" ca="1" si="99"/>
        <v>44860</v>
      </c>
      <c r="E1544" s="5">
        <v>654</v>
      </c>
      <c r="F1544" s="2" t="str">
        <f t="shared" si="96"/>
        <v>Budget</v>
      </c>
      <c r="G1544" s="2">
        <f t="shared" si="97"/>
        <v>294.29999999999995</v>
      </c>
      <c r="H1544" s="4">
        <v>0.55000000000000004</v>
      </c>
      <c r="I1544" t="str">
        <f t="shared" ca="1" si="98"/>
        <v>Oct</v>
      </c>
    </row>
    <row r="1545" spans="1:9" x14ac:dyDescent="0.3">
      <c r="A1545" t="s">
        <v>4962</v>
      </c>
      <c r="B1545" t="s">
        <v>3313</v>
      </c>
      <c r="C1545" t="s">
        <v>472</v>
      </c>
      <c r="D1545" s="1">
        <f t="shared" ca="1" si="99"/>
        <v>44879</v>
      </c>
      <c r="E1545" s="5">
        <v>854</v>
      </c>
      <c r="F1545" s="2" t="str">
        <f t="shared" si="96"/>
        <v>Budget</v>
      </c>
      <c r="G1545" s="2">
        <f t="shared" si="97"/>
        <v>384.29999999999995</v>
      </c>
      <c r="H1545" s="4">
        <v>0.55000000000000004</v>
      </c>
      <c r="I1545" t="str">
        <f t="shared" ca="1" si="98"/>
        <v>Nov</v>
      </c>
    </row>
    <row r="1546" spans="1:9" x14ac:dyDescent="0.3">
      <c r="A1546" t="s">
        <v>4963</v>
      </c>
      <c r="B1546" t="s">
        <v>3314</v>
      </c>
      <c r="C1546" t="s">
        <v>473</v>
      </c>
      <c r="D1546" s="1">
        <f t="shared" ca="1" si="99"/>
        <v>44796</v>
      </c>
      <c r="E1546" s="5">
        <v>475</v>
      </c>
      <c r="F1546" s="2" t="str">
        <f t="shared" si="96"/>
        <v>Budget</v>
      </c>
      <c r="G1546" s="2">
        <f t="shared" si="97"/>
        <v>213.74999999999997</v>
      </c>
      <c r="H1546" s="4">
        <v>0.55000000000000004</v>
      </c>
      <c r="I1546" t="str">
        <f t="shared" ca="1" si="98"/>
        <v>Aug</v>
      </c>
    </row>
    <row r="1547" spans="1:9" x14ac:dyDescent="0.3">
      <c r="A1547" t="s">
        <v>4964</v>
      </c>
      <c r="B1547" t="s">
        <v>3315</v>
      </c>
      <c r="C1547" t="s">
        <v>474</v>
      </c>
      <c r="D1547" s="1">
        <f t="shared" ca="1" si="99"/>
        <v>44719</v>
      </c>
      <c r="E1547" s="5">
        <v>349</v>
      </c>
      <c r="F1547" s="2" t="str">
        <f t="shared" si="96"/>
        <v>Budget</v>
      </c>
      <c r="G1547" s="2">
        <f t="shared" si="97"/>
        <v>157.04999999999998</v>
      </c>
      <c r="H1547" s="4">
        <v>0.55000000000000004</v>
      </c>
      <c r="I1547" t="str">
        <f t="shared" ca="1" si="98"/>
        <v>Jun</v>
      </c>
    </row>
    <row r="1548" spans="1:9" x14ac:dyDescent="0.3">
      <c r="A1548" t="s">
        <v>4965</v>
      </c>
      <c r="B1548" t="s">
        <v>3316</v>
      </c>
      <c r="C1548" t="s">
        <v>475</v>
      </c>
      <c r="D1548" s="1">
        <f t="shared" ca="1" si="99"/>
        <v>44490</v>
      </c>
      <c r="E1548" s="5">
        <v>350</v>
      </c>
      <c r="F1548" s="2" t="str">
        <f t="shared" si="96"/>
        <v>Budget</v>
      </c>
      <c r="G1548" s="2">
        <f t="shared" si="97"/>
        <v>175</v>
      </c>
      <c r="H1548" s="4">
        <v>0.5</v>
      </c>
      <c r="I1548" t="str">
        <f t="shared" ca="1" si="98"/>
        <v>Oct</v>
      </c>
    </row>
    <row r="1549" spans="1:9" x14ac:dyDescent="0.3">
      <c r="A1549" t="s">
        <v>4966</v>
      </c>
      <c r="B1549" t="s">
        <v>3317</v>
      </c>
      <c r="C1549" t="s">
        <v>476</v>
      </c>
      <c r="D1549" s="1">
        <f t="shared" ca="1" si="99"/>
        <v>44659</v>
      </c>
      <c r="E1549" s="5">
        <v>351</v>
      </c>
      <c r="F1549" s="2" t="str">
        <f t="shared" si="96"/>
        <v>Budget</v>
      </c>
      <c r="G1549" s="2">
        <f t="shared" si="97"/>
        <v>175.5</v>
      </c>
      <c r="H1549" s="4">
        <v>0.5</v>
      </c>
      <c r="I1549" t="str">
        <f t="shared" ca="1" si="98"/>
        <v>Apr</v>
      </c>
    </row>
    <row r="1550" spans="1:9" x14ac:dyDescent="0.3">
      <c r="A1550" t="s">
        <v>4967</v>
      </c>
      <c r="B1550" t="s">
        <v>3318</v>
      </c>
      <c r="C1550" t="s">
        <v>477</v>
      </c>
      <c r="D1550" s="1">
        <f t="shared" ca="1" si="99"/>
        <v>45002</v>
      </c>
      <c r="E1550" s="5">
        <v>352</v>
      </c>
      <c r="F1550" s="2" t="str">
        <f t="shared" si="96"/>
        <v>Budget</v>
      </c>
      <c r="G1550" s="2">
        <f t="shared" si="97"/>
        <v>176</v>
      </c>
      <c r="H1550" s="4">
        <v>0.5</v>
      </c>
      <c r="I1550" t="str">
        <f t="shared" ca="1" si="98"/>
        <v>Mar</v>
      </c>
    </row>
    <row r="1551" spans="1:9" x14ac:dyDescent="0.3">
      <c r="A1551" t="s">
        <v>4968</v>
      </c>
      <c r="B1551" t="s">
        <v>3319</v>
      </c>
      <c r="C1551" t="s">
        <v>478</v>
      </c>
      <c r="D1551" s="1">
        <f t="shared" ca="1" si="99"/>
        <v>44484</v>
      </c>
      <c r="E1551" s="5">
        <v>353</v>
      </c>
      <c r="F1551" s="2" t="str">
        <f t="shared" si="96"/>
        <v>Budget</v>
      </c>
      <c r="G1551" s="2">
        <f t="shared" si="97"/>
        <v>176.5</v>
      </c>
      <c r="H1551" s="4">
        <v>0.5</v>
      </c>
      <c r="I1551" t="str">
        <f t="shared" ca="1" si="98"/>
        <v>Oct</v>
      </c>
    </row>
    <row r="1552" spans="1:9" x14ac:dyDescent="0.3">
      <c r="A1552" t="s">
        <v>4969</v>
      </c>
      <c r="B1552" t="s">
        <v>3320</v>
      </c>
      <c r="C1552" t="s">
        <v>479</v>
      </c>
      <c r="D1552" s="1">
        <f t="shared" ca="1" si="99"/>
        <v>44746</v>
      </c>
      <c r="E1552" s="5">
        <v>354</v>
      </c>
      <c r="F1552" s="2" t="str">
        <f t="shared" si="96"/>
        <v>Budget</v>
      </c>
      <c r="G1552" s="2">
        <f t="shared" si="97"/>
        <v>177</v>
      </c>
      <c r="H1552" s="4">
        <v>0.5</v>
      </c>
      <c r="I1552" t="str">
        <f t="shared" ca="1" si="98"/>
        <v>Jul</v>
      </c>
    </row>
    <row r="1553" spans="1:9" x14ac:dyDescent="0.3">
      <c r="A1553" t="s">
        <v>4970</v>
      </c>
      <c r="B1553" t="s">
        <v>3321</v>
      </c>
      <c r="C1553" t="s">
        <v>480</v>
      </c>
      <c r="D1553" s="1">
        <f t="shared" ca="1" si="99"/>
        <v>44205</v>
      </c>
      <c r="E1553" s="5">
        <v>355</v>
      </c>
      <c r="F1553" s="2" t="str">
        <f t="shared" si="96"/>
        <v>Budget</v>
      </c>
      <c r="G1553" s="2">
        <f t="shared" si="97"/>
        <v>248.49999999999997</v>
      </c>
      <c r="H1553" s="4">
        <v>0.3</v>
      </c>
      <c r="I1553" t="str">
        <f t="shared" ca="1" si="98"/>
        <v>Jan</v>
      </c>
    </row>
    <row r="1554" spans="1:9" x14ac:dyDescent="0.3">
      <c r="A1554" t="s">
        <v>4971</v>
      </c>
      <c r="B1554" t="s">
        <v>3322</v>
      </c>
      <c r="C1554" t="s">
        <v>481</v>
      </c>
      <c r="D1554" s="1">
        <f t="shared" ca="1" si="99"/>
        <v>44871</v>
      </c>
      <c r="E1554" s="5">
        <v>356</v>
      </c>
      <c r="F1554" s="2" t="str">
        <f t="shared" si="96"/>
        <v>Budget</v>
      </c>
      <c r="G1554" s="2">
        <f t="shared" si="97"/>
        <v>242.07999999999998</v>
      </c>
      <c r="H1554" s="4">
        <v>0.32</v>
      </c>
      <c r="I1554" t="str">
        <f t="shared" ca="1" si="98"/>
        <v>Nov</v>
      </c>
    </row>
    <row r="1555" spans="1:9" x14ac:dyDescent="0.3">
      <c r="A1555" t="s">
        <v>4972</v>
      </c>
      <c r="B1555" t="s">
        <v>3323</v>
      </c>
      <c r="C1555" t="s">
        <v>482</v>
      </c>
      <c r="D1555" s="1">
        <f t="shared" ca="1" si="99"/>
        <v>44558</v>
      </c>
      <c r="E1555" s="5">
        <v>999</v>
      </c>
      <c r="F1555" s="2" t="str">
        <f t="shared" si="96"/>
        <v>Budget</v>
      </c>
      <c r="G1555" s="2">
        <f t="shared" si="97"/>
        <v>749.25</v>
      </c>
      <c r="H1555" s="4">
        <v>0.25</v>
      </c>
      <c r="I1555" t="str">
        <f t="shared" ca="1" si="98"/>
        <v>Dec</v>
      </c>
    </row>
    <row r="1556" spans="1:9" x14ac:dyDescent="0.3">
      <c r="A1556" t="s">
        <v>4973</v>
      </c>
      <c r="B1556" t="s">
        <v>3324</v>
      </c>
      <c r="C1556" t="s">
        <v>483</v>
      </c>
      <c r="D1556" s="1">
        <f t="shared" ca="1" si="99"/>
        <v>44800</v>
      </c>
      <c r="E1556" s="5">
        <v>555</v>
      </c>
      <c r="F1556" s="2" t="str">
        <f t="shared" si="96"/>
        <v>Budget</v>
      </c>
      <c r="G1556" s="2">
        <f t="shared" si="97"/>
        <v>305.25</v>
      </c>
      <c r="H1556" s="4">
        <v>0.45</v>
      </c>
      <c r="I1556" t="str">
        <f t="shared" ca="1" si="98"/>
        <v>Aug</v>
      </c>
    </row>
    <row r="1557" spans="1:9" x14ac:dyDescent="0.3">
      <c r="A1557" t="s">
        <v>4974</v>
      </c>
      <c r="B1557" t="s">
        <v>3325</v>
      </c>
      <c r="C1557" t="s">
        <v>484</v>
      </c>
      <c r="D1557" s="1">
        <f t="shared" ca="1" si="99"/>
        <v>44598</v>
      </c>
      <c r="E1557" s="5">
        <v>555</v>
      </c>
      <c r="F1557" s="2" t="str">
        <f t="shared" si="96"/>
        <v>Budget</v>
      </c>
      <c r="G1557" s="2">
        <f t="shared" si="97"/>
        <v>471.75</v>
      </c>
      <c r="H1557" s="4">
        <v>0.15</v>
      </c>
      <c r="I1557" t="str">
        <f t="shared" ca="1" si="98"/>
        <v>Feb</v>
      </c>
    </row>
    <row r="1558" spans="1:9" x14ac:dyDescent="0.3">
      <c r="A1558" t="s">
        <v>4975</v>
      </c>
      <c r="B1558" t="s">
        <v>3326</v>
      </c>
      <c r="C1558" t="s">
        <v>485</v>
      </c>
      <c r="D1558" s="1">
        <f t="shared" ca="1" si="99"/>
        <v>44368</v>
      </c>
      <c r="E1558" s="5">
        <v>555</v>
      </c>
      <c r="F1558" s="2" t="str">
        <f t="shared" si="96"/>
        <v>Budget</v>
      </c>
      <c r="G1558" s="2">
        <f t="shared" si="97"/>
        <v>371.84999999999997</v>
      </c>
      <c r="H1558" s="4">
        <v>0.33</v>
      </c>
      <c r="I1558" t="str">
        <f t="shared" ca="1" si="98"/>
        <v>Jun</v>
      </c>
    </row>
    <row r="1559" spans="1:9" x14ac:dyDescent="0.3">
      <c r="A1559" t="s">
        <v>4976</v>
      </c>
      <c r="B1559" t="s">
        <v>3327</v>
      </c>
      <c r="C1559" t="s">
        <v>486</v>
      </c>
      <c r="D1559" s="1">
        <f t="shared" ca="1" si="99"/>
        <v>44833</v>
      </c>
      <c r="E1559" s="5">
        <v>555</v>
      </c>
      <c r="F1559" s="2" t="str">
        <f t="shared" si="96"/>
        <v>Budget</v>
      </c>
      <c r="G1559" s="2">
        <f t="shared" si="97"/>
        <v>321.90000000000003</v>
      </c>
      <c r="H1559" s="4">
        <v>0.42</v>
      </c>
      <c r="I1559" t="str">
        <f t="shared" ca="1" si="98"/>
        <v>Sep</v>
      </c>
    </row>
    <row r="1560" spans="1:9" x14ac:dyDescent="0.3">
      <c r="A1560" t="s">
        <v>4977</v>
      </c>
      <c r="B1560" t="s">
        <v>3328</v>
      </c>
      <c r="C1560" t="s">
        <v>487</v>
      </c>
      <c r="D1560" s="1">
        <f t="shared" ca="1" si="99"/>
        <v>44266</v>
      </c>
      <c r="E1560" s="5">
        <v>1025</v>
      </c>
      <c r="F1560" s="2" t="str">
        <f t="shared" si="96"/>
        <v>Economy</v>
      </c>
      <c r="G1560" s="2">
        <f t="shared" si="97"/>
        <v>594.50000000000011</v>
      </c>
      <c r="H1560" s="4">
        <v>0.42</v>
      </c>
      <c r="I1560" t="str">
        <f t="shared" ca="1" si="98"/>
        <v>Mar</v>
      </c>
    </row>
    <row r="1561" spans="1:9" x14ac:dyDescent="0.3">
      <c r="A1561" t="s">
        <v>4978</v>
      </c>
      <c r="B1561" t="s">
        <v>3329</v>
      </c>
      <c r="C1561" t="s">
        <v>488</v>
      </c>
      <c r="D1561" s="1">
        <f t="shared" ca="1" si="99"/>
        <v>44889</v>
      </c>
      <c r="E1561" s="5">
        <v>1025</v>
      </c>
      <c r="F1561" s="2" t="str">
        <f t="shared" si="96"/>
        <v>Economy</v>
      </c>
      <c r="G1561" s="2">
        <f t="shared" si="97"/>
        <v>625.25</v>
      </c>
      <c r="H1561" s="4">
        <v>0.39</v>
      </c>
      <c r="I1561" t="str">
        <f t="shared" ca="1" si="98"/>
        <v>Nov</v>
      </c>
    </row>
    <row r="1562" spans="1:9" x14ac:dyDescent="0.3">
      <c r="A1562" t="s">
        <v>4979</v>
      </c>
      <c r="B1562" t="s">
        <v>3330</v>
      </c>
      <c r="C1562" t="s">
        <v>489</v>
      </c>
      <c r="D1562" s="1">
        <f t="shared" ca="1" si="99"/>
        <v>44793</v>
      </c>
      <c r="E1562" s="5">
        <v>1025</v>
      </c>
      <c r="F1562" s="2" t="str">
        <f t="shared" si="96"/>
        <v>Economy</v>
      </c>
      <c r="G1562" s="2">
        <f t="shared" si="97"/>
        <v>625.25</v>
      </c>
      <c r="H1562" s="4">
        <v>0.39</v>
      </c>
      <c r="I1562" t="str">
        <f t="shared" ca="1" si="98"/>
        <v>Aug</v>
      </c>
    </row>
    <row r="1563" spans="1:9" x14ac:dyDescent="0.3">
      <c r="A1563" t="s">
        <v>4980</v>
      </c>
      <c r="B1563" t="s">
        <v>3331</v>
      </c>
      <c r="C1563" t="s">
        <v>490</v>
      </c>
      <c r="D1563" s="1">
        <f t="shared" ca="1" si="99"/>
        <v>44510</v>
      </c>
      <c r="E1563" s="5">
        <v>555</v>
      </c>
      <c r="F1563" s="2" t="str">
        <f t="shared" si="96"/>
        <v>Budget</v>
      </c>
      <c r="G1563" s="2">
        <f t="shared" si="97"/>
        <v>338.55</v>
      </c>
      <c r="H1563" s="4">
        <v>0.39</v>
      </c>
      <c r="I1563" t="str">
        <f t="shared" ca="1" si="98"/>
        <v>Nov</v>
      </c>
    </row>
    <row r="1564" spans="1:9" x14ac:dyDescent="0.3">
      <c r="A1564" t="s">
        <v>4981</v>
      </c>
      <c r="B1564" t="s">
        <v>3332</v>
      </c>
      <c r="C1564" t="s">
        <v>491</v>
      </c>
      <c r="D1564" s="1">
        <f t="shared" ca="1" si="99"/>
        <v>44775</v>
      </c>
      <c r="E1564" s="5">
        <v>599</v>
      </c>
      <c r="F1564" s="2" t="str">
        <f t="shared" si="96"/>
        <v>Budget</v>
      </c>
      <c r="G1564" s="2">
        <f t="shared" si="97"/>
        <v>365.39</v>
      </c>
      <c r="H1564" s="4">
        <v>0.39</v>
      </c>
      <c r="I1564" t="str">
        <f t="shared" ca="1" si="98"/>
        <v>Aug</v>
      </c>
    </row>
    <row r="1565" spans="1:9" x14ac:dyDescent="0.3">
      <c r="A1565" t="s">
        <v>4982</v>
      </c>
      <c r="B1565" t="s">
        <v>3333</v>
      </c>
      <c r="C1565" t="s">
        <v>492</v>
      </c>
      <c r="D1565" s="1">
        <f t="shared" ca="1" si="99"/>
        <v>44546</v>
      </c>
      <c r="E1565" s="5">
        <v>555</v>
      </c>
      <c r="F1565" s="2" t="str">
        <f t="shared" si="96"/>
        <v>Budget</v>
      </c>
      <c r="G1565" s="2">
        <f t="shared" si="97"/>
        <v>388.5</v>
      </c>
      <c r="H1565" s="4">
        <v>0.3</v>
      </c>
      <c r="I1565" t="str">
        <f t="shared" ca="1" si="98"/>
        <v>Dec</v>
      </c>
    </row>
    <row r="1566" spans="1:9" x14ac:dyDescent="0.3">
      <c r="A1566" t="s">
        <v>4983</v>
      </c>
      <c r="B1566" t="s">
        <v>3334</v>
      </c>
      <c r="C1566" t="s">
        <v>493</v>
      </c>
      <c r="D1566" s="1">
        <f t="shared" ca="1" si="99"/>
        <v>44785</v>
      </c>
      <c r="E1566" s="5">
        <v>555</v>
      </c>
      <c r="F1566" s="2" t="str">
        <f t="shared" si="96"/>
        <v>Budget</v>
      </c>
      <c r="G1566" s="2">
        <f t="shared" si="97"/>
        <v>388.5</v>
      </c>
      <c r="H1566" s="4">
        <v>0.3</v>
      </c>
      <c r="I1566" t="str">
        <f t="shared" ca="1" si="98"/>
        <v>Aug</v>
      </c>
    </row>
    <row r="1567" spans="1:9" x14ac:dyDescent="0.3">
      <c r="A1567" t="s">
        <v>4984</v>
      </c>
      <c r="B1567" t="s">
        <v>3335</v>
      </c>
      <c r="C1567" t="s">
        <v>494</v>
      </c>
      <c r="D1567" s="1">
        <f t="shared" ca="1" si="99"/>
        <v>44209</v>
      </c>
      <c r="E1567" s="5">
        <v>565</v>
      </c>
      <c r="F1567" s="2" t="str">
        <f t="shared" si="96"/>
        <v>Budget</v>
      </c>
      <c r="G1567" s="2">
        <f t="shared" si="97"/>
        <v>395.5</v>
      </c>
      <c r="H1567" s="4">
        <v>0.3</v>
      </c>
      <c r="I1567" t="str">
        <f t="shared" ca="1" si="98"/>
        <v>Jan</v>
      </c>
    </row>
    <row r="1568" spans="1:9" x14ac:dyDescent="0.3">
      <c r="A1568" t="s">
        <v>4985</v>
      </c>
      <c r="B1568" t="s">
        <v>3336</v>
      </c>
      <c r="C1568" t="s">
        <v>495</v>
      </c>
      <c r="D1568" s="1">
        <f t="shared" ca="1" si="99"/>
        <v>44223</v>
      </c>
      <c r="E1568" s="5">
        <v>555</v>
      </c>
      <c r="F1568" s="2" t="str">
        <f t="shared" si="96"/>
        <v>Budget</v>
      </c>
      <c r="G1568" s="2">
        <f t="shared" si="97"/>
        <v>416.25</v>
      </c>
      <c r="H1568" s="4">
        <v>0.25</v>
      </c>
      <c r="I1568" t="str">
        <f t="shared" ca="1" si="98"/>
        <v>Jan</v>
      </c>
    </row>
    <row r="1569" spans="1:9" x14ac:dyDescent="0.3">
      <c r="A1569" t="s">
        <v>4986</v>
      </c>
      <c r="B1569" t="s">
        <v>3337</v>
      </c>
      <c r="C1569" t="s">
        <v>496</v>
      </c>
      <c r="D1569" s="1">
        <f t="shared" ca="1" si="99"/>
        <v>44703</v>
      </c>
      <c r="E1569" s="5">
        <v>999</v>
      </c>
      <c r="F1569" s="2" t="str">
        <f t="shared" si="96"/>
        <v>Budget</v>
      </c>
      <c r="G1569" s="2">
        <f t="shared" si="97"/>
        <v>749.25</v>
      </c>
      <c r="H1569" s="4">
        <v>0.25</v>
      </c>
      <c r="I1569" t="str">
        <f t="shared" ca="1" si="98"/>
        <v>May</v>
      </c>
    </row>
    <row r="1570" spans="1:9" x14ac:dyDescent="0.3">
      <c r="A1570" t="s">
        <v>4987</v>
      </c>
      <c r="B1570" t="s">
        <v>3338</v>
      </c>
      <c r="C1570" t="s">
        <v>497</v>
      </c>
      <c r="D1570" s="1">
        <f t="shared" ca="1" si="99"/>
        <v>44262</v>
      </c>
      <c r="E1570" s="5">
        <v>999</v>
      </c>
      <c r="F1570" s="2" t="str">
        <f t="shared" si="96"/>
        <v>Budget</v>
      </c>
      <c r="G1570" s="2">
        <f t="shared" si="97"/>
        <v>699.3</v>
      </c>
      <c r="H1570" s="4">
        <v>0.3</v>
      </c>
      <c r="I1570" t="str">
        <f t="shared" ca="1" si="98"/>
        <v>Mar</v>
      </c>
    </row>
    <row r="1571" spans="1:9" x14ac:dyDescent="0.3">
      <c r="A1571" t="s">
        <v>4988</v>
      </c>
      <c r="B1571" t="s">
        <v>3339</v>
      </c>
      <c r="C1571" t="s">
        <v>498</v>
      </c>
      <c r="D1571" s="1">
        <f t="shared" ca="1" si="99"/>
        <v>44542</v>
      </c>
      <c r="E1571" s="5">
        <v>999</v>
      </c>
      <c r="F1571" s="2" t="str">
        <f t="shared" si="96"/>
        <v>Budget</v>
      </c>
      <c r="G1571" s="2">
        <f t="shared" si="97"/>
        <v>699.3</v>
      </c>
      <c r="H1571" s="4">
        <v>0.3</v>
      </c>
      <c r="I1571" t="str">
        <f t="shared" ca="1" si="98"/>
        <v>Dec</v>
      </c>
    </row>
    <row r="1572" spans="1:9" x14ac:dyDescent="0.3">
      <c r="A1572" t="s">
        <v>4989</v>
      </c>
      <c r="B1572" t="s">
        <v>3340</v>
      </c>
      <c r="C1572" t="s">
        <v>499</v>
      </c>
      <c r="D1572" s="1">
        <f t="shared" ca="1" si="99"/>
        <v>44687</v>
      </c>
      <c r="E1572" s="5">
        <v>999</v>
      </c>
      <c r="F1572" s="2" t="str">
        <f t="shared" si="96"/>
        <v>Budget</v>
      </c>
      <c r="G1572" s="2">
        <f t="shared" si="97"/>
        <v>699.3</v>
      </c>
      <c r="H1572" s="4">
        <v>0.3</v>
      </c>
      <c r="I1572" t="str">
        <f t="shared" ca="1" si="98"/>
        <v>May</v>
      </c>
    </row>
    <row r="1573" spans="1:9" x14ac:dyDescent="0.3">
      <c r="A1573" t="s">
        <v>4990</v>
      </c>
      <c r="B1573" t="s">
        <v>3341</v>
      </c>
      <c r="C1573" t="s">
        <v>500</v>
      </c>
      <c r="D1573" s="1">
        <f t="shared" ca="1" si="99"/>
        <v>44499</v>
      </c>
      <c r="E1573" s="5">
        <v>1119</v>
      </c>
      <c r="F1573" s="2" t="str">
        <f t="shared" si="96"/>
        <v>Economy</v>
      </c>
      <c r="G1573" s="2">
        <f t="shared" si="97"/>
        <v>671.4</v>
      </c>
      <c r="H1573" s="4">
        <v>0.4</v>
      </c>
      <c r="I1573" t="str">
        <f t="shared" ca="1" si="98"/>
        <v>Oct</v>
      </c>
    </row>
    <row r="1574" spans="1:9" x14ac:dyDescent="0.3">
      <c r="A1574" t="s">
        <v>4991</v>
      </c>
      <c r="B1574" t="s">
        <v>3342</v>
      </c>
      <c r="C1574" t="s">
        <v>501</v>
      </c>
      <c r="D1574" s="1">
        <f t="shared" ca="1" si="99"/>
        <v>44473</v>
      </c>
      <c r="E1574" s="5">
        <v>1119</v>
      </c>
      <c r="F1574" s="2" t="str">
        <f t="shared" si="96"/>
        <v>Economy</v>
      </c>
      <c r="G1574" s="2">
        <f t="shared" si="97"/>
        <v>671.4</v>
      </c>
      <c r="H1574" s="4">
        <v>0.4</v>
      </c>
      <c r="I1574" t="str">
        <f t="shared" ca="1" si="98"/>
        <v>Oct</v>
      </c>
    </row>
    <row r="1575" spans="1:9" x14ac:dyDescent="0.3">
      <c r="A1575" t="s">
        <v>4992</v>
      </c>
      <c r="B1575" t="s">
        <v>3343</v>
      </c>
      <c r="C1575" t="s">
        <v>502</v>
      </c>
      <c r="D1575" s="1">
        <f t="shared" ca="1" si="99"/>
        <v>44333</v>
      </c>
      <c r="E1575" s="5">
        <v>1119</v>
      </c>
      <c r="F1575" s="2" t="str">
        <f t="shared" si="96"/>
        <v>Economy</v>
      </c>
      <c r="G1575" s="2">
        <f t="shared" si="97"/>
        <v>671.4</v>
      </c>
      <c r="H1575" s="4">
        <v>0.4</v>
      </c>
      <c r="I1575" t="str">
        <f t="shared" ca="1" si="98"/>
        <v>May</v>
      </c>
    </row>
    <row r="1576" spans="1:9" x14ac:dyDescent="0.3">
      <c r="A1576" t="s">
        <v>4993</v>
      </c>
      <c r="B1576" t="s">
        <v>3344</v>
      </c>
      <c r="C1576" t="s">
        <v>503</v>
      </c>
      <c r="D1576" s="1">
        <f t="shared" ca="1" si="99"/>
        <v>44725</v>
      </c>
      <c r="E1576" s="5">
        <v>1119</v>
      </c>
      <c r="F1576" s="2" t="str">
        <f t="shared" si="96"/>
        <v>Economy</v>
      </c>
      <c r="G1576" s="2">
        <f t="shared" si="97"/>
        <v>671.4</v>
      </c>
      <c r="H1576" s="4">
        <v>0.4</v>
      </c>
      <c r="I1576" t="str">
        <f t="shared" ca="1" si="98"/>
        <v>Jun</v>
      </c>
    </row>
    <row r="1577" spans="1:9" x14ac:dyDescent="0.3">
      <c r="A1577" t="s">
        <v>4994</v>
      </c>
      <c r="B1577" t="s">
        <v>3345</v>
      </c>
      <c r="C1577" t="s">
        <v>504</v>
      </c>
      <c r="D1577" s="1">
        <f t="shared" ca="1" si="99"/>
        <v>44769</v>
      </c>
      <c r="E1577" s="5">
        <v>985</v>
      </c>
      <c r="F1577" s="2" t="str">
        <f t="shared" si="96"/>
        <v>Budget</v>
      </c>
      <c r="G1577" s="2">
        <f t="shared" si="97"/>
        <v>591</v>
      </c>
      <c r="H1577" s="4">
        <v>0.4</v>
      </c>
      <c r="I1577" t="str">
        <f t="shared" ca="1" si="98"/>
        <v>Jul</v>
      </c>
    </row>
    <row r="1578" spans="1:9" x14ac:dyDescent="0.3">
      <c r="A1578" t="s">
        <v>4995</v>
      </c>
      <c r="B1578" t="s">
        <v>3346</v>
      </c>
      <c r="C1578" t="s">
        <v>505</v>
      </c>
      <c r="D1578" s="1">
        <f t="shared" ca="1" si="99"/>
        <v>44422</v>
      </c>
      <c r="E1578" s="5">
        <v>985</v>
      </c>
      <c r="F1578" s="2" t="str">
        <f t="shared" si="96"/>
        <v>Budget</v>
      </c>
      <c r="G1578" s="2">
        <f t="shared" si="97"/>
        <v>591</v>
      </c>
      <c r="H1578" s="4">
        <v>0.4</v>
      </c>
      <c r="I1578" t="str">
        <f t="shared" ca="1" si="98"/>
        <v>Aug</v>
      </c>
    </row>
    <row r="1579" spans="1:9" x14ac:dyDescent="0.3">
      <c r="A1579" t="s">
        <v>4996</v>
      </c>
      <c r="B1579" t="s">
        <v>3347</v>
      </c>
      <c r="C1579" t="s">
        <v>506</v>
      </c>
      <c r="D1579" s="1">
        <f t="shared" ca="1" si="99"/>
        <v>44944</v>
      </c>
      <c r="E1579" s="5">
        <v>985</v>
      </c>
      <c r="F1579" s="2" t="str">
        <f t="shared" si="96"/>
        <v>Budget</v>
      </c>
      <c r="G1579" s="2">
        <f t="shared" si="97"/>
        <v>541.75</v>
      </c>
      <c r="H1579" s="4">
        <v>0.45</v>
      </c>
      <c r="I1579" t="str">
        <f t="shared" ca="1" si="98"/>
        <v>Jan</v>
      </c>
    </row>
    <row r="1580" spans="1:9" x14ac:dyDescent="0.3">
      <c r="A1580" t="s">
        <v>4997</v>
      </c>
      <c r="B1580" t="s">
        <v>3348</v>
      </c>
      <c r="C1580" t="s">
        <v>507</v>
      </c>
      <c r="D1580" s="1">
        <f t="shared" ca="1" si="99"/>
        <v>44829</v>
      </c>
      <c r="E1580" s="5">
        <v>985</v>
      </c>
      <c r="F1580" s="2" t="str">
        <f t="shared" si="96"/>
        <v>Budget</v>
      </c>
      <c r="G1580" s="2">
        <f t="shared" si="97"/>
        <v>541.75</v>
      </c>
      <c r="H1580" s="4">
        <v>0.45</v>
      </c>
      <c r="I1580" t="str">
        <f t="shared" ca="1" si="98"/>
        <v>Sep</v>
      </c>
    </row>
    <row r="1581" spans="1:9" x14ac:dyDescent="0.3">
      <c r="A1581" t="s">
        <v>4998</v>
      </c>
      <c r="B1581" t="s">
        <v>3349</v>
      </c>
      <c r="C1581" t="s">
        <v>508</v>
      </c>
      <c r="D1581" s="1">
        <f t="shared" ca="1" si="99"/>
        <v>44696</v>
      </c>
      <c r="E1581" s="5">
        <v>985</v>
      </c>
      <c r="F1581" s="2" t="str">
        <f t="shared" si="96"/>
        <v>Budget</v>
      </c>
      <c r="G1581" s="2">
        <f t="shared" si="97"/>
        <v>541.75</v>
      </c>
      <c r="H1581" s="4">
        <v>0.45</v>
      </c>
      <c r="I1581" t="str">
        <f t="shared" ca="1" si="98"/>
        <v>May</v>
      </c>
    </row>
    <row r="1582" spans="1:9" x14ac:dyDescent="0.3">
      <c r="A1582" t="s">
        <v>4999</v>
      </c>
      <c r="B1582" t="s">
        <v>3350</v>
      </c>
      <c r="C1582" t="s">
        <v>509</v>
      </c>
      <c r="D1582" s="1">
        <f t="shared" ca="1" si="99"/>
        <v>44252</v>
      </c>
      <c r="E1582" s="5">
        <v>369</v>
      </c>
      <c r="F1582" s="2" t="str">
        <f t="shared" si="96"/>
        <v>Budget</v>
      </c>
      <c r="G1582" s="2">
        <f t="shared" si="97"/>
        <v>195.57000000000002</v>
      </c>
      <c r="H1582" s="4">
        <v>0.47</v>
      </c>
      <c r="I1582" t="str">
        <f t="shared" ca="1" si="98"/>
        <v>Feb</v>
      </c>
    </row>
    <row r="1583" spans="1:9" x14ac:dyDescent="0.3">
      <c r="A1583" t="s">
        <v>5000</v>
      </c>
      <c r="B1583" t="s">
        <v>3351</v>
      </c>
      <c r="C1583" t="s">
        <v>510</v>
      </c>
      <c r="D1583" s="1">
        <f t="shared" ca="1" si="99"/>
        <v>44450</v>
      </c>
      <c r="E1583" s="5">
        <v>399</v>
      </c>
      <c r="F1583" s="2" t="str">
        <f t="shared" si="96"/>
        <v>Budget</v>
      </c>
      <c r="G1583" s="2">
        <f t="shared" si="97"/>
        <v>211.47</v>
      </c>
      <c r="H1583" s="4">
        <v>0.47</v>
      </c>
      <c r="I1583" t="str">
        <f t="shared" ca="1" si="98"/>
        <v>Sep</v>
      </c>
    </row>
    <row r="1584" spans="1:9" x14ac:dyDescent="0.3">
      <c r="A1584" t="s">
        <v>5001</v>
      </c>
      <c r="B1584" t="s">
        <v>3352</v>
      </c>
      <c r="C1584" t="s">
        <v>511</v>
      </c>
      <c r="D1584" s="1">
        <f t="shared" ca="1" si="99"/>
        <v>44663</v>
      </c>
      <c r="E1584" s="5">
        <v>399</v>
      </c>
      <c r="F1584" s="2" t="str">
        <f t="shared" si="96"/>
        <v>Budget</v>
      </c>
      <c r="G1584" s="2">
        <f t="shared" si="97"/>
        <v>215.46</v>
      </c>
      <c r="H1584" s="4">
        <v>0.46</v>
      </c>
      <c r="I1584" t="str">
        <f t="shared" ca="1" si="98"/>
        <v>Apr</v>
      </c>
    </row>
    <row r="1585" spans="1:9" x14ac:dyDescent="0.3">
      <c r="A1585" t="s">
        <v>5002</v>
      </c>
      <c r="B1585" t="s">
        <v>3353</v>
      </c>
      <c r="C1585" t="s">
        <v>511</v>
      </c>
      <c r="D1585" s="1">
        <f t="shared" ca="1" si="99"/>
        <v>44454</v>
      </c>
      <c r="E1585" s="5">
        <v>399</v>
      </c>
      <c r="F1585" s="2" t="str">
        <f t="shared" si="96"/>
        <v>Budget</v>
      </c>
      <c r="G1585" s="2">
        <f t="shared" si="97"/>
        <v>215.46</v>
      </c>
      <c r="H1585" s="4">
        <v>0.46</v>
      </c>
      <c r="I1585" t="str">
        <f t="shared" ca="1" si="98"/>
        <v>Sep</v>
      </c>
    </row>
    <row r="1586" spans="1:9" x14ac:dyDescent="0.3">
      <c r="A1586" t="s">
        <v>5003</v>
      </c>
      <c r="B1586" t="s">
        <v>3354</v>
      </c>
      <c r="C1586" t="s">
        <v>511</v>
      </c>
      <c r="D1586" s="1">
        <f t="shared" ca="1" si="99"/>
        <v>44447</v>
      </c>
      <c r="E1586" s="5">
        <v>399</v>
      </c>
      <c r="F1586" s="2" t="str">
        <f t="shared" si="96"/>
        <v>Budget</v>
      </c>
      <c r="G1586" s="2">
        <f t="shared" si="97"/>
        <v>215.46</v>
      </c>
      <c r="H1586" s="4">
        <v>0.46</v>
      </c>
      <c r="I1586" t="str">
        <f t="shared" ca="1" si="98"/>
        <v>Sep</v>
      </c>
    </row>
    <row r="1587" spans="1:9" x14ac:dyDescent="0.3">
      <c r="A1587" t="s">
        <v>5004</v>
      </c>
      <c r="B1587" t="s">
        <v>3355</v>
      </c>
      <c r="C1587" t="s">
        <v>511</v>
      </c>
      <c r="D1587" s="1">
        <f t="shared" ca="1" si="99"/>
        <v>44767</v>
      </c>
      <c r="E1587" s="5">
        <v>555</v>
      </c>
      <c r="F1587" s="2" t="str">
        <f t="shared" si="96"/>
        <v>Budget</v>
      </c>
      <c r="G1587" s="2">
        <f t="shared" si="97"/>
        <v>388.5</v>
      </c>
      <c r="H1587" s="4">
        <v>0.3</v>
      </c>
      <c r="I1587" t="str">
        <f t="shared" ca="1" si="98"/>
        <v>Jul</v>
      </c>
    </row>
    <row r="1588" spans="1:9" x14ac:dyDescent="0.3">
      <c r="A1588" t="s">
        <v>5005</v>
      </c>
      <c r="B1588" t="s">
        <v>3356</v>
      </c>
      <c r="C1588" t="s">
        <v>511</v>
      </c>
      <c r="D1588" s="1">
        <f t="shared" ca="1" si="99"/>
        <v>44800</v>
      </c>
      <c r="E1588" s="5">
        <v>555</v>
      </c>
      <c r="F1588" s="2" t="str">
        <f t="shared" si="96"/>
        <v>Budget</v>
      </c>
      <c r="G1588" s="2">
        <f t="shared" si="97"/>
        <v>388.5</v>
      </c>
      <c r="H1588" s="4">
        <v>0.3</v>
      </c>
      <c r="I1588" t="str">
        <f t="shared" ca="1" si="98"/>
        <v>Aug</v>
      </c>
    </row>
    <row r="1589" spans="1:9" x14ac:dyDescent="0.3">
      <c r="A1589" t="s">
        <v>5006</v>
      </c>
      <c r="B1589" t="s">
        <v>3357</v>
      </c>
      <c r="C1589" t="s">
        <v>512</v>
      </c>
      <c r="D1589" s="1">
        <f t="shared" ca="1" si="99"/>
        <v>44586</v>
      </c>
      <c r="E1589" s="5">
        <v>555</v>
      </c>
      <c r="F1589" s="2" t="str">
        <f t="shared" si="96"/>
        <v>Budget</v>
      </c>
      <c r="G1589" s="2">
        <f t="shared" si="97"/>
        <v>388.5</v>
      </c>
      <c r="H1589" s="4">
        <v>0.3</v>
      </c>
      <c r="I1589" t="str">
        <f t="shared" ca="1" si="98"/>
        <v>Jan</v>
      </c>
    </row>
    <row r="1590" spans="1:9" x14ac:dyDescent="0.3">
      <c r="A1590" t="s">
        <v>5007</v>
      </c>
      <c r="B1590" t="s">
        <v>3358</v>
      </c>
      <c r="C1590" t="s">
        <v>513</v>
      </c>
      <c r="D1590" s="1">
        <f t="shared" ca="1" si="99"/>
        <v>44946</v>
      </c>
      <c r="E1590" s="5">
        <v>555</v>
      </c>
      <c r="F1590" s="2" t="str">
        <f t="shared" si="96"/>
        <v>Budget</v>
      </c>
      <c r="G1590" s="2">
        <f t="shared" si="97"/>
        <v>388.5</v>
      </c>
      <c r="H1590" s="4">
        <v>0.3</v>
      </c>
      <c r="I1590" t="str">
        <f t="shared" ca="1" si="98"/>
        <v>Jan</v>
      </c>
    </row>
    <row r="1591" spans="1:9" x14ac:dyDescent="0.3">
      <c r="A1591" t="s">
        <v>5008</v>
      </c>
      <c r="B1591" t="s">
        <v>3359</v>
      </c>
      <c r="C1591" t="s">
        <v>514</v>
      </c>
      <c r="D1591" s="1">
        <f t="shared" ca="1" si="99"/>
        <v>44501</v>
      </c>
      <c r="E1591" s="5">
        <v>675</v>
      </c>
      <c r="F1591" s="2" t="str">
        <f t="shared" si="96"/>
        <v>Budget</v>
      </c>
      <c r="G1591" s="2">
        <f t="shared" si="97"/>
        <v>472.49999999999994</v>
      </c>
      <c r="H1591" s="4">
        <v>0.3</v>
      </c>
      <c r="I1591" t="str">
        <f t="shared" ca="1" si="98"/>
        <v>Nov</v>
      </c>
    </row>
    <row r="1592" spans="1:9" x14ac:dyDescent="0.3">
      <c r="A1592" t="s">
        <v>5009</v>
      </c>
      <c r="B1592" t="s">
        <v>3360</v>
      </c>
      <c r="C1592" t="s">
        <v>515</v>
      </c>
      <c r="D1592" s="1">
        <f t="shared" ca="1" si="99"/>
        <v>44545</v>
      </c>
      <c r="E1592" s="5">
        <v>675</v>
      </c>
      <c r="F1592" s="2" t="str">
        <f t="shared" si="96"/>
        <v>Budget</v>
      </c>
      <c r="G1592" s="2">
        <f t="shared" si="97"/>
        <v>438.75</v>
      </c>
      <c r="H1592" s="4">
        <v>0.35</v>
      </c>
      <c r="I1592" t="str">
        <f t="shared" ca="1" si="98"/>
        <v>Dec</v>
      </c>
    </row>
    <row r="1593" spans="1:9" x14ac:dyDescent="0.3">
      <c r="A1593" t="s">
        <v>5010</v>
      </c>
      <c r="B1593" t="s">
        <v>3361</v>
      </c>
      <c r="C1593" t="s">
        <v>516</v>
      </c>
      <c r="D1593" s="1">
        <f t="shared" ca="1" si="99"/>
        <v>44667</v>
      </c>
      <c r="E1593" s="5">
        <v>675</v>
      </c>
      <c r="F1593" s="2" t="str">
        <f t="shared" si="96"/>
        <v>Budget</v>
      </c>
      <c r="G1593" s="2">
        <f t="shared" si="97"/>
        <v>438.75</v>
      </c>
      <c r="H1593" s="4">
        <v>0.35</v>
      </c>
      <c r="I1593" t="str">
        <f t="shared" ca="1" si="98"/>
        <v>Apr</v>
      </c>
    </row>
    <row r="1594" spans="1:9" x14ac:dyDescent="0.3">
      <c r="A1594" t="s">
        <v>5011</v>
      </c>
      <c r="B1594" t="s">
        <v>3362</v>
      </c>
      <c r="C1594" t="s">
        <v>517</v>
      </c>
      <c r="D1594" s="1">
        <f t="shared" ca="1" si="99"/>
        <v>44497</v>
      </c>
      <c r="E1594" s="5">
        <v>654</v>
      </c>
      <c r="F1594" s="2" t="str">
        <f t="shared" si="96"/>
        <v>Budget</v>
      </c>
      <c r="G1594" s="2">
        <f t="shared" si="97"/>
        <v>425.1</v>
      </c>
      <c r="H1594" s="4">
        <v>0.35</v>
      </c>
      <c r="I1594" t="str">
        <f t="shared" ca="1" si="98"/>
        <v>Oct</v>
      </c>
    </row>
    <row r="1595" spans="1:9" x14ac:dyDescent="0.3">
      <c r="A1595" t="s">
        <v>5012</v>
      </c>
      <c r="B1595" t="s">
        <v>3363</v>
      </c>
      <c r="C1595" t="s">
        <v>518</v>
      </c>
      <c r="D1595" s="1">
        <f t="shared" ca="1" si="99"/>
        <v>44963</v>
      </c>
      <c r="E1595" s="5">
        <v>654</v>
      </c>
      <c r="F1595" s="2" t="str">
        <f t="shared" si="96"/>
        <v>Budget</v>
      </c>
      <c r="G1595" s="2">
        <f t="shared" si="97"/>
        <v>425.1</v>
      </c>
      <c r="H1595" s="4">
        <v>0.35</v>
      </c>
      <c r="I1595" t="str">
        <f t="shared" ca="1" si="98"/>
        <v>Feb</v>
      </c>
    </row>
    <row r="1596" spans="1:9" x14ac:dyDescent="0.3">
      <c r="A1596" t="s">
        <v>5013</v>
      </c>
      <c r="B1596" t="s">
        <v>3364</v>
      </c>
      <c r="C1596" t="s">
        <v>519</v>
      </c>
      <c r="D1596" s="1">
        <f t="shared" ca="1" si="99"/>
        <v>44387</v>
      </c>
      <c r="E1596" s="5">
        <v>654</v>
      </c>
      <c r="F1596" s="2" t="str">
        <f t="shared" si="96"/>
        <v>Budget</v>
      </c>
      <c r="G1596" s="2">
        <f t="shared" si="97"/>
        <v>425.1</v>
      </c>
      <c r="H1596" s="4">
        <v>0.35</v>
      </c>
      <c r="I1596" t="str">
        <f t="shared" ca="1" si="98"/>
        <v>Jul</v>
      </c>
    </row>
    <row r="1597" spans="1:9" x14ac:dyDescent="0.3">
      <c r="A1597" t="s">
        <v>5014</v>
      </c>
      <c r="B1597" t="s">
        <v>3365</v>
      </c>
      <c r="C1597" t="s">
        <v>520</v>
      </c>
      <c r="D1597" s="1">
        <f t="shared" ca="1" si="99"/>
        <v>44264</v>
      </c>
      <c r="E1597" s="5">
        <v>654</v>
      </c>
      <c r="F1597" s="2" t="str">
        <f t="shared" si="96"/>
        <v>Budget</v>
      </c>
      <c r="G1597" s="2">
        <f t="shared" si="97"/>
        <v>425.1</v>
      </c>
      <c r="H1597" s="4">
        <v>0.35</v>
      </c>
      <c r="I1597" t="str">
        <f t="shared" ca="1" si="98"/>
        <v>Mar</v>
      </c>
    </row>
    <row r="1598" spans="1:9" x14ac:dyDescent="0.3">
      <c r="A1598" t="s">
        <v>5015</v>
      </c>
      <c r="B1598" t="s">
        <v>3366</v>
      </c>
      <c r="C1598" t="s">
        <v>521</v>
      </c>
      <c r="D1598" s="1">
        <f t="shared" ca="1" si="99"/>
        <v>44301</v>
      </c>
      <c r="E1598" s="5">
        <v>356</v>
      </c>
      <c r="F1598" s="2" t="str">
        <f t="shared" si="96"/>
        <v>Budget</v>
      </c>
      <c r="G1598" s="2">
        <f t="shared" si="97"/>
        <v>213.6</v>
      </c>
      <c r="H1598" s="4">
        <v>0.4</v>
      </c>
      <c r="I1598" t="str">
        <f t="shared" ca="1" si="98"/>
        <v>Apr</v>
      </c>
    </row>
    <row r="1599" spans="1:9" x14ac:dyDescent="0.3">
      <c r="A1599" t="s">
        <v>5016</v>
      </c>
      <c r="B1599" t="s">
        <v>3367</v>
      </c>
      <c r="C1599" t="s">
        <v>522</v>
      </c>
      <c r="D1599" s="1">
        <f t="shared" ca="1" si="99"/>
        <v>44694</v>
      </c>
      <c r="E1599" s="5">
        <v>686</v>
      </c>
      <c r="F1599" s="2" t="str">
        <f t="shared" si="96"/>
        <v>Budget</v>
      </c>
      <c r="G1599" s="2">
        <f t="shared" si="97"/>
        <v>411.59999999999997</v>
      </c>
      <c r="H1599" s="4">
        <v>0.4</v>
      </c>
      <c r="I1599" t="str">
        <f t="shared" ca="1" si="98"/>
        <v>May</v>
      </c>
    </row>
    <row r="1600" spans="1:9" x14ac:dyDescent="0.3">
      <c r="A1600" t="s">
        <v>5017</v>
      </c>
      <c r="B1600" t="s">
        <v>3368</v>
      </c>
      <c r="C1600" t="s">
        <v>523</v>
      </c>
      <c r="D1600" s="1">
        <f t="shared" ca="1" si="99"/>
        <v>44722</v>
      </c>
      <c r="E1600" s="5">
        <v>456</v>
      </c>
      <c r="F1600" s="2" t="str">
        <f t="shared" si="96"/>
        <v>Budget</v>
      </c>
      <c r="G1600" s="2">
        <f t="shared" si="97"/>
        <v>387.59999999999997</v>
      </c>
      <c r="H1600" s="4">
        <v>0.15</v>
      </c>
      <c r="I1600" t="str">
        <f t="shared" ca="1" si="98"/>
        <v>Jun</v>
      </c>
    </row>
    <row r="1601" spans="1:9" x14ac:dyDescent="0.3">
      <c r="A1601" t="s">
        <v>5018</v>
      </c>
      <c r="B1601" t="s">
        <v>3369</v>
      </c>
      <c r="C1601" t="s">
        <v>524</v>
      </c>
      <c r="D1601" s="1">
        <f t="shared" ca="1" si="99"/>
        <v>44850</v>
      </c>
      <c r="E1601" s="5">
        <v>516</v>
      </c>
      <c r="F1601" s="2" t="str">
        <f t="shared" si="96"/>
        <v>Budget</v>
      </c>
      <c r="G1601" s="2">
        <f t="shared" si="97"/>
        <v>438.59999999999997</v>
      </c>
      <c r="H1601" s="4">
        <v>0.15</v>
      </c>
      <c r="I1601" t="str">
        <f t="shared" ca="1" si="98"/>
        <v>Oct</v>
      </c>
    </row>
    <row r="1602" spans="1:9" x14ac:dyDescent="0.3">
      <c r="A1602" t="s">
        <v>5019</v>
      </c>
      <c r="B1602" t="s">
        <v>3370</v>
      </c>
      <c r="C1602" t="s">
        <v>525</v>
      </c>
      <c r="D1602" s="1">
        <f t="shared" ca="1" si="99"/>
        <v>44566</v>
      </c>
      <c r="E1602" s="5">
        <v>355</v>
      </c>
      <c r="F1602" s="2" t="str">
        <f t="shared" ref="F1602:F1665" si="100">IF(E1602&gt;3000,"Premium",IF(E1602&gt;2000,"Expensive",IF(E1602&gt;1000,"Economy",IF(E1602&gt;0,"Budget"))))</f>
        <v>Budget</v>
      </c>
      <c r="G1602" s="2">
        <f t="shared" ref="G1602:G1665" si="101">E1602*(1-H1602)</f>
        <v>301.75</v>
      </c>
      <c r="H1602" s="4">
        <v>0.15</v>
      </c>
      <c r="I1602" t="str">
        <f t="shared" ref="I1602:I1665" ca="1" si="102">TEXT(D1602,"mmm")</f>
        <v>Jan</v>
      </c>
    </row>
    <row r="1603" spans="1:9" x14ac:dyDescent="0.3">
      <c r="A1603" t="s">
        <v>5020</v>
      </c>
      <c r="B1603" t="s">
        <v>3371</v>
      </c>
      <c r="C1603" t="s">
        <v>526</v>
      </c>
      <c r="D1603" s="1">
        <f t="shared" ref="D1603:D1666" ca="1" si="103">RANDBETWEEN(DATE(2021,1,1),DATE(2023,3,31))</f>
        <v>44800</v>
      </c>
      <c r="E1603" s="5">
        <v>465</v>
      </c>
      <c r="F1603" s="2" t="str">
        <f t="shared" si="100"/>
        <v>Budget</v>
      </c>
      <c r="G1603" s="2">
        <f t="shared" si="101"/>
        <v>255.75000000000003</v>
      </c>
      <c r="H1603" s="4">
        <v>0.45</v>
      </c>
      <c r="I1603" t="str">
        <f t="shared" ca="1" si="102"/>
        <v>Aug</v>
      </c>
    </row>
    <row r="1604" spans="1:9" x14ac:dyDescent="0.3">
      <c r="A1604" t="s">
        <v>5021</v>
      </c>
      <c r="B1604" t="s">
        <v>3372</v>
      </c>
      <c r="C1604" t="s">
        <v>527</v>
      </c>
      <c r="D1604" s="1">
        <f t="shared" ca="1" si="103"/>
        <v>44980</v>
      </c>
      <c r="E1604" s="5">
        <v>965</v>
      </c>
      <c r="F1604" s="2" t="str">
        <f t="shared" si="100"/>
        <v>Budget</v>
      </c>
      <c r="G1604" s="2">
        <f t="shared" si="101"/>
        <v>511.45000000000005</v>
      </c>
      <c r="H1604" s="4">
        <v>0.47</v>
      </c>
      <c r="I1604" t="str">
        <f t="shared" ca="1" si="102"/>
        <v>Feb</v>
      </c>
    </row>
    <row r="1605" spans="1:9" x14ac:dyDescent="0.3">
      <c r="A1605" t="s">
        <v>5022</v>
      </c>
      <c r="B1605" t="s">
        <v>3373</v>
      </c>
      <c r="C1605" t="s">
        <v>528</v>
      </c>
      <c r="D1605" s="1">
        <f t="shared" ca="1" si="103"/>
        <v>44550</v>
      </c>
      <c r="E1605" s="5">
        <v>1158</v>
      </c>
      <c r="F1605" s="2" t="str">
        <f t="shared" si="100"/>
        <v>Economy</v>
      </c>
      <c r="G1605" s="2">
        <f t="shared" si="101"/>
        <v>613.74</v>
      </c>
      <c r="H1605" s="4">
        <v>0.47</v>
      </c>
      <c r="I1605" t="str">
        <f t="shared" ca="1" si="102"/>
        <v>Dec</v>
      </c>
    </row>
    <row r="1606" spans="1:9" x14ac:dyDescent="0.3">
      <c r="A1606" t="s">
        <v>5023</v>
      </c>
      <c r="B1606" t="s">
        <v>3374</v>
      </c>
      <c r="C1606" t="s">
        <v>529</v>
      </c>
      <c r="D1606" s="1">
        <f t="shared" ca="1" si="103"/>
        <v>44927</v>
      </c>
      <c r="E1606" s="5">
        <v>264</v>
      </c>
      <c r="F1606" s="2" t="str">
        <f t="shared" si="100"/>
        <v>Budget</v>
      </c>
      <c r="G1606" s="2">
        <f t="shared" si="101"/>
        <v>142.56</v>
      </c>
      <c r="H1606" s="4">
        <v>0.46</v>
      </c>
      <c r="I1606" t="str">
        <f t="shared" ca="1" si="102"/>
        <v>Jan</v>
      </c>
    </row>
    <row r="1607" spans="1:9" x14ac:dyDescent="0.3">
      <c r="A1607" t="s">
        <v>5024</v>
      </c>
      <c r="B1607" t="s">
        <v>3375</v>
      </c>
      <c r="C1607" t="s">
        <v>530</v>
      </c>
      <c r="D1607" s="1">
        <f t="shared" ca="1" si="103"/>
        <v>44258</v>
      </c>
      <c r="E1607" s="5">
        <v>433</v>
      </c>
      <c r="F1607" s="2" t="str">
        <f t="shared" si="100"/>
        <v>Budget</v>
      </c>
      <c r="G1607" s="2">
        <f t="shared" si="101"/>
        <v>233.82000000000002</v>
      </c>
      <c r="H1607" s="4">
        <v>0.46</v>
      </c>
      <c r="I1607" t="str">
        <f t="shared" ca="1" si="102"/>
        <v>Mar</v>
      </c>
    </row>
    <row r="1608" spans="1:9" x14ac:dyDescent="0.3">
      <c r="A1608" t="s">
        <v>5025</v>
      </c>
      <c r="B1608" t="s">
        <v>3376</v>
      </c>
      <c r="C1608" t="s">
        <v>531</v>
      </c>
      <c r="D1608" s="1">
        <f t="shared" ca="1" si="103"/>
        <v>44570</v>
      </c>
      <c r="E1608" s="5">
        <v>562</v>
      </c>
      <c r="F1608" s="2" t="str">
        <f t="shared" si="100"/>
        <v>Budget</v>
      </c>
      <c r="G1608" s="2">
        <f t="shared" si="101"/>
        <v>303.48</v>
      </c>
      <c r="H1608" s="4">
        <v>0.46</v>
      </c>
      <c r="I1608" t="str">
        <f t="shared" ca="1" si="102"/>
        <v>Jan</v>
      </c>
    </row>
    <row r="1609" spans="1:9" x14ac:dyDescent="0.3">
      <c r="A1609" t="s">
        <v>5026</v>
      </c>
      <c r="B1609" t="s">
        <v>3377</v>
      </c>
      <c r="C1609" t="s">
        <v>532</v>
      </c>
      <c r="D1609" s="1">
        <f t="shared" ca="1" si="103"/>
        <v>44400</v>
      </c>
      <c r="E1609" s="5">
        <v>423</v>
      </c>
      <c r="F1609" s="2" t="str">
        <f t="shared" si="100"/>
        <v>Budget</v>
      </c>
      <c r="G1609" s="2">
        <f t="shared" si="101"/>
        <v>296.09999999999997</v>
      </c>
      <c r="H1609" s="4">
        <v>0.3</v>
      </c>
      <c r="I1609" t="str">
        <f t="shared" ca="1" si="102"/>
        <v>Jul</v>
      </c>
    </row>
    <row r="1610" spans="1:9" x14ac:dyDescent="0.3">
      <c r="A1610" t="s">
        <v>5027</v>
      </c>
      <c r="B1610" t="s">
        <v>3378</v>
      </c>
      <c r="C1610" t="s">
        <v>533</v>
      </c>
      <c r="D1610" s="1">
        <f t="shared" ca="1" si="103"/>
        <v>44594</v>
      </c>
      <c r="E1610" s="5">
        <v>621</v>
      </c>
      <c r="F1610" s="2" t="str">
        <f t="shared" si="100"/>
        <v>Budget</v>
      </c>
      <c r="G1610" s="2">
        <f t="shared" si="101"/>
        <v>434.7</v>
      </c>
      <c r="H1610" s="4">
        <v>0.3</v>
      </c>
      <c r="I1610" t="str">
        <f t="shared" ca="1" si="102"/>
        <v>Feb</v>
      </c>
    </row>
    <row r="1611" spans="1:9" x14ac:dyDescent="0.3">
      <c r="A1611" t="s">
        <v>5028</v>
      </c>
      <c r="B1611" t="s">
        <v>3379</v>
      </c>
      <c r="C1611" t="s">
        <v>534</v>
      </c>
      <c r="D1611" s="1">
        <f t="shared" ca="1" si="103"/>
        <v>44981</v>
      </c>
      <c r="E1611" s="5">
        <v>333</v>
      </c>
      <c r="F1611" s="2" t="str">
        <f t="shared" si="100"/>
        <v>Budget</v>
      </c>
      <c r="G1611" s="2">
        <f t="shared" si="101"/>
        <v>233.1</v>
      </c>
      <c r="H1611" s="4">
        <v>0.3</v>
      </c>
      <c r="I1611" t="str">
        <f t="shared" ca="1" si="102"/>
        <v>Feb</v>
      </c>
    </row>
    <row r="1612" spans="1:9" x14ac:dyDescent="0.3">
      <c r="A1612" t="s">
        <v>5029</v>
      </c>
      <c r="B1612" t="s">
        <v>3380</v>
      </c>
      <c r="C1612" t="s">
        <v>535</v>
      </c>
      <c r="D1612" s="1">
        <f t="shared" ca="1" si="103"/>
        <v>44244</v>
      </c>
      <c r="E1612" s="5">
        <v>236</v>
      </c>
      <c r="F1612" s="2" t="str">
        <f t="shared" si="100"/>
        <v>Budget</v>
      </c>
      <c r="G1612" s="2">
        <f t="shared" si="101"/>
        <v>165.2</v>
      </c>
      <c r="H1612" s="4">
        <v>0.3</v>
      </c>
      <c r="I1612" t="str">
        <f t="shared" ca="1" si="102"/>
        <v>Feb</v>
      </c>
    </row>
    <row r="1613" spans="1:9" x14ac:dyDescent="0.3">
      <c r="A1613" t="s">
        <v>5030</v>
      </c>
      <c r="B1613" t="s">
        <v>3381</v>
      </c>
      <c r="C1613" t="s">
        <v>536</v>
      </c>
      <c r="D1613" s="1">
        <f t="shared" ca="1" si="103"/>
        <v>44531</v>
      </c>
      <c r="E1613" s="5">
        <v>456</v>
      </c>
      <c r="F1613" s="2" t="str">
        <f t="shared" si="100"/>
        <v>Budget</v>
      </c>
      <c r="G1613" s="2">
        <f t="shared" si="101"/>
        <v>319.2</v>
      </c>
      <c r="H1613" s="4">
        <v>0.3</v>
      </c>
      <c r="I1613" t="str">
        <f t="shared" ca="1" si="102"/>
        <v>Dec</v>
      </c>
    </row>
    <row r="1614" spans="1:9" x14ac:dyDescent="0.3">
      <c r="A1614" t="s">
        <v>5031</v>
      </c>
      <c r="B1614" t="s">
        <v>3382</v>
      </c>
      <c r="C1614" t="s">
        <v>537</v>
      </c>
      <c r="D1614" s="1">
        <f t="shared" ca="1" si="103"/>
        <v>44877</v>
      </c>
      <c r="E1614" s="5">
        <v>963</v>
      </c>
      <c r="F1614" s="2" t="str">
        <f t="shared" si="100"/>
        <v>Budget</v>
      </c>
      <c r="G1614" s="2">
        <f t="shared" si="101"/>
        <v>625.95000000000005</v>
      </c>
      <c r="H1614" s="4">
        <v>0.35</v>
      </c>
      <c r="I1614" t="str">
        <f t="shared" ca="1" si="102"/>
        <v>Nov</v>
      </c>
    </row>
    <row r="1615" spans="1:9" x14ac:dyDescent="0.3">
      <c r="A1615" t="s">
        <v>5032</v>
      </c>
      <c r="B1615" t="s">
        <v>3383</v>
      </c>
      <c r="C1615" t="s">
        <v>538</v>
      </c>
      <c r="D1615" s="1">
        <f t="shared" ca="1" si="103"/>
        <v>44839</v>
      </c>
      <c r="E1615" s="5">
        <v>234</v>
      </c>
      <c r="F1615" s="2" t="str">
        <f t="shared" si="100"/>
        <v>Budget</v>
      </c>
      <c r="G1615" s="2">
        <f t="shared" si="101"/>
        <v>152.1</v>
      </c>
      <c r="H1615" s="4">
        <v>0.35</v>
      </c>
      <c r="I1615" t="str">
        <f t="shared" ca="1" si="102"/>
        <v>Oct</v>
      </c>
    </row>
    <row r="1616" spans="1:9" x14ac:dyDescent="0.3">
      <c r="A1616" t="s">
        <v>5033</v>
      </c>
      <c r="B1616" t="s">
        <v>3384</v>
      </c>
      <c r="C1616" t="s">
        <v>539</v>
      </c>
      <c r="D1616" s="1">
        <f t="shared" ca="1" si="103"/>
        <v>44464</v>
      </c>
      <c r="E1616" s="5">
        <v>456</v>
      </c>
      <c r="F1616" s="2" t="str">
        <f t="shared" si="100"/>
        <v>Budget</v>
      </c>
      <c r="G1616" s="2">
        <f t="shared" si="101"/>
        <v>296.40000000000003</v>
      </c>
      <c r="H1616" s="4">
        <v>0.35</v>
      </c>
      <c r="I1616" t="str">
        <f t="shared" ca="1" si="102"/>
        <v>Sep</v>
      </c>
    </row>
    <row r="1617" spans="1:9" x14ac:dyDescent="0.3">
      <c r="A1617" t="s">
        <v>5034</v>
      </c>
      <c r="B1617" t="s">
        <v>3285</v>
      </c>
      <c r="C1617" t="s">
        <v>540</v>
      </c>
      <c r="D1617" s="1">
        <f t="shared" ca="1" si="103"/>
        <v>44928</v>
      </c>
      <c r="E1617" s="5">
        <v>564</v>
      </c>
      <c r="F1617" s="2" t="str">
        <f t="shared" si="100"/>
        <v>Budget</v>
      </c>
      <c r="G1617" s="2">
        <f t="shared" si="101"/>
        <v>366.6</v>
      </c>
      <c r="H1617" s="4">
        <v>0.35</v>
      </c>
      <c r="I1617" t="str">
        <f t="shared" ca="1" si="102"/>
        <v>Jan</v>
      </c>
    </row>
    <row r="1618" spans="1:9" x14ac:dyDescent="0.3">
      <c r="A1618" t="s">
        <v>5035</v>
      </c>
      <c r="B1618" t="s">
        <v>3286</v>
      </c>
      <c r="C1618" t="s">
        <v>541</v>
      </c>
      <c r="D1618" s="1">
        <f t="shared" ca="1" si="103"/>
        <v>44393</v>
      </c>
      <c r="E1618" s="5">
        <v>634</v>
      </c>
      <c r="F1618" s="2" t="str">
        <f t="shared" si="100"/>
        <v>Budget</v>
      </c>
      <c r="G1618" s="2">
        <f t="shared" si="101"/>
        <v>412.1</v>
      </c>
      <c r="H1618" s="4">
        <v>0.35</v>
      </c>
      <c r="I1618" t="str">
        <f t="shared" ca="1" si="102"/>
        <v>Jul</v>
      </c>
    </row>
    <row r="1619" spans="1:9" x14ac:dyDescent="0.3">
      <c r="A1619" t="s">
        <v>5036</v>
      </c>
      <c r="B1619" t="s">
        <v>3287</v>
      </c>
      <c r="C1619" t="s">
        <v>542</v>
      </c>
      <c r="D1619" s="1">
        <f t="shared" ca="1" si="103"/>
        <v>45009</v>
      </c>
      <c r="E1619" s="5">
        <v>236</v>
      </c>
      <c r="F1619" s="2" t="str">
        <f t="shared" si="100"/>
        <v>Budget</v>
      </c>
      <c r="G1619" s="2">
        <f t="shared" si="101"/>
        <v>153.4</v>
      </c>
      <c r="H1619" s="4">
        <v>0.35</v>
      </c>
      <c r="I1619" t="str">
        <f t="shared" ca="1" si="102"/>
        <v>Mar</v>
      </c>
    </row>
    <row r="1620" spans="1:9" x14ac:dyDescent="0.3">
      <c r="A1620" t="s">
        <v>5037</v>
      </c>
      <c r="B1620" t="s">
        <v>3288</v>
      </c>
      <c r="C1620" t="s">
        <v>543</v>
      </c>
      <c r="D1620" s="1">
        <f t="shared" ca="1" si="103"/>
        <v>44506</v>
      </c>
      <c r="E1620" s="5">
        <v>444</v>
      </c>
      <c r="F1620" s="2" t="str">
        <f t="shared" si="100"/>
        <v>Budget</v>
      </c>
      <c r="G1620" s="2">
        <f t="shared" si="101"/>
        <v>266.39999999999998</v>
      </c>
      <c r="H1620" s="4">
        <v>0.4</v>
      </c>
      <c r="I1620" t="str">
        <f t="shared" ca="1" si="102"/>
        <v>Nov</v>
      </c>
    </row>
    <row r="1621" spans="1:9" x14ac:dyDescent="0.3">
      <c r="A1621" t="s">
        <v>5038</v>
      </c>
      <c r="B1621" t="s">
        <v>3289</v>
      </c>
      <c r="C1621" t="s">
        <v>544</v>
      </c>
      <c r="D1621" s="1">
        <f t="shared" ca="1" si="103"/>
        <v>44367</v>
      </c>
      <c r="E1621" s="5">
        <v>456</v>
      </c>
      <c r="F1621" s="2" t="str">
        <f t="shared" si="100"/>
        <v>Budget</v>
      </c>
      <c r="G1621" s="2">
        <f t="shared" si="101"/>
        <v>273.59999999999997</v>
      </c>
      <c r="H1621" s="4">
        <v>0.4</v>
      </c>
      <c r="I1621" t="str">
        <f t="shared" ca="1" si="102"/>
        <v>Jun</v>
      </c>
    </row>
    <row r="1622" spans="1:9" x14ac:dyDescent="0.3">
      <c r="A1622" t="s">
        <v>5039</v>
      </c>
      <c r="B1622" t="s">
        <v>3290</v>
      </c>
      <c r="C1622" t="s">
        <v>545</v>
      </c>
      <c r="D1622" s="1">
        <f t="shared" ca="1" si="103"/>
        <v>44204</v>
      </c>
      <c r="E1622" s="5">
        <v>963</v>
      </c>
      <c r="F1622" s="2" t="str">
        <f t="shared" si="100"/>
        <v>Budget</v>
      </c>
      <c r="G1622" s="2">
        <f t="shared" si="101"/>
        <v>818.55</v>
      </c>
      <c r="H1622" s="4">
        <v>0.15</v>
      </c>
      <c r="I1622" t="str">
        <f t="shared" ca="1" si="102"/>
        <v>Jan</v>
      </c>
    </row>
    <row r="1623" spans="1:9" x14ac:dyDescent="0.3">
      <c r="A1623" t="s">
        <v>5040</v>
      </c>
      <c r="B1623" t="s">
        <v>3291</v>
      </c>
      <c r="C1623" t="s">
        <v>546</v>
      </c>
      <c r="D1623" s="1">
        <f t="shared" ca="1" si="103"/>
        <v>44922</v>
      </c>
      <c r="E1623" s="5">
        <v>456</v>
      </c>
      <c r="F1623" s="2" t="str">
        <f t="shared" si="100"/>
        <v>Budget</v>
      </c>
      <c r="G1623" s="2">
        <f t="shared" si="101"/>
        <v>387.59999999999997</v>
      </c>
      <c r="H1623" s="4">
        <v>0.15</v>
      </c>
      <c r="I1623" t="str">
        <f t="shared" ca="1" si="102"/>
        <v>Dec</v>
      </c>
    </row>
    <row r="1624" spans="1:9" x14ac:dyDescent="0.3">
      <c r="A1624" t="s">
        <v>5041</v>
      </c>
      <c r="B1624" t="s">
        <v>3292</v>
      </c>
      <c r="C1624" t="s">
        <v>547</v>
      </c>
      <c r="D1624" s="1">
        <f t="shared" ca="1" si="103"/>
        <v>44900</v>
      </c>
      <c r="E1624" s="5">
        <v>1189</v>
      </c>
      <c r="F1624" s="2" t="str">
        <f t="shared" si="100"/>
        <v>Economy</v>
      </c>
      <c r="G1624" s="2">
        <f t="shared" si="101"/>
        <v>1010.65</v>
      </c>
      <c r="H1624" s="4">
        <v>0.15</v>
      </c>
      <c r="I1624" t="str">
        <f t="shared" ca="1" si="102"/>
        <v>Dec</v>
      </c>
    </row>
    <row r="1625" spans="1:9" x14ac:dyDescent="0.3">
      <c r="A1625" t="s">
        <v>5042</v>
      </c>
      <c r="B1625" t="s">
        <v>3293</v>
      </c>
      <c r="C1625" t="s">
        <v>548</v>
      </c>
      <c r="D1625" s="1">
        <f t="shared" ca="1" si="103"/>
        <v>44398</v>
      </c>
      <c r="E1625" s="5">
        <v>1298</v>
      </c>
      <c r="F1625" s="2" t="str">
        <f t="shared" si="100"/>
        <v>Economy</v>
      </c>
      <c r="G1625" s="2">
        <f t="shared" si="101"/>
        <v>843.7</v>
      </c>
      <c r="H1625" s="4">
        <v>0.35</v>
      </c>
      <c r="I1625" t="str">
        <f t="shared" ca="1" si="102"/>
        <v>Jul</v>
      </c>
    </row>
    <row r="1626" spans="1:9" x14ac:dyDescent="0.3">
      <c r="A1626" t="s">
        <v>5043</v>
      </c>
      <c r="B1626" t="s">
        <v>3294</v>
      </c>
      <c r="C1626" t="s">
        <v>549</v>
      </c>
      <c r="D1626" s="1">
        <f t="shared" ca="1" si="103"/>
        <v>44501</v>
      </c>
      <c r="E1626" s="5">
        <v>1456</v>
      </c>
      <c r="F1626" s="2" t="str">
        <f t="shared" si="100"/>
        <v>Economy</v>
      </c>
      <c r="G1626" s="2">
        <f t="shared" si="101"/>
        <v>946.4</v>
      </c>
      <c r="H1626" s="4">
        <v>0.35</v>
      </c>
      <c r="I1626" t="str">
        <f t="shared" ca="1" si="102"/>
        <v>Nov</v>
      </c>
    </row>
    <row r="1627" spans="1:9" x14ac:dyDescent="0.3">
      <c r="A1627" t="s">
        <v>5044</v>
      </c>
      <c r="B1627" t="s">
        <v>3295</v>
      </c>
      <c r="C1627" t="s">
        <v>550</v>
      </c>
      <c r="D1627" s="1">
        <f t="shared" ca="1" si="103"/>
        <v>44865</v>
      </c>
      <c r="E1627" s="5">
        <v>1478</v>
      </c>
      <c r="F1627" s="2" t="str">
        <f t="shared" si="100"/>
        <v>Economy</v>
      </c>
      <c r="G1627" s="2">
        <f t="shared" si="101"/>
        <v>960.7</v>
      </c>
      <c r="H1627" s="4">
        <v>0.35</v>
      </c>
      <c r="I1627" t="str">
        <f t="shared" ca="1" si="102"/>
        <v>Oct</v>
      </c>
    </row>
    <row r="1628" spans="1:9" x14ac:dyDescent="0.3">
      <c r="A1628" t="s">
        <v>5045</v>
      </c>
      <c r="B1628" t="s">
        <v>3296</v>
      </c>
      <c r="C1628" t="s">
        <v>551</v>
      </c>
      <c r="D1628" s="1">
        <f t="shared" ca="1" si="103"/>
        <v>44820</v>
      </c>
      <c r="E1628" s="5">
        <v>256</v>
      </c>
      <c r="F1628" s="2" t="str">
        <f t="shared" si="100"/>
        <v>Budget</v>
      </c>
      <c r="G1628" s="2">
        <f t="shared" si="101"/>
        <v>166.4</v>
      </c>
      <c r="H1628" s="4">
        <v>0.35</v>
      </c>
      <c r="I1628" t="str">
        <f t="shared" ca="1" si="102"/>
        <v>Sep</v>
      </c>
    </row>
    <row r="1629" spans="1:9" x14ac:dyDescent="0.3">
      <c r="A1629" t="s">
        <v>5046</v>
      </c>
      <c r="B1629" t="s">
        <v>3297</v>
      </c>
      <c r="C1629" t="s">
        <v>552</v>
      </c>
      <c r="D1629" s="1">
        <f t="shared" ca="1" si="103"/>
        <v>44865</v>
      </c>
      <c r="E1629" s="5">
        <v>2698</v>
      </c>
      <c r="F1629" s="2" t="str">
        <f t="shared" si="100"/>
        <v>Expensive</v>
      </c>
      <c r="G1629" s="2">
        <f t="shared" si="101"/>
        <v>1214.0999999999999</v>
      </c>
      <c r="H1629" s="4">
        <v>0.55000000000000004</v>
      </c>
      <c r="I1629" t="str">
        <f t="shared" ca="1" si="102"/>
        <v>Oct</v>
      </c>
    </row>
    <row r="1630" spans="1:9" x14ac:dyDescent="0.3">
      <c r="A1630" t="s">
        <v>5047</v>
      </c>
      <c r="B1630" t="s">
        <v>3298</v>
      </c>
      <c r="C1630" t="s">
        <v>553</v>
      </c>
      <c r="D1630" s="1">
        <f t="shared" ca="1" si="103"/>
        <v>44915</v>
      </c>
      <c r="E1630" s="5">
        <v>2364</v>
      </c>
      <c r="F1630" s="2" t="str">
        <f t="shared" si="100"/>
        <v>Expensive</v>
      </c>
      <c r="G1630" s="2">
        <f t="shared" si="101"/>
        <v>1063.8</v>
      </c>
      <c r="H1630" s="4">
        <v>0.55000000000000004</v>
      </c>
      <c r="I1630" t="str">
        <f t="shared" ca="1" si="102"/>
        <v>Dec</v>
      </c>
    </row>
    <row r="1631" spans="1:9" x14ac:dyDescent="0.3">
      <c r="A1631" t="s">
        <v>5048</v>
      </c>
      <c r="B1631" t="s">
        <v>3299</v>
      </c>
      <c r="C1631" t="s">
        <v>554</v>
      </c>
      <c r="D1631" s="1">
        <f t="shared" ca="1" si="103"/>
        <v>44230</v>
      </c>
      <c r="E1631" s="5">
        <v>1236</v>
      </c>
      <c r="F1631" s="2" t="str">
        <f t="shared" si="100"/>
        <v>Economy</v>
      </c>
      <c r="G1631" s="2">
        <f t="shared" si="101"/>
        <v>556.19999999999993</v>
      </c>
      <c r="H1631" s="4">
        <v>0.55000000000000004</v>
      </c>
      <c r="I1631" t="str">
        <f t="shared" ca="1" si="102"/>
        <v>Feb</v>
      </c>
    </row>
    <row r="1632" spans="1:9" x14ac:dyDescent="0.3">
      <c r="A1632" t="s">
        <v>5049</v>
      </c>
      <c r="B1632" t="s">
        <v>3300</v>
      </c>
      <c r="C1632" t="s">
        <v>555</v>
      </c>
      <c r="D1632" s="1">
        <f t="shared" ca="1" si="103"/>
        <v>44662</v>
      </c>
      <c r="E1632" s="5">
        <v>756</v>
      </c>
      <c r="F1632" s="2" t="str">
        <f t="shared" si="100"/>
        <v>Budget</v>
      </c>
      <c r="G1632" s="2">
        <f t="shared" si="101"/>
        <v>340.2</v>
      </c>
      <c r="H1632" s="4">
        <v>0.55000000000000004</v>
      </c>
      <c r="I1632" t="str">
        <f t="shared" ca="1" si="102"/>
        <v>Apr</v>
      </c>
    </row>
    <row r="1633" spans="1:9" x14ac:dyDescent="0.3">
      <c r="A1633" t="s">
        <v>5050</v>
      </c>
      <c r="B1633" t="s">
        <v>3301</v>
      </c>
      <c r="C1633" t="s">
        <v>556</v>
      </c>
      <c r="D1633" s="1">
        <f t="shared" ca="1" si="103"/>
        <v>44216</v>
      </c>
      <c r="E1633" s="5">
        <v>326</v>
      </c>
      <c r="F1633" s="2" t="str">
        <f t="shared" si="100"/>
        <v>Budget</v>
      </c>
      <c r="G1633" s="2">
        <f t="shared" si="101"/>
        <v>163</v>
      </c>
      <c r="H1633" s="4">
        <v>0.5</v>
      </c>
      <c r="I1633" t="str">
        <f t="shared" ca="1" si="102"/>
        <v>Jan</v>
      </c>
    </row>
    <row r="1634" spans="1:9" x14ac:dyDescent="0.3">
      <c r="A1634" t="s">
        <v>5051</v>
      </c>
      <c r="B1634" t="s">
        <v>3302</v>
      </c>
      <c r="C1634" t="s">
        <v>557</v>
      </c>
      <c r="D1634" s="1">
        <f t="shared" ca="1" si="103"/>
        <v>44771</v>
      </c>
      <c r="E1634" s="5">
        <v>453</v>
      </c>
      <c r="F1634" s="2" t="str">
        <f t="shared" si="100"/>
        <v>Budget</v>
      </c>
      <c r="G1634" s="2">
        <f t="shared" si="101"/>
        <v>226.5</v>
      </c>
      <c r="H1634" s="4">
        <v>0.5</v>
      </c>
      <c r="I1634" t="str">
        <f t="shared" ca="1" si="102"/>
        <v>Jul</v>
      </c>
    </row>
    <row r="1635" spans="1:9" x14ac:dyDescent="0.3">
      <c r="A1635" t="s">
        <v>5052</v>
      </c>
      <c r="B1635" t="s">
        <v>3303</v>
      </c>
      <c r="C1635" t="s">
        <v>558</v>
      </c>
      <c r="D1635" s="1">
        <f t="shared" ca="1" si="103"/>
        <v>44321</v>
      </c>
      <c r="E1635" s="5">
        <v>326</v>
      </c>
      <c r="F1635" s="2" t="str">
        <f t="shared" si="100"/>
        <v>Budget</v>
      </c>
      <c r="G1635" s="2">
        <f t="shared" si="101"/>
        <v>163</v>
      </c>
      <c r="H1635" s="4">
        <v>0.5</v>
      </c>
      <c r="I1635" t="str">
        <f t="shared" ca="1" si="102"/>
        <v>May</v>
      </c>
    </row>
    <row r="1636" spans="1:9" x14ac:dyDescent="0.3">
      <c r="A1636" t="s">
        <v>5053</v>
      </c>
      <c r="B1636" t="s">
        <v>3304</v>
      </c>
      <c r="C1636" t="s">
        <v>559</v>
      </c>
      <c r="D1636" s="1">
        <f t="shared" ca="1" si="103"/>
        <v>44544</v>
      </c>
      <c r="E1636" s="5">
        <v>456</v>
      </c>
      <c r="F1636" s="2" t="str">
        <f t="shared" si="100"/>
        <v>Budget</v>
      </c>
      <c r="G1636" s="2">
        <f t="shared" si="101"/>
        <v>228</v>
      </c>
      <c r="H1636" s="4">
        <v>0.5</v>
      </c>
      <c r="I1636" t="str">
        <f t="shared" ca="1" si="102"/>
        <v>Dec</v>
      </c>
    </row>
    <row r="1637" spans="1:9" x14ac:dyDescent="0.3">
      <c r="A1637" t="s">
        <v>5054</v>
      </c>
      <c r="B1637" t="s">
        <v>3305</v>
      </c>
      <c r="C1637" t="s">
        <v>560</v>
      </c>
      <c r="D1637" s="1">
        <f t="shared" ca="1" si="103"/>
        <v>44571</v>
      </c>
      <c r="E1637" s="5">
        <v>675</v>
      </c>
      <c r="F1637" s="2" t="str">
        <f t="shared" si="100"/>
        <v>Budget</v>
      </c>
      <c r="G1637" s="2">
        <f t="shared" si="101"/>
        <v>337.5</v>
      </c>
      <c r="H1637" s="4">
        <v>0.5</v>
      </c>
      <c r="I1637" t="str">
        <f t="shared" ca="1" si="102"/>
        <v>Jan</v>
      </c>
    </row>
    <row r="1638" spans="1:9" x14ac:dyDescent="0.3">
      <c r="A1638" t="s">
        <v>5055</v>
      </c>
      <c r="B1638" t="s">
        <v>3306</v>
      </c>
      <c r="C1638" t="s">
        <v>561</v>
      </c>
      <c r="D1638" s="1">
        <f t="shared" ca="1" si="103"/>
        <v>44505</v>
      </c>
      <c r="E1638" s="5">
        <v>654</v>
      </c>
      <c r="F1638" s="2" t="str">
        <f t="shared" si="100"/>
        <v>Budget</v>
      </c>
      <c r="G1638" s="2">
        <f t="shared" si="101"/>
        <v>457.79999999999995</v>
      </c>
      <c r="H1638" s="4">
        <v>0.3</v>
      </c>
      <c r="I1638" t="str">
        <f t="shared" ca="1" si="102"/>
        <v>Nov</v>
      </c>
    </row>
    <row r="1639" spans="1:9" x14ac:dyDescent="0.3">
      <c r="A1639" t="s">
        <v>5056</v>
      </c>
      <c r="B1639" t="s">
        <v>3307</v>
      </c>
      <c r="C1639" t="s">
        <v>562</v>
      </c>
      <c r="D1639" s="1">
        <f t="shared" ca="1" si="103"/>
        <v>44852</v>
      </c>
      <c r="E1639" s="5">
        <v>654</v>
      </c>
      <c r="F1639" s="2" t="str">
        <f t="shared" si="100"/>
        <v>Budget</v>
      </c>
      <c r="G1639" s="2">
        <f t="shared" si="101"/>
        <v>444.71999999999997</v>
      </c>
      <c r="H1639" s="4">
        <v>0.32</v>
      </c>
      <c r="I1639" t="str">
        <f t="shared" ca="1" si="102"/>
        <v>Oct</v>
      </c>
    </row>
    <row r="1640" spans="1:9" x14ac:dyDescent="0.3">
      <c r="A1640" t="s">
        <v>5057</v>
      </c>
      <c r="B1640" t="s">
        <v>3308</v>
      </c>
      <c r="C1640" t="s">
        <v>562</v>
      </c>
      <c r="D1640" s="1">
        <f t="shared" ca="1" si="103"/>
        <v>44518</v>
      </c>
      <c r="E1640" s="5">
        <v>654</v>
      </c>
      <c r="F1640" s="2" t="str">
        <f t="shared" si="100"/>
        <v>Budget</v>
      </c>
      <c r="G1640" s="2">
        <f t="shared" si="101"/>
        <v>490.5</v>
      </c>
      <c r="H1640" s="4">
        <v>0.25</v>
      </c>
      <c r="I1640" t="str">
        <f t="shared" ca="1" si="102"/>
        <v>Nov</v>
      </c>
    </row>
    <row r="1641" spans="1:9" x14ac:dyDescent="0.3">
      <c r="A1641" t="s">
        <v>5058</v>
      </c>
      <c r="B1641" t="s">
        <v>3309</v>
      </c>
      <c r="C1641" t="s">
        <v>562</v>
      </c>
      <c r="D1641" s="1">
        <f t="shared" ca="1" si="103"/>
        <v>44736</v>
      </c>
      <c r="E1641" s="5">
        <v>654</v>
      </c>
      <c r="F1641" s="2" t="str">
        <f t="shared" si="100"/>
        <v>Budget</v>
      </c>
      <c r="G1641" s="2">
        <f t="shared" si="101"/>
        <v>359.70000000000005</v>
      </c>
      <c r="H1641" s="4">
        <v>0.45</v>
      </c>
      <c r="I1641" t="str">
        <f t="shared" ca="1" si="102"/>
        <v>Jun</v>
      </c>
    </row>
    <row r="1642" spans="1:9" x14ac:dyDescent="0.3">
      <c r="A1642" t="s">
        <v>5059</v>
      </c>
      <c r="B1642" t="s">
        <v>3310</v>
      </c>
      <c r="C1642" t="s">
        <v>562</v>
      </c>
      <c r="D1642" s="1">
        <f t="shared" ca="1" si="103"/>
        <v>44613</v>
      </c>
      <c r="E1642" s="5">
        <v>356</v>
      </c>
      <c r="F1642" s="2" t="str">
        <f t="shared" si="100"/>
        <v>Budget</v>
      </c>
      <c r="G1642" s="2">
        <f t="shared" si="101"/>
        <v>302.59999999999997</v>
      </c>
      <c r="H1642" s="4">
        <v>0.15</v>
      </c>
      <c r="I1642" t="str">
        <f t="shared" ca="1" si="102"/>
        <v>Feb</v>
      </c>
    </row>
    <row r="1643" spans="1:9" x14ac:dyDescent="0.3">
      <c r="A1643" t="s">
        <v>5060</v>
      </c>
      <c r="B1643" t="s">
        <v>3311</v>
      </c>
      <c r="C1643" t="s">
        <v>562</v>
      </c>
      <c r="D1643" s="1">
        <f t="shared" ca="1" si="103"/>
        <v>44243</v>
      </c>
      <c r="E1643" s="5">
        <v>686</v>
      </c>
      <c r="F1643" s="2" t="str">
        <f t="shared" si="100"/>
        <v>Budget</v>
      </c>
      <c r="G1643" s="2">
        <f t="shared" si="101"/>
        <v>459.61999999999995</v>
      </c>
      <c r="H1643" s="4">
        <v>0.33</v>
      </c>
      <c r="I1643" t="str">
        <f t="shared" ca="1" si="102"/>
        <v>Feb</v>
      </c>
    </row>
    <row r="1644" spans="1:9" x14ac:dyDescent="0.3">
      <c r="A1644" t="s">
        <v>5061</v>
      </c>
      <c r="B1644" t="s">
        <v>3312</v>
      </c>
      <c r="C1644" t="s">
        <v>562</v>
      </c>
      <c r="D1644" s="1">
        <f t="shared" ca="1" si="103"/>
        <v>44814</v>
      </c>
      <c r="E1644" s="5">
        <v>456</v>
      </c>
      <c r="F1644" s="2" t="str">
        <f t="shared" si="100"/>
        <v>Budget</v>
      </c>
      <c r="G1644" s="2">
        <f t="shared" si="101"/>
        <v>264.48</v>
      </c>
      <c r="H1644" s="4">
        <v>0.42</v>
      </c>
      <c r="I1644" t="str">
        <f t="shared" ca="1" si="102"/>
        <v>Sep</v>
      </c>
    </row>
    <row r="1645" spans="1:9" x14ac:dyDescent="0.3">
      <c r="A1645" t="s">
        <v>5062</v>
      </c>
      <c r="B1645" t="s">
        <v>3313</v>
      </c>
      <c r="C1645" t="s">
        <v>562</v>
      </c>
      <c r="D1645" s="1">
        <f t="shared" ca="1" si="103"/>
        <v>44304</v>
      </c>
      <c r="E1645" s="5">
        <v>516</v>
      </c>
      <c r="F1645" s="2" t="str">
        <f t="shared" si="100"/>
        <v>Budget</v>
      </c>
      <c r="G1645" s="2">
        <f t="shared" si="101"/>
        <v>299.28000000000003</v>
      </c>
      <c r="H1645" s="4">
        <v>0.42</v>
      </c>
      <c r="I1645" t="str">
        <f t="shared" ca="1" si="102"/>
        <v>Apr</v>
      </c>
    </row>
    <row r="1646" spans="1:9" x14ac:dyDescent="0.3">
      <c r="A1646" t="s">
        <v>5063</v>
      </c>
      <c r="B1646" t="s">
        <v>3314</v>
      </c>
      <c r="C1646" t="s">
        <v>563</v>
      </c>
      <c r="D1646" s="1">
        <f t="shared" ca="1" si="103"/>
        <v>44789</v>
      </c>
      <c r="E1646" s="5">
        <v>355</v>
      </c>
      <c r="F1646" s="2" t="str">
        <f t="shared" si="100"/>
        <v>Budget</v>
      </c>
      <c r="G1646" s="2">
        <f t="shared" si="101"/>
        <v>216.54999999999998</v>
      </c>
      <c r="H1646" s="4">
        <v>0.39</v>
      </c>
      <c r="I1646" t="str">
        <f t="shared" ca="1" si="102"/>
        <v>Aug</v>
      </c>
    </row>
    <row r="1647" spans="1:9" x14ac:dyDescent="0.3">
      <c r="A1647" t="s">
        <v>5064</v>
      </c>
      <c r="B1647" t="s">
        <v>3315</v>
      </c>
      <c r="C1647" t="s">
        <v>564</v>
      </c>
      <c r="D1647" s="1">
        <f t="shared" ca="1" si="103"/>
        <v>44637</v>
      </c>
      <c r="E1647" s="5">
        <v>465</v>
      </c>
      <c r="F1647" s="2" t="str">
        <f t="shared" si="100"/>
        <v>Budget</v>
      </c>
      <c r="G1647" s="2">
        <f t="shared" si="101"/>
        <v>283.64999999999998</v>
      </c>
      <c r="H1647" s="4">
        <v>0.39</v>
      </c>
      <c r="I1647" t="str">
        <f t="shared" ca="1" si="102"/>
        <v>Mar</v>
      </c>
    </row>
    <row r="1648" spans="1:9" x14ac:dyDescent="0.3">
      <c r="A1648" t="s">
        <v>5065</v>
      </c>
      <c r="B1648" t="s">
        <v>3316</v>
      </c>
      <c r="C1648" t="s">
        <v>565</v>
      </c>
      <c r="D1648" s="1">
        <f t="shared" ca="1" si="103"/>
        <v>44891</v>
      </c>
      <c r="E1648" s="5">
        <v>965</v>
      </c>
      <c r="F1648" s="2" t="str">
        <f t="shared" si="100"/>
        <v>Budget</v>
      </c>
      <c r="G1648" s="2">
        <f t="shared" si="101"/>
        <v>588.65</v>
      </c>
      <c r="H1648" s="4">
        <v>0.39</v>
      </c>
      <c r="I1648" t="str">
        <f t="shared" ca="1" si="102"/>
        <v>Nov</v>
      </c>
    </row>
    <row r="1649" spans="1:9" x14ac:dyDescent="0.3">
      <c r="A1649" t="s">
        <v>5066</v>
      </c>
      <c r="B1649" t="s">
        <v>3317</v>
      </c>
      <c r="C1649" t="s">
        <v>566</v>
      </c>
      <c r="D1649" s="1">
        <f t="shared" ca="1" si="103"/>
        <v>44637</v>
      </c>
      <c r="E1649" s="5">
        <v>1158</v>
      </c>
      <c r="F1649" s="2" t="str">
        <f t="shared" si="100"/>
        <v>Economy</v>
      </c>
      <c r="G1649" s="2">
        <f t="shared" si="101"/>
        <v>706.38</v>
      </c>
      <c r="H1649" s="4">
        <v>0.39</v>
      </c>
      <c r="I1649" t="str">
        <f t="shared" ca="1" si="102"/>
        <v>Mar</v>
      </c>
    </row>
    <row r="1650" spans="1:9" x14ac:dyDescent="0.3">
      <c r="A1650" t="s">
        <v>5067</v>
      </c>
      <c r="B1650" t="s">
        <v>3318</v>
      </c>
      <c r="C1650" t="s">
        <v>567</v>
      </c>
      <c r="D1650" s="1">
        <f t="shared" ca="1" si="103"/>
        <v>44448</v>
      </c>
      <c r="E1650" s="5">
        <v>264</v>
      </c>
      <c r="F1650" s="2" t="str">
        <f t="shared" si="100"/>
        <v>Budget</v>
      </c>
      <c r="G1650" s="2">
        <f t="shared" si="101"/>
        <v>184.79999999999998</v>
      </c>
      <c r="H1650" s="4">
        <v>0.3</v>
      </c>
      <c r="I1650" t="str">
        <f t="shared" ca="1" si="102"/>
        <v>Sep</v>
      </c>
    </row>
    <row r="1651" spans="1:9" x14ac:dyDescent="0.3">
      <c r="A1651" t="s">
        <v>5068</v>
      </c>
      <c r="B1651" t="s">
        <v>3319</v>
      </c>
      <c r="C1651" t="s">
        <v>568</v>
      </c>
      <c r="D1651" s="1">
        <f t="shared" ca="1" si="103"/>
        <v>44593</v>
      </c>
      <c r="E1651" s="5">
        <v>433</v>
      </c>
      <c r="F1651" s="2" t="str">
        <f t="shared" si="100"/>
        <v>Budget</v>
      </c>
      <c r="G1651" s="2">
        <f t="shared" si="101"/>
        <v>303.09999999999997</v>
      </c>
      <c r="H1651" s="4">
        <v>0.3</v>
      </c>
      <c r="I1651" t="str">
        <f t="shared" ca="1" si="102"/>
        <v>Feb</v>
      </c>
    </row>
    <row r="1652" spans="1:9" x14ac:dyDescent="0.3">
      <c r="A1652" t="s">
        <v>5069</v>
      </c>
      <c r="B1652" t="s">
        <v>3320</v>
      </c>
      <c r="C1652" t="s">
        <v>569</v>
      </c>
      <c r="D1652" s="1">
        <f t="shared" ca="1" si="103"/>
        <v>44567</v>
      </c>
      <c r="E1652" s="5">
        <v>562</v>
      </c>
      <c r="F1652" s="2" t="str">
        <f t="shared" si="100"/>
        <v>Budget</v>
      </c>
      <c r="G1652" s="2">
        <f t="shared" si="101"/>
        <v>393.4</v>
      </c>
      <c r="H1652" s="4">
        <v>0.3</v>
      </c>
      <c r="I1652" t="str">
        <f t="shared" ca="1" si="102"/>
        <v>Jan</v>
      </c>
    </row>
    <row r="1653" spans="1:9" x14ac:dyDescent="0.3">
      <c r="A1653" t="s">
        <v>5070</v>
      </c>
      <c r="B1653" t="s">
        <v>3321</v>
      </c>
      <c r="C1653" t="s">
        <v>570</v>
      </c>
      <c r="D1653" s="1">
        <f t="shared" ca="1" si="103"/>
        <v>44646</v>
      </c>
      <c r="E1653" s="5">
        <v>423</v>
      </c>
      <c r="F1653" s="2" t="str">
        <f t="shared" si="100"/>
        <v>Budget</v>
      </c>
      <c r="G1653" s="2">
        <f t="shared" si="101"/>
        <v>317.25</v>
      </c>
      <c r="H1653" s="4">
        <v>0.25</v>
      </c>
      <c r="I1653" t="str">
        <f t="shared" ca="1" si="102"/>
        <v>Mar</v>
      </c>
    </row>
    <row r="1654" spans="1:9" x14ac:dyDescent="0.3">
      <c r="A1654" t="s">
        <v>5071</v>
      </c>
      <c r="B1654" t="s">
        <v>3322</v>
      </c>
      <c r="C1654" t="s">
        <v>571</v>
      </c>
      <c r="D1654" s="1">
        <f t="shared" ca="1" si="103"/>
        <v>44325</v>
      </c>
      <c r="E1654" s="5">
        <v>621</v>
      </c>
      <c r="F1654" s="2" t="str">
        <f t="shared" si="100"/>
        <v>Budget</v>
      </c>
      <c r="G1654" s="2">
        <f t="shared" si="101"/>
        <v>465.75</v>
      </c>
      <c r="H1654" s="4">
        <v>0.25</v>
      </c>
      <c r="I1654" t="str">
        <f t="shared" ca="1" si="102"/>
        <v>May</v>
      </c>
    </row>
    <row r="1655" spans="1:9" x14ac:dyDescent="0.3">
      <c r="A1655" t="s">
        <v>5072</v>
      </c>
      <c r="B1655" t="s">
        <v>3323</v>
      </c>
      <c r="C1655" t="s">
        <v>572</v>
      </c>
      <c r="D1655" s="1">
        <f t="shared" ca="1" si="103"/>
        <v>44873</v>
      </c>
      <c r="E1655" s="5">
        <v>333</v>
      </c>
      <c r="F1655" s="2" t="str">
        <f t="shared" si="100"/>
        <v>Budget</v>
      </c>
      <c r="G1655" s="2">
        <f t="shared" si="101"/>
        <v>233.1</v>
      </c>
      <c r="H1655" s="4">
        <v>0.3</v>
      </c>
      <c r="I1655" t="str">
        <f t="shared" ca="1" si="102"/>
        <v>Nov</v>
      </c>
    </row>
    <row r="1656" spans="1:9" x14ac:dyDescent="0.3">
      <c r="A1656" t="s">
        <v>5073</v>
      </c>
      <c r="B1656" t="s">
        <v>3324</v>
      </c>
      <c r="C1656" t="s">
        <v>573</v>
      </c>
      <c r="D1656" s="1">
        <f t="shared" ca="1" si="103"/>
        <v>44948</v>
      </c>
      <c r="E1656" s="5">
        <v>236</v>
      </c>
      <c r="F1656" s="2" t="str">
        <f t="shared" si="100"/>
        <v>Budget</v>
      </c>
      <c r="G1656" s="2">
        <f t="shared" si="101"/>
        <v>165.2</v>
      </c>
      <c r="H1656" s="4">
        <v>0.3</v>
      </c>
      <c r="I1656" t="str">
        <f t="shared" ca="1" si="102"/>
        <v>Jan</v>
      </c>
    </row>
    <row r="1657" spans="1:9" x14ac:dyDescent="0.3">
      <c r="A1657" t="s">
        <v>5074</v>
      </c>
      <c r="B1657" t="s">
        <v>3325</v>
      </c>
      <c r="C1657" t="s">
        <v>574</v>
      </c>
      <c r="D1657" s="1">
        <f t="shared" ca="1" si="103"/>
        <v>44197</v>
      </c>
      <c r="E1657" s="5">
        <v>456</v>
      </c>
      <c r="F1657" s="2" t="str">
        <f t="shared" si="100"/>
        <v>Budget</v>
      </c>
      <c r="G1657" s="2">
        <f t="shared" si="101"/>
        <v>319.2</v>
      </c>
      <c r="H1657" s="4">
        <v>0.3</v>
      </c>
      <c r="I1657" t="str">
        <f t="shared" ca="1" si="102"/>
        <v>Jan</v>
      </c>
    </row>
    <row r="1658" spans="1:9" x14ac:dyDescent="0.3">
      <c r="A1658" t="s">
        <v>5075</v>
      </c>
      <c r="B1658" t="s">
        <v>3326</v>
      </c>
      <c r="C1658" t="s">
        <v>575</v>
      </c>
      <c r="D1658" s="1">
        <f t="shared" ca="1" si="103"/>
        <v>44995</v>
      </c>
      <c r="E1658" s="5">
        <v>963</v>
      </c>
      <c r="F1658" s="2" t="str">
        <f t="shared" si="100"/>
        <v>Budget</v>
      </c>
      <c r="G1658" s="2">
        <f t="shared" si="101"/>
        <v>577.79999999999995</v>
      </c>
      <c r="H1658" s="4">
        <v>0.4</v>
      </c>
      <c r="I1658" t="str">
        <f t="shared" ca="1" si="102"/>
        <v>Mar</v>
      </c>
    </row>
    <row r="1659" spans="1:9" x14ac:dyDescent="0.3">
      <c r="A1659" t="s">
        <v>5076</v>
      </c>
      <c r="B1659" t="s">
        <v>3327</v>
      </c>
      <c r="C1659" t="s">
        <v>576</v>
      </c>
      <c r="D1659" s="1">
        <f t="shared" ca="1" si="103"/>
        <v>44636</v>
      </c>
      <c r="E1659" s="5">
        <v>234</v>
      </c>
      <c r="F1659" s="2" t="str">
        <f t="shared" si="100"/>
        <v>Budget</v>
      </c>
      <c r="G1659" s="2">
        <f t="shared" si="101"/>
        <v>140.4</v>
      </c>
      <c r="H1659" s="4">
        <v>0.4</v>
      </c>
      <c r="I1659" t="str">
        <f t="shared" ca="1" si="102"/>
        <v>Mar</v>
      </c>
    </row>
    <row r="1660" spans="1:9" x14ac:dyDescent="0.3">
      <c r="A1660" t="s">
        <v>5077</v>
      </c>
      <c r="B1660" t="s">
        <v>3328</v>
      </c>
      <c r="C1660" t="s">
        <v>577</v>
      </c>
      <c r="D1660" s="1">
        <f t="shared" ca="1" si="103"/>
        <v>44598</v>
      </c>
      <c r="E1660" s="5">
        <v>456</v>
      </c>
      <c r="F1660" s="2" t="str">
        <f t="shared" si="100"/>
        <v>Budget</v>
      </c>
      <c r="G1660" s="2">
        <f t="shared" si="101"/>
        <v>273.59999999999997</v>
      </c>
      <c r="H1660" s="4">
        <v>0.4</v>
      </c>
      <c r="I1660" t="str">
        <f t="shared" ca="1" si="102"/>
        <v>Feb</v>
      </c>
    </row>
    <row r="1661" spans="1:9" x14ac:dyDescent="0.3">
      <c r="A1661" t="s">
        <v>5078</v>
      </c>
      <c r="B1661" t="s">
        <v>3329</v>
      </c>
      <c r="C1661" t="s">
        <v>578</v>
      </c>
      <c r="D1661" s="1">
        <f t="shared" ca="1" si="103"/>
        <v>44299</v>
      </c>
      <c r="E1661" s="5">
        <v>564</v>
      </c>
      <c r="F1661" s="2" t="str">
        <f t="shared" si="100"/>
        <v>Budget</v>
      </c>
      <c r="G1661" s="2">
        <f t="shared" si="101"/>
        <v>338.4</v>
      </c>
      <c r="H1661" s="4">
        <v>0.4</v>
      </c>
      <c r="I1661" t="str">
        <f t="shared" ca="1" si="102"/>
        <v>Apr</v>
      </c>
    </row>
    <row r="1662" spans="1:9" x14ac:dyDescent="0.3">
      <c r="A1662" t="s">
        <v>5079</v>
      </c>
      <c r="B1662" t="s">
        <v>3330</v>
      </c>
      <c r="C1662" t="s">
        <v>579</v>
      </c>
      <c r="D1662" s="1">
        <f t="shared" ca="1" si="103"/>
        <v>44499</v>
      </c>
      <c r="E1662" s="5">
        <v>634</v>
      </c>
      <c r="F1662" s="2" t="str">
        <f t="shared" si="100"/>
        <v>Budget</v>
      </c>
      <c r="G1662" s="2">
        <f t="shared" si="101"/>
        <v>380.4</v>
      </c>
      <c r="H1662" s="4">
        <v>0.4</v>
      </c>
      <c r="I1662" t="str">
        <f t="shared" ca="1" si="102"/>
        <v>Oct</v>
      </c>
    </row>
    <row r="1663" spans="1:9" x14ac:dyDescent="0.3">
      <c r="A1663" t="s">
        <v>5080</v>
      </c>
      <c r="B1663" t="s">
        <v>3331</v>
      </c>
      <c r="C1663" t="s">
        <v>580</v>
      </c>
      <c r="D1663" s="1">
        <f t="shared" ca="1" si="103"/>
        <v>44698</v>
      </c>
      <c r="E1663" s="5">
        <v>236</v>
      </c>
      <c r="F1663" s="2" t="str">
        <f t="shared" si="100"/>
        <v>Budget</v>
      </c>
      <c r="G1663" s="2">
        <f t="shared" si="101"/>
        <v>141.6</v>
      </c>
      <c r="H1663" s="4">
        <v>0.4</v>
      </c>
      <c r="I1663" t="str">
        <f t="shared" ca="1" si="102"/>
        <v>May</v>
      </c>
    </row>
    <row r="1664" spans="1:9" x14ac:dyDescent="0.3">
      <c r="A1664" t="s">
        <v>5081</v>
      </c>
      <c r="B1664" t="s">
        <v>3332</v>
      </c>
      <c r="C1664" t="s">
        <v>581</v>
      </c>
      <c r="D1664" s="1">
        <f t="shared" ca="1" si="103"/>
        <v>44226</v>
      </c>
      <c r="E1664" s="5">
        <v>444</v>
      </c>
      <c r="F1664" s="2" t="str">
        <f t="shared" si="100"/>
        <v>Budget</v>
      </c>
      <c r="G1664" s="2">
        <f t="shared" si="101"/>
        <v>244.20000000000002</v>
      </c>
      <c r="H1664" s="4">
        <v>0.45</v>
      </c>
      <c r="I1664" t="str">
        <f t="shared" ca="1" si="102"/>
        <v>Jan</v>
      </c>
    </row>
    <row r="1665" spans="1:9" x14ac:dyDescent="0.3">
      <c r="A1665" t="s">
        <v>5082</v>
      </c>
      <c r="B1665" t="s">
        <v>3333</v>
      </c>
      <c r="C1665" t="s">
        <v>582</v>
      </c>
      <c r="D1665" s="1">
        <f t="shared" ca="1" si="103"/>
        <v>44925</v>
      </c>
      <c r="E1665" s="5">
        <v>456</v>
      </c>
      <c r="F1665" s="2" t="str">
        <f t="shared" si="100"/>
        <v>Budget</v>
      </c>
      <c r="G1665" s="2">
        <f t="shared" si="101"/>
        <v>250.8</v>
      </c>
      <c r="H1665" s="4">
        <v>0.45</v>
      </c>
      <c r="I1665" t="str">
        <f t="shared" ca="1" si="102"/>
        <v>Dec</v>
      </c>
    </row>
    <row r="1666" spans="1:9" x14ac:dyDescent="0.3">
      <c r="A1666" t="s">
        <v>5083</v>
      </c>
      <c r="B1666" t="s">
        <v>3334</v>
      </c>
      <c r="C1666" t="s">
        <v>583</v>
      </c>
      <c r="D1666" s="1">
        <f t="shared" ca="1" si="103"/>
        <v>44712</v>
      </c>
      <c r="E1666" s="5">
        <v>963</v>
      </c>
      <c r="F1666" s="2" t="str">
        <f t="shared" ref="F1666:F1729" si="104">IF(E1666&gt;3000,"Premium",IF(E1666&gt;2000,"Expensive",IF(E1666&gt;1000,"Economy",IF(E1666&gt;0,"Budget"))))</f>
        <v>Budget</v>
      </c>
      <c r="G1666" s="2">
        <f t="shared" ref="G1666:G1729" si="105">E1666*(1-H1666)</f>
        <v>529.65000000000009</v>
      </c>
      <c r="H1666" s="4">
        <v>0.45</v>
      </c>
      <c r="I1666" t="str">
        <f t="shared" ref="I1666:I1729" ca="1" si="106">TEXT(D1666,"mmm")</f>
        <v>May</v>
      </c>
    </row>
    <row r="1667" spans="1:9" x14ac:dyDescent="0.3">
      <c r="A1667" t="s">
        <v>5084</v>
      </c>
      <c r="B1667" t="s">
        <v>3335</v>
      </c>
      <c r="C1667" t="s">
        <v>584</v>
      </c>
      <c r="D1667" s="1">
        <f t="shared" ref="D1667:D1730" ca="1" si="107">RANDBETWEEN(DATE(2021,1,1),DATE(2023,3,31))</f>
        <v>44542</v>
      </c>
      <c r="E1667" s="5">
        <v>456</v>
      </c>
      <c r="F1667" s="2" t="str">
        <f t="shared" si="104"/>
        <v>Budget</v>
      </c>
      <c r="G1667" s="2">
        <f t="shared" si="105"/>
        <v>241.68</v>
      </c>
      <c r="H1667" s="4">
        <v>0.47</v>
      </c>
      <c r="I1667" t="str">
        <f t="shared" ca="1" si="106"/>
        <v>Dec</v>
      </c>
    </row>
    <row r="1668" spans="1:9" x14ac:dyDescent="0.3">
      <c r="A1668" t="s">
        <v>5085</v>
      </c>
      <c r="B1668" t="s">
        <v>3336</v>
      </c>
      <c r="C1668" t="s">
        <v>585</v>
      </c>
      <c r="D1668" s="1">
        <f t="shared" ca="1" si="107"/>
        <v>44781</v>
      </c>
      <c r="E1668" s="5">
        <v>1189</v>
      </c>
      <c r="F1668" s="2" t="str">
        <f t="shared" si="104"/>
        <v>Economy</v>
      </c>
      <c r="G1668" s="2">
        <f t="shared" si="105"/>
        <v>630.17000000000007</v>
      </c>
      <c r="H1668" s="4">
        <v>0.47</v>
      </c>
      <c r="I1668" t="str">
        <f t="shared" ca="1" si="106"/>
        <v>Aug</v>
      </c>
    </row>
    <row r="1669" spans="1:9" x14ac:dyDescent="0.3">
      <c r="A1669" t="s">
        <v>5086</v>
      </c>
      <c r="B1669" t="s">
        <v>3337</v>
      </c>
      <c r="C1669" t="s">
        <v>586</v>
      </c>
      <c r="D1669" s="1">
        <f t="shared" ca="1" si="107"/>
        <v>44524</v>
      </c>
      <c r="E1669" s="5">
        <v>1298</v>
      </c>
      <c r="F1669" s="2" t="str">
        <f t="shared" si="104"/>
        <v>Economy</v>
      </c>
      <c r="G1669" s="2">
        <f t="shared" si="105"/>
        <v>700.92000000000007</v>
      </c>
      <c r="H1669" s="4">
        <v>0.46</v>
      </c>
      <c r="I1669" t="str">
        <f t="shared" ca="1" si="106"/>
        <v>Nov</v>
      </c>
    </row>
    <row r="1670" spans="1:9" x14ac:dyDescent="0.3">
      <c r="A1670" t="s">
        <v>5087</v>
      </c>
      <c r="B1670" t="s">
        <v>3338</v>
      </c>
      <c r="C1670" t="s">
        <v>587</v>
      </c>
      <c r="D1670" s="1">
        <f t="shared" ca="1" si="107"/>
        <v>44928</v>
      </c>
      <c r="E1670" s="5">
        <v>1456</v>
      </c>
      <c r="F1670" s="2" t="str">
        <f t="shared" si="104"/>
        <v>Economy</v>
      </c>
      <c r="G1670" s="2">
        <f t="shared" si="105"/>
        <v>786.24</v>
      </c>
      <c r="H1670" s="4">
        <v>0.46</v>
      </c>
      <c r="I1670" t="str">
        <f t="shared" ca="1" si="106"/>
        <v>Jan</v>
      </c>
    </row>
    <row r="1671" spans="1:9" x14ac:dyDescent="0.3">
      <c r="A1671" t="s">
        <v>5088</v>
      </c>
      <c r="B1671" t="s">
        <v>3339</v>
      </c>
      <c r="C1671" t="s">
        <v>588</v>
      </c>
      <c r="D1671" s="1">
        <f t="shared" ca="1" si="107"/>
        <v>44515</v>
      </c>
      <c r="E1671" s="5">
        <v>1478</v>
      </c>
      <c r="F1671" s="2" t="str">
        <f t="shared" si="104"/>
        <v>Economy</v>
      </c>
      <c r="G1671" s="2">
        <f t="shared" si="105"/>
        <v>798.12</v>
      </c>
      <c r="H1671" s="4">
        <v>0.46</v>
      </c>
      <c r="I1671" t="str">
        <f t="shared" ca="1" si="106"/>
        <v>Nov</v>
      </c>
    </row>
    <row r="1672" spans="1:9" x14ac:dyDescent="0.3">
      <c r="A1672" t="s">
        <v>5089</v>
      </c>
      <c r="B1672" t="s">
        <v>3340</v>
      </c>
      <c r="C1672" t="s">
        <v>589</v>
      </c>
      <c r="D1672" s="1">
        <f t="shared" ca="1" si="107"/>
        <v>44266</v>
      </c>
      <c r="E1672" s="5">
        <v>256</v>
      </c>
      <c r="F1672" s="2" t="str">
        <f t="shared" si="104"/>
        <v>Budget</v>
      </c>
      <c r="G1672" s="2">
        <f t="shared" si="105"/>
        <v>179.2</v>
      </c>
      <c r="H1672" s="4">
        <v>0.3</v>
      </c>
      <c r="I1672" t="str">
        <f t="shared" ca="1" si="106"/>
        <v>Mar</v>
      </c>
    </row>
    <row r="1673" spans="1:9" x14ac:dyDescent="0.3">
      <c r="A1673" t="s">
        <v>5090</v>
      </c>
      <c r="B1673" t="s">
        <v>3341</v>
      </c>
      <c r="C1673" t="s">
        <v>590</v>
      </c>
      <c r="D1673" s="1">
        <f t="shared" ca="1" si="107"/>
        <v>44224</v>
      </c>
      <c r="E1673" s="5">
        <v>2698</v>
      </c>
      <c r="F1673" s="2" t="str">
        <f t="shared" si="104"/>
        <v>Expensive</v>
      </c>
      <c r="G1673" s="2">
        <f t="shared" si="105"/>
        <v>1888.6</v>
      </c>
      <c r="H1673" s="4">
        <v>0.3</v>
      </c>
      <c r="I1673" t="str">
        <f t="shared" ca="1" si="106"/>
        <v>Jan</v>
      </c>
    </row>
    <row r="1674" spans="1:9" x14ac:dyDescent="0.3">
      <c r="A1674" t="s">
        <v>5091</v>
      </c>
      <c r="B1674" t="s">
        <v>3342</v>
      </c>
      <c r="C1674" t="s">
        <v>591</v>
      </c>
      <c r="D1674" s="1">
        <f t="shared" ca="1" si="107"/>
        <v>44847</v>
      </c>
      <c r="E1674" s="5">
        <v>2364</v>
      </c>
      <c r="F1674" s="2" t="str">
        <f t="shared" si="104"/>
        <v>Expensive</v>
      </c>
      <c r="G1674" s="2">
        <f t="shared" si="105"/>
        <v>1654.8</v>
      </c>
      <c r="H1674" s="4">
        <v>0.3</v>
      </c>
      <c r="I1674" t="str">
        <f t="shared" ca="1" si="106"/>
        <v>Oct</v>
      </c>
    </row>
    <row r="1675" spans="1:9" x14ac:dyDescent="0.3">
      <c r="A1675" t="s">
        <v>5092</v>
      </c>
      <c r="B1675" t="s">
        <v>3343</v>
      </c>
      <c r="C1675" t="s">
        <v>592</v>
      </c>
      <c r="D1675" s="1">
        <f t="shared" ca="1" si="107"/>
        <v>44697</v>
      </c>
      <c r="E1675" s="5">
        <v>1236</v>
      </c>
      <c r="F1675" s="2" t="str">
        <f t="shared" si="104"/>
        <v>Economy</v>
      </c>
      <c r="G1675" s="2">
        <f t="shared" si="105"/>
        <v>865.19999999999993</v>
      </c>
      <c r="H1675" s="4">
        <v>0.3</v>
      </c>
      <c r="I1675" t="str">
        <f t="shared" ca="1" si="106"/>
        <v>May</v>
      </c>
    </row>
    <row r="1676" spans="1:9" x14ac:dyDescent="0.3">
      <c r="A1676" t="s">
        <v>5093</v>
      </c>
      <c r="B1676" t="s">
        <v>3344</v>
      </c>
      <c r="C1676" t="s">
        <v>593</v>
      </c>
      <c r="D1676" s="1">
        <f t="shared" ca="1" si="107"/>
        <v>44352</v>
      </c>
      <c r="E1676" s="5">
        <v>756</v>
      </c>
      <c r="F1676" s="2" t="str">
        <f t="shared" si="104"/>
        <v>Budget</v>
      </c>
      <c r="G1676" s="2">
        <f t="shared" si="105"/>
        <v>529.19999999999993</v>
      </c>
      <c r="H1676" s="4">
        <v>0.3</v>
      </c>
      <c r="I1676" t="str">
        <f t="shared" ca="1" si="106"/>
        <v>Jun</v>
      </c>
    </row>
    <row r="1677" spans="1:9" x14ac:dyDescent="0.3">
      <c r="A1677" t="s">
        <v>5094</v>
      </c>
      <c r="B1677" t="s">
        <v>3345</v>
      </c>
      <c r="C1677" t="s">
        <v>594</v>
      </c>
      <c r="D1677" s="1">
        <f t="shared" ca="1" si="107"/>
        <v>44786</v>
      </c>
      <c r="E1677" s="5">
        <v>326</v>
      </c>
      <c r="F1677" s="2" t="str">
        <f t="shared" si="104"/>
        <v>Budget</v>
      </c>
      <c r="G1677" s="2">
        <f t="shared" si="105"/>
        <v>211.9</v>
      </c>
      <c r="H1677" s="4">
        <v>0.35</v>
      </c>
      <c r="I1677" t="str">
        <f t="shared" ca="1" si="106"/>
        <v>Aug</v>
      </c>
    </row>
    <row r="1678" spans="1:9" x14ac:dyDescent="0.3">
      <c r="A1678" t="s">
        <v>5095</v>
      </c>
      <c r="B1678" t="s">
        <v>3346</v>
      </c>
      <c r="C1678" t="s">
        <v>595</v>
      </c>
      <c r="D1678" s="1">
        <f t="shared" ca="1" si="107"/>
        <v>44907</v>
      </c>
      <c r="E1678" s="5">
        <v>453</v>
      </c>
      <c r="F1678" s="2" t="str">
        <f t="shared" si="104"/>
        <v>Budget</v>
      </c>
      <c r="G1678" s="2">
        <f t="shared" si="105"/>
        <v>294.45</v>
      </c>
      <c r="H1678" s="4">
        <v>0.35</v>
      </c>
      <c r="I1678" t="str">
        <f t="shared" ca="1" si="106"/>
        <v>Dec</v>
      </c>
    </row>
    <row r="1679" spans="1:9" x14ac:dyDescent="0.3">
      <c r="A1679" t="s">
        <v>5096</v>
      </c>
      <c r="B1679" t="s">
        <v>3347</v>
      </c>
      <c r="C1679" t="s">
        <v>596</v>
      </c>
      <c r="D1679" s="1">
        <f t="shared" ca="1" si="107"/>
        <v>44298</v>
      </c>
      <c r="E1679" s="5">
        <v>326</v>
      </c>
      <c r="F1679" s="2" t="str">
        <f t="shared" si="104"/>
        <v>Budget</v>
      </c>
      <c r="G1679" s="2">
        <f t="shared" si="105"/>
        <v>211.9</v>
      </c>
      <c r="H1679" s="4">
        <v>0.35</v>
      </c>
      <c r="I1679" t="str">
        <f t="shared" ca="1" si="106"/>
        <v>Apr</v>
      </c>
    </row>
    <row r="1680" spans="1:9" x14ac:dyDescent="0.3">
      <c r="A1680" t="s">
        <v>5097</v>
      </c>
      <c r="B1680" t="s">
        <v>3348</v>
      </c>
      <c r="C1680" t="s">
        <v>597</v>
      </c>
      <c r="D1680" s="1">
        <f t="shared" ca="1" si="107"/>
        <v>44404</v>
      </c>
      <c r="E1680" s="5">
        <v>456</v>
      </c>
      <c r="F1680" s="2" t="str">
        <f t="shared" si="104"/>
        <v>Budget</v>
      </c>
      <c r="G1680" s="2">
        <f t="shared" si="105"/>
        <v>296.40000000000003</v>
      </c>
      <c r="H1680" s="4">
        <v>0.35</v>
      </c>
      <c r="I1680" t="str">
        <f t="shared" ca="1" si="106"/>
        <v>Jul</v>
      </c>
    </row>
    <row r="1681" spans="1:9" x14ac:dyDescent="0.3">
      <c r="A1681" t="s">
        <v>5098</v>
      </c>
      <c r="B1681" t="s">
        <v>3349</v>
      </c>
      <c r="C1681" t="s">
        <v>598</v>
      </c>
      <c r="D1681" s="1">
        <f t="shared" ca="1" si="107"/>
        <v>44435</v>
      </c>
      <c r="E1681" s="5">
        <v>675</v>
      </c>
      <c r="F1681" s="2" t="str">
        <f t="shared" si="104"/>
        <v>Budget</v>
      </c>
      <c r="G1681" s="2">
        <f t="shared" si="105"/>
        <v>438.75</v>
      </c>
      <c r="H1681" s="4">
        <v>0.35</v>
      </c>
      <c r="I1681" t="str">
        <f t="shared" ca="1" si="106"/>
        <v>Aug</v>
      </c>
    </row>
    <row r="1682" spans="1:9" x14ac:dyDescent="0.3">
      <c r="A1682" t="s">
        <v>5099</v>
      </c>
      <c r="B1682" t="s">
        <v>3350</v>
      </c>
      <c r="C1682" t="s">
        <v>599</v>
      </c>
      <c r="D1682" s="1">
        <f t="shared" ca="1" si="107"/>
        <v>44987</v>
      </c>
      <c r="E1682" s="5">
        <v>654</v>
      </c>
      <c r="F1682" s="2" t="str">
        <f t="shared" si="104"/>
        <v>Budget</v>
      </c>
      <c r="G1682" s="2">
        <f t="shared" si="105"/>
        <v>425.1</v>
      </c>
      <c r="H1682" s="4">
        <v>0.35</v>
      </c>
      <c r="I1682" t="str">
        <f t="shared" ca="1" si="106"/>
        <v>Mar</v>
      </c>
    </row>
    <row r="1683" spans="1:9" x14ac:dyDescent="0.3">
      <c r="A1683" t="s">
        <v>5100</v>
      </c>
      <c r="B1683" t="s">
        <v>3351</v>
      </c>
      <c r="C1683" t="s">
        <v>600</v>
      </c>
      <c r="D1683" s="1">
        <f t="shared" ca="1" si="107"/>
        <v>44398</v>
      </c>
      <c r="E1683" s="5">
        <v>654</v>
      </c>
      <c r="F1683" s="2" t="str">
        <f t="shared" si="104"/>
        <v>Budget</v>
      </c>
      <c r="G1683" s="2">
        <f t="shared" si="105"/>
        <v>392.4</v>
      </c>
      <c r="H1683" s="4">
        <v>0.4</v>
      </c>
      <c r="I1683" t="str">
        <f t="shared" ca="1" si="106"/>
        <v>Jul</v>
      </c>
    </row>
    <row r="1684" spans="1:9" x14ac:dyDescent="0.3">
      <c r="A1684" t="s">
        <v>5101</v>
      </c>
      <c r="B1684" t="s">
        <v>3352</v>
      </c>
      <c r="C1684" t="s">
        <v>601</v>
      </c>
      <c r="D1684" s="1">
        <f t="shared" ca="1" si="107"/>
        <v>44967</v>
      </c>
      <c r="E1684" s="5">
        <v>654</v>
      </c>
      <c r="F1684" s="2" t="str">
        <f t="shared" si="104"/>
        <v>Budget</v>
      </c>
      <c r="G1684" s="2">
        <f t="shared" si="105"/>
        <v>392.4</v>
      </c>
      <c r="H1684" s="4">
        <v>0.4</v>
      </c>
      <c r="I1684" t="str">
        <f t="shared" ca="1" si="106"/>
        <v>Feb</v>
      </c>
    </row>
    <row r="1685" spans="1:9" x14ac:dyDescent="0.3">
      <c r="A1685" t="s">
        <v>5102</v>
      </c>
      <c r="B1685" t="s">
        <v>3353</v>
      </c>
      <c r="C1685" t="s">
        <v>602</v>
      </c>
      <c r="D1685" s="1">
        <f t="shared" ca="1" si="107"/>
        <v>44702</v>
      </c>
      <c r="E1685" s="5">
        <v>654</v>
      </c>
      <c r="F1685" s="2" t="str">
        <f t="shared" si="104"/>
        <v>Budget</v>
      </c>
      <c r="G1685" s="2">
        <f t="shared" si="105"/>
        <v>555.9</v>
      </c>
      <c r="H1685" s="4">
        <v>0.15</v>
      </c>
      <c r="I1685" t="str">
        <f t="shared" ca="1" si="106"/>
        <v>May</v>
      </c>
    </row>
    <row r="1686" spans="1:9" x14ac:dyDescent="0.3">
      <c r="A1686" t="s">
        <v>5103</v>
      </c>
      <c r="B1686" t="s">
        <v>3354</v>
      </c>
      <c r="C1686" t="s">
        <v>603</v>
      </c>
      <c r="D1686" s="1">
        <f t="shared" ca="1" si="107"/>
        <v>44232</v>
      </c>
      <c r="E1686" s="5">
        <v>356</v>
      </c>
      <c r="F1686" s="2" t="str">
        <f t="shared" si="104"/>
        <v>Budget</v>
      </c>
      <c r="G1686" s="2">
        <f t="shared" si="105"/>
        <v>302.59999999999997</v>
      </c>
      <c r="H1686" s="4">
        <v>0.15</v>
      </c>
      <c r="I1686" t="str">
        <f t="shared" ca="1" si="106"/>
        <v>Feb</v>
      </c>
    </row>
    <row r="1687" spans="1:9" x14ac:dyDescent="0.3">
      <c r="A1687" t="s">
        <v>5104</v>
      </c>
      <c r="B1687" t="s">
        <v>3355</v>
      </c>
      <c r="C1687" t="s">
        <v>604</v>
      </c>
      <c r="D1687" s="1">
        <f t="shared" ca="1" si="107"/>
        <v>44775</v>
      </c>
      <c r="E1687" s="5">
        <v>686</v>
      </c>
      <c r="F1687" s="2" t="str">
        <f t="shared" si="104"/>
        <v>Budget</v>
      </c>
      <c r="G1687" s="2">
        <f t="shared" si="105"/>
        <v>583.1</v>
      </c>
      <c r="H1687" s="4">
        <v>0.15</v>
      </c>
      <c r="I1687" t="str">
        <f t="shared" ca="1" si="106"/>
        <v>Aug</v>
      </c>
    </row>
    <row r="1688" spans="1:9" x14ac:dyDescent="0.3">
      <c r="A1688" t="s">
        <v>5105</v>
      </c>
      <c r="B1688" t="s">
        <v>3356</v>
      </c>
      <c r="C1688" t="s">
        <v>605</v>
      </c>
      <c r="D1688" s="1">
        <f t="shared" ca="1" si="107"/>
        <v>44357</v>
      </c>
      <c r="E1688" s="5">
        <v>456</v>
      </c>
      <c r="F1688" s="2" t="str">
        <f t="shared" si="104"/>
        <v>Budget</v>
      </c>
      <c r="G1688" s="2">
        <f t="shared" si="105"/>
        <v>319.2</v>
      </c>
      <c r="H1688" s="4">
        <v>0.3</v>
      </c>
      <c r="I1688" t="str">
        <f t="shared" ca="1" si="106"/>
        <v>Jun</v>
      </c>
    </row>
    <row r="1689" spans="1:9" x14ac:dyDescent="0.3">
      <c r="A1689" t="s">
        <v>5106</v>
      </c>
      <c r="B1689" t="s">
        <v>3357</v>
      </c>
      <c r="C1689" t="s">
        <v>606</v>
      </c>
      <c r="D1689" s="1">
        <f t="shared" ca="1" si="107"/>
        <v>44802</v>
      </c>
      <c r="E1689" s="5">
        <v>516</v>
      </c>
      <c r="F1689" s="2" t="str">
        <f t="shared" si="104"/>
        <v>Budget</v>
      </c>
      <c r="G1689" s="2">
        <f t="shared" si="105"/>
        <v>361.2</v>
      </c>
      <c r="H1689" s="4">
        <v>0.3</v>
      </c>
      <c r="I1689" t="str">
        <f t="shared" ca="1" si="106"/>
        <v>Aug</v>
      </c>
    </row>
    <row r="1690" spans="1:9" x14ac:dyDescent="0.3">
      <c r="A1690" t="s">
        <v>5107</v>
      </c>
      <c r="B1690" t="s">
        <v>3358</v>
      </c>
      <c r="C1690" t="s">
        <v>607</v>
      </c>
      <c r="D1690" s="1">
        <f t="shared" ca="1" si="107"/>
        <v>44450</v>
      </c>
      <c r="E1690" s="5">
        <v>355</v>
      </c>
      <c r="F1690" s="2" t="str">
        <f t="shared" si="104"/>
        <v>Budget</v>
      </c>
      <c r="G1690" s="2">
        <f t="shared" si="105"/>
        <v>248.49999999999997</v>
      </c>
      <c r="H1690" s="4">
        <v>0.3</v>
      </c>
      <c r="I1690" t="str">
        <f t="shared" ca="1" si="106"/>
        <v>Sep</v>
      </c>
    </row>
    <row r="1691" spans="1:9" x14ac:dyDescent="0.3">
      <c r="A1691" t="s">
        <v>5108</v>
      </c>
      <c r="B1691" t="s">
        <v>3359</v>
      </c>
      <c r="C1691" t="s">
        <v>608</v>
      </c>
      <c r="D1691" s="1">
        <f t="shared" ca="1" si="107"/>
        <v>44534</v>
      </c>
      <c r="E1691" s="5">
        <v>465</v>
      </c>
      <c r="F1691" s="2" t="str">
        <f t="shared" si="104"/>
        <v>Budget</v>
      </c>
      <c r="G1691" s="2">
        <f t="shared" si="105"/>
        <v>348.75</v>
      </c>
      <c r="H1691" s="4">
        <v>0.25</v>
      </c>
      <c r="I1691" t="str">
        <f t="shared" ca="1" si="106"/>
        <v>Dec</v>
      </c>
    </row>
    <row r="1692" spans="1:9" x14ac:dyDescent="0.3">
      <c r="A1692" t="s">
        <v>5109</v>
      </c>
      <c r="B1692" t="s">
        <v>3360</v>
      </c>
      <c r="C1692" t="s">
        <v>609</v>
      </c>
      <c r="D1692" s="1">
        <f t="shared" ca="1" si="107"/>
        <v>44275</v>
      </c>
      <c r="E1692" s="5">
        <v>965</v>
      </c>
      <c r="F1692" s="2" t="str">
        <f t="shared" si="104"/>
        <v>Budget</v>
      </c>
      <c r="G1692" s="2">
        <f t="shared" si="105"/>
        <v>723.75</v>
      </c>
      <c r="H1692" s="4">
        <v>0.25</v>
      </c>
      <c r="I1692" t="str">
        <f t="shared" ca="1" si="106"/>
        <v>Mar</v>
      </c>
    </row>
    <row r="1693" spans="1:9" x14ac:dyDescent="0.3">
      <c r="A1693" t="s">
        <v>5110</v>
      </c>
      <c r="B1693" t="s">
        <v>3361</v>
      </c>
      <c r="C1693" t="s">
        <v>610</v>
      </c>
      <c r="D1693" s="1">
        <f t="shared" ca="1" si="107"/>
        <v>44365</v>
      </c>
      <c r="E1693" s="5">
        <v>1158</v>
      </c>
      <c r="F1693" s="2" t="str">
        <f t="shared" si="104"/>
        <v>Economy</v>
      </c>
      <c r="G1693" s="2">
        <f t="shared" si="105"/>
        <v>810.59999999999991</v>
      </c>
      <c r="H1693" s="4">
        <v>0.3</v>
      </c>
      <c r="I1693" t="str">
        <f t="shared" ca="1" si="106"/>
        <v>Jun</v>
      </c>
    </row>
    <row r="1694" spans="1:9" x14ac:dyDescent="0.3">
      <c r="A1694" t="s">
        <v>5111</v>
      </c>
      <c r="B1694" t="s">
        <v>3362</v>
      </c>
      <c r="C1694" t="s">
        <v>611</v>
      </c>
      <c r="D1694" s="1">
        <f t="shared" ca="1" si="107"/>
        <v>44785</v>
      </c>
      <c r="E1694" s="5">
        <v>264</v>
      </c>
      <c r="F1694" s="2" t="str">
        <f t="shared" si="104"/>
        <v>Budget</v>
      </c>
      <c r="G1694" s="2">
        <f t="shared" si="105"/>
        <v>184.79999999999998</v>
      </c>
      <c r="H1694" s="4">
        <v>0.3</v>
      </c>
      <c r="I1694" t="str">
        <f t="shared" ca="1" si="106"/>
        <v>Aug</v>
      </c>
    </row>
    <row r="1695" spans="1:9" x14ac:dyDescent="0.3">
      <c r="A1695" t="s">
        <v>5112</v>
      </c>
      <c r="B1695" t="s">
        <v>3363</v>
      </c>
      <c r="C1695" t="s">
        <v>612</v>
      </c>
      <c r="D1695" s="1">
        <f t="shared" ca="1" si="107"/>
        <v>44929</v>
      </c>
      <c r="E1695" s="5">
        <v>433</v>
      </c>
      <c r="F1695" s="2" t="str">
        <f t="shared" si="104"/>
        <v>Budget</v>
      </c>
      <c r="G1695" s="2">
        <f t="shared" si="105"/>
        <v>303.09999999999997</v>
      </c>
      <c r="H1695" s="4">
        <v>0.3</v>
      </c>
      <c r="I1695" t="str">
        <f t="shared" ca="1" si="106"/>
        <v>Jan</v>
      </c>
    </row>
    <row r="1696" spans="1:9" x14ac:dyDescent="0.3">
      <c r="A1696" t="s">
        <v>5113</v>
      </c>
      <c r="B1696" t="s">
        <v>3364</v>
      </c>
      <c r="C1696" t="s">
        <v>613</v>
      </c>
      <c r="D1696" s="1">
        <f t="shared" ca="1" si="107"/>
        <v>45013</v>
      </c>
      <c r="E1696" s="5">
        <v>562</v>
      </c>
      <c r="F1696" s="2" t="str">
        <f t="shared" si="104"/>
        <v>Budget</v>
      </c>
      <c r="G1696" s="2">
        <f t="shared" si="105"/>
        <v>337.2</v>
      </c>
      <c r="H1696" s="4">
        <v>0.4</v>
      </c>
      <c r="I1696" t="str">
        <f t="shared" ca="1" si="106"/>
        <v>Mar</v>
      </c>
    </row>
    <row r="1697" spans="1:9" x14ac:dyDescent="0.3">
      <c r="A1697" t="s">
        <v>5114</v>
      </c>
      <c r="B1697" t="s">
        <v>3365</v>
      </c>
      <c r="C1697" t="s">
        <v>614</v>
      </c>
      <c r="D1697" s="1">
        <f t="shared" ca="1" si="107"/>
        <v>44628</v>
      </c>
      <c r="E1697" s="5">
        <v>423</v>
      </c>
      <c r="F1697" s="2" t="str">
        <f t="shared" si="104"/>
        <v>Budget</v>
      </c>
      <c r="G1697" s="2">
        <f t="shared" si="105"/>
        <v>253.79999999999998</v>
      </c>
      <c r="H1697" s="4">
        <v>0.4</v>
      </c>
      <c r="I1697" t="str">
        <f t="shared" ca="1" si="106"/>
        <v>Mar</v>
      </c>
    </row>
    <row r="1698" spans="1:9" x14ac:dyDescent="0.3">
      <c r="A1698" t="s">
        <v>5115</v>
      </c>
      <c r="B1698" t="s">
        <v>3366</v>
      </c>
      <c r="C1698" t="s">
        <v>615</v>
      </c>
      <c r="D1698" s="1">
        <f t="shared" ca="1" si="107"/>
        <v>44734</v>
      </c>
      <c r="E1698" s="5">
        <v>621</v>
      </c>
      <c r="F1698" s="2" t="str">
        <f t="shared" si="104"/>
        <v>Budget</v>
      </c>
      <c r="G1698" s="2">
        <f t="shared" si="105"/>
        <v>372.59999999999997</v>
      </c>
      <c r="H1698" s="4">
        <v>0.4</v>
      </c>
      <c r="I1698" t="str">
        <f t="shared" ca="1" si="106"/>
        <v>Jun</v>
      </c>
    </row>
    <row r="1699" spans="1:9" x14ac:dyDescent="0.3">
      <c r="A1699" t="s">
        <v>5116</v>
      </c>
      <c r="B1699" t="s">
        <v>3367</v>
      </c>
      <c r="C1699" t="s">
        <v>616</v>
      </c>
      <c r="D1699" s="1">
        <f t="shared" ca="1" si="107"/>
        <v>44863</v>
      </c>
      <c r="E1699" s="5">
        <v>333</v>
      </c>
      <c r="F1699" s="2" t="str">
        <f t="shared" si="104"/>
        <v>Budget</v>
      </c>
      <c r="G1699" s="2">
        <f t="shared" si="105"/>
        <v>199.79999999999998</v>
      </c>
      <c r="H1699" s="4">
        <v>0.4</v>
      </c>
      <c r="I1699" t="str">
        <f t="shared" ca="1" si="106"/>
        <v>Oct</v>
      </c>
    </row>
    <row r="1700" spans="1:9" x14ac:dyDescent="0.3">
      <c r="A1700" t="s">
        <v>5117</v>
      </c>
      <c r="B1700" t="s">
        <v>3368</v>
      </c>
      <c r="C1700" t="s">
        <v>617</v>
      </c>
      <c r="D1700" s="1">
        <f t="shared" ca="1" si="107"/>
        <v>44796</v>
      </c>
      <c r="E1700" s="5">
        <v>236</v>
      </c>
      <c r="F1700" s="2" t="str">
        <f t="shared" si="104"/>
        <v>Budget</v>
      </c>
      <c r="G1700" s="2">
        <f t="shared" si="105"/>
        <v>141.6</v>
      </c>
      <c r="H1700" s="4">
        <v>0.4</v>
      </c>
      <c r="I1700" t="str">
        <f t="shared" ca="1" si="106"/>
        <v>Aug</v>
      </c>
    </row>
    <row r="1701" spans="1:9" x14ac:dyDescent="0.3">
      <c r="A1701" t="s">
        <v>5118</v>
      </c>
      <c r="B1701" t="s">
        <v>3369</v>
      </c>
      <c r="C1701" t="s">
        <v>618</v>
      </c>
      <c r="D1701" s="1">
        <f t="shared" ca="1" si="107"/>
        <v>44329</v>
      </c>
      <c r="E1701" s="5">
        <v>456</v>
      </c>
      <c r="F1701" s="2" t="str">
        <f t="shared" si="104"/>
        <v>Budget</v>
      </c>
      <c r="G1701" s="2">
        <f t="shared" si="105"/>
        <v>273.59999999999997</v>
      </c>
      <c r="H1701" s="4">
        <v>0.4</v>
      </c>
      <c r="I1701" t="str">
        <f t="shared" ca="1" si="106"/>
        <v>May</v>
      </c>
    </row>
    <row r="1702" spans="1:9" x14ac:dyDescent="0.3">
      <c r="A1702" t="s">
        <v>5119</v>
      </c>
      <c r="B1702" t="s">
        <v>3370</v>
      </c>
      <c r="C1702" t="s">
        <v>619</v>
      </c>
      <c r="D1702" s="1">
        <f t="shared" ca="1" si="107"/>
        <v>44931</v>
      </c>
      <c r="E1702" s="5">
        <v>963</v>
      </c>
      <c r="F1702" s="2" t="str">
        <f t="shared" si="104"/>
        <v>Budget</v>
      </c>
      <c r="G1702" s="2">
        <f t="shared" si="105"/>
        <v>529.65000000000009</v>
      </c>
      <c r="H1702" s="4">
        <v>0.45</v>
      </c>
      <c r="I1702" t="str">
        <f t="shared" ca="1" si="106"/>
        <v>Jan</v>
      </c>
    </row>
    <row r="1703" spans="1:9" x14ac:dyDescent="0.3">
      <c r="A1703" t="s">
        <v>5120</v>
      </c>
      <c r="B1703" t="s">
        <v>3371</v>
      </c>
      <c r="C1703" t="s">
        <v>620</v>
      </c>
      <c r="D1703" s="1">
        <f t="shared" ca="1" si="107"/>
        <v>44573</v>
      </c>
      <c r="E1703" s="5">
        <v>234</v>
      </c>
      <c r="F1703" s="2" t="str">
        <f t="shared" si="104"/>
        <v>Budget</v>
      </c>
      <c r="G1703" s="2">
        <f t="shared" si="105"/>
        <v>128.70000000000002</v>
      </c>
      <c r="H1703" s="4">
        <v>0.45</v>
      </c>
      <c r="I1703" t="str">
        <f t="shared" ca="1" si="106"/>
        <v>Jan</v>
      </c>
    </row>
    <row r="1704" spans="1:9" x14ac:dyDescent="0.3">
      <c r="A1704" t="s">
        <v>5121</v>
      </c>
      <c r="B1704" t="s">
        <v>3372</v>
      </c>
      <c r="C1704" t="s">
        <v>621</v>
      </c>
      <c r="D1704" s="1">
        <f t="shared" ca="1" si="107"/>
        <v>44643</v>
      </c>
      <c r="E1704" s="5">
        <v>456</v>
      </c>
      <c r="F1704" s="2" t="str">
        <f t="shared" si="104"/>
        <v>Budget</v>
      </c>
      <c r="G1704" s="2">
        <f t="shared" si="105"/>
        <v>250.8</v>
      </c>
      <c r="H1704" s="4">
        <v>0.45</v>
      </c>
      <c r="I1704" t="str">
        <f t="shared" ca="1" si="106"/>
        <v>Mar</v>
      </c>
    </row>
    <row r="1705" spans="1:9" x14ac:dyDescent="0.3">
      <c r="A1705" t="s">
        <v>5122</v>
      </c>
      <c r="B1705" t="s">
        <v>3373</v>
      </c>
      <c r="C1705" t="s">
        <v>622</v>
      </c>
      <c r="D1705" s="1">
        <f t="shared" ca="1" si="107"/>
        <v>44705</v>
      </c>
      <c r="E1705" s="5">
        <v>564</v>
      </c>
      <c r="F1705" s="2" t="str">
        <f t="shared" si="104"/>
        <v>Budget</v>
      </c>
      <c r="G1705" s="2">
        <f t="shared" si="105"/>
        <v>298.92</v>
      </c>
      <c r="H1705" s="4">
        <v>0.47</v>
      </c>
      <c r="I1705" t="str">
        <f t="shared" ca="1" si="106"/>
        <v>May</v>
      </c>
    </row>
    <row r="1706" spans="1:9" x14ac:dyDescent="0.3">
      <c r="A1706" t="s">
        <v>5123</v>
      </c>
      <c r="B1706" t="s">
        <v>3374</v>
      </c>
      <c r="C1706" t="s">
        <v>623</v>
      </c>
      <c r="D1706" s="1">
        <f t="shared" ca="1" si="107"/>
        <v>44504</v>
      </c>
      <c r="E1706" s="5">
        <v>634</v>
      </c>
      <c r="F1706" s="2" t="str">
        <f t="shared" si="104"/>
        <v>Budget</v>
      </c>
      <c r="G1706" s="2">
        <f t="shared" si="105"/>
        <v>336.02000000000004</v>
      </c>
      <c r="H1706" s="4">
        <v>0.47</v>
      </c>
      <c r="I1706" t="str">
        <f t="shared" ca="1" si="106"/>
        <v>Nov</v>
      </c>
    </row>
    <row r="1707" spans="1:9" x14ac:dyDescent="0.3">
      <c r="A1707" t="s">
        <v>5124</v>
      </c>
      <c r="B1707" t="s">
        <v>3375</v>
      </c>
      <c r="C1707" t="s">
        <v>624</v>
      </c>
      <c r="D1707" s="1">
        <f t="shared" ca="1" si="107"/>
        <v>44314</v>
      </c>
      <c r="E1707" s="5">
        <v>236</v>
      </c>
      <c r="F1707" s="2" t="str">
        <f t="shared" si="104"/>
        <v>Budget</v>
      </c>
      <c r="G1707" s="2">
        <f t="shared" si="105"/>
        <v>127.44000000000001</v>
      </c>
      <c r="H1707" s="4">
        <v>0.46</v>
      </c>
      <c r="I1707" t="str">
        <f t="shared" ca="1" si="106"/>
        <v>Apr</v>
      </c>
    </row>
    <row r="1708" spans="1:9" x14ac:dyDescent="0.3">
      <c r="A1708" t="s">
        <v>5125</v>
      </c>
      <c r="B1708" t="s">
        <v>3376</v>
      </c>
      <c r="C1708" t="s">
        <v>625</v>
      </c>
      <c r="D1708" s="1">
        <f t="shared" ca="1" si="107"/>
        <v>44508</v>
      </c>
      <c r="E1708" s="5">
        <v>444</v>
      </c>
      <c r="F1708" s="2" t="str">
        <f t="shared" si="104"/>
        <v>Budget</v>
      </c>
      <c r="G1708" s="2">
        <f t="shared" si="105"/>
        <v>239.76000000000002</v>
      </c>
      <c r="H1708" s="4">
        <v>0.46</v>
      </c>
      <c r="I1708" t="str">
        <f t="shared" ca="1" si="106"/>
        <v>Nov</v>
      </c>
    </row>
    <row r="1709" spans="1:9" x14ac:dyDescent="0.3">
      <c r="A1709" t="s">
        <v>5126</v>
      </c>
      <c r="B1709" t="s">
        <v>3377</v>
      </c>
      <c r="C1709" t="s">
        <v>626</v>
      </c>
      <c r="D1709" s="1">
        <f t="shared" ca="1" si="107"/>
        <v>44783</v>
      </c>
      <c r="E1709" s="5">
        <v>456</v>
      </c>
      <c r="F1709" s="2" t="str">
        <f t="shared" si="104"/>
        <v>Budget</v>
      </c>
      <c r="G1709" s="2">
        <f t="shared" si="105"/>
        <v>246.24</v>
      </c>
      <c r="H1709" s="4">
        <v>0.46</v>
      </c>
      <c r="I1709" t="str">
        <f t="shared" ca="1" si="106"/>
        <v>Aug</v>
      </c>
    </row>
    <row r="1710" spans="1:9" x14ac:dyDescent="0.3">
      <c r="A1710" t="s">
        <v>5127</v>
      </c>
      <c r="B1710" t="s">
        <v>3378</v>
      </c>
      <c r="C1710" t="s">
        <v>626</v>
      </c>
      <c r="D1710" s="1">
        <f t="shared" ca="1" si="107"/>
        <v>44564</v>
      </c>
      <c r="E1710" s="5">
        <v>963</v>
      </c>
      <c r="F1710" s="2" t="str">
        <f t="shared" si="104"/>
        <v>Budget</v>
      </c>
      <c r="G1710" s="2">
        <f t="shared" si="105"/>
        <v>674.09999999999991</v>
      </c>
      <c r="H1710" s="4">
        <v>0.3</v>
      </c>
      <c r="I1710" t="str">
        <f t="shared" ca="1" si="106"/>
        <v>Jan</v>
      </c>
    </row>
    <row r="1711" spans="1:9" x14ac:dyDescent="0.3">
      <c r="A1711" t="s">
        <v>5128</v>
      </c>
      <c r="B1711" t="s">
        <v>3379</v>
      </c>
      <c r="C1711" t="s">
        <v>626</v>
      </c>
      <c r="D1711" s="1">
        <f t="shared" ca="1" si="107"/>
        <v>44757</v>
      </c>
      <c r="E1711" s="5">
        <v>456</v>
      </c>
      <c r="F1711" s="2" t="str">
        <f t="shared" si="104"/>
        <v>Budget</v>
      </c>
      <c r="G1711" s="2">
        <f t="shared" si="105"/>
        <v>319.2</v>
      </c>
      <c r="H1711" s="4">
        <v>0.3</v>
      </c>
      <c r="I1711" t="str">
        <f t="shared" ca="1" si="106"/>
        <v>Jul</v>
      </c>
    </row>
    <row r="1712" spans="1:9" x14ac:dyDescent="0.3">
      <c r="A1712" t="s">
        <v>5129</v>
      </c>
      <c r="B1712" t="s">
        <v>3380</v>
      </c>
      <c r="C1712" t="s">
        <v>626</v>
      </c>
      <c r="D1712" s="1">
        <f t="shared" ca="1" si="107"/>
        <v>44605</v>
      </c>
      <c r="E1712" s="5">
        <v>1189</v>
      </c>
      <c r="F1712" s="2" t="str">
        <f t="shared" si="104"/>
        <v>Economy</v>
      </c>
      <c r="G1712" s="2">
        <f t="shared" si="105"/>
        <v>832.3</v>
      </c>
      <c r="H1712" s="4">
        <v>0.3</v>
      </c>
      <c r="I1712" t="str">
        <f t="shared" ca="1" si="106"/>
        <v>Feb</v>
      </c>
    </row>
    <row r="1713" spans="1:9" x14ac:dyDescent="0.3">
      <c r="A1713" t="s">
        <v>5130</v>
      </c>
      <c r="B1713" t="s">
        <v>3381</v>
      </c>
      <c r="C1713" t="s">
        <v>626</v>
      </c>
      <c r="D1713" s="1">
        <f t="shared" ca="1" si="107"/>
        <v>44535</v>
      </c>
      <c r="E1713" s="5">
        <v>1298</v>
      </c>
      <c r="F1713" s="2" t="str">
        <f t="shared" si="104"/>
        <v>Economy</v>
      </c>
      <c r="G1713" s="2">
        <f t="shared" si="105"/>
        <v>908.59999999999991</v>
      </c>
      <c r="H1713" s="4">
        <v>0.3</v>
      </c>
      <c r="I1713" t="str">
        <f t="shared" ca="1" si="106"/>
        <v>Dec</v>
      </c>
    </row>
    <row r="1714" spans="1:9" x14ac:dyDescent="0.3">
      <c r="A1714" t="s">
        <v>5131</v>
      </c>
      <c r="B1714" t="s">
        <v>3382</v>
      </c>
      <c r="C1714" t="s">
        <v>626</v>
      </c>
      <c r="D1714" s="1">
        <f t="shared" ca="1" si="107"/>
        <v>44862</v>
      </c>
      <c r="E1714" s="5">
        <v>1456</v>
      </c>
      <c r="F1714" s="2" t="str">
        <f t="shared" si="104"/>
        <v>Economy</v>
      </c>
      <c r="G1714" s="2">
        <f t="shared" si="105"/>
        <v>1019.1999999999999</v>
      </c>
      <c r="H1714" s="4">
        <v>0.3</v>
      </c>
      <c r="I1714" t="str">
        <f t="shared" ca="1" si="106"/>
        <v>Oct</v>
      </c>
    </row>
    <row r="1715" spans="1:9" x14ac:dyDescent="0.3">
      <c r="A1715" t="s">
        <v>5132</v>
      </c>
      <c r="B1715" t="s">
        <v>3383</v>
      </c>
      <c r="C1715" t="s">
        <v>626</v>
      </c>
      <c r="D1715" s="1">
        <f t="shared" ca="1" si="107"/>
        <v>44357</v>
      </c>
      <c r="E1715" s="5">
        <v>1478</v>
      </c>
      <c r="F1715" s="2" t="str">
        <f t="shared" si="104"/>
        <v>Economy</v>
      </c>
      <c r="G1715" s="2">
        <f t="shared" si="105"/>
        <v>960.7</v>
      </c>
      <c r="H1715" s="4">
        <v>0.35</v>
      </c>
      <c r="I1715" t="str">
        <f t="shared" ca="1" si="106"/>
        <v>Jun</v>
      </c>
    </row>
    <row r="1716" spans="1:9" x14ac:dyDescent="0.3">
      <c r="A1716" t="s">
        <v>5133</v>
      </c>
      <c r="B1716" t="s">
        <v>3384</v>
      </c>
      <c r="C1716" t="s">
        <v>626</v>
      </c>
      <c r="D1716" s="1">
        <f t="shared" ca="1" si="107"/>
        <v>44833</v>
      </c>
      <c r="E1716" s="5">
        <v>256</v>
      </c>
      <c r="F1716" s="2" t="str">
        <f t="shared" si="104"/>
        <v>Budget</v>
      </c>
      <c r="G1716" s="2">
        <f t="shared" si="105"/>
        <v>166.4</v>
      </c>
      <c r="H1716" s="4">
        <v>0.35</v>
      </c>
      <c r="I1716" t="str">
        <f t="shared" ca="1" si="106"/>
        <v>Sep</v>
      </c>
    </row>
    <row r="1717" spans="1:9" x14ac:dyDescent="0.3">
      <c r="A1717" t="s">
        <v>5134</v>
      </c>
      <c r="B1717" t="s">
        <v>3285</v>
      </c>
      <c r="C1717" t="s">
        <v>627</v>
      </c>
      <c r="D1717" s="1">
        <f t="shared" ca="1" si="107"/>
        <v>44328</v>
      </c>
      <c r="E1717" s="5">
        <v>2698</v>
      </c>
      <c r="F1717" s="2" t="str">
        <f t="shared" si="104"/>
        <v>Expensive</v>
      </c>
      <c r="G1717" s="2">
        <f t="shared" si="105"/>
        <v>1753.7</v>
      </c>
      <c r="H1717" s="4">
        <v>0.35</v>
      </c>
      <c r="I1717" t="str">
        <f t="shared" ca="1" si="106"/>
        <v>May</v>
      </c>
    </row>
    <row r="1718" spans="1:9" x14ac:dyDescent="0.3">
      <c r="A1718" t="s">
        <v>5135</v>
      </c>
      <c r="B1718" t="s">
        <v>3286</v>
      </c>
      <c r="C1718" t="s">
        <v>628</v>
      </c>
      <c r="D1718" s="1">
        <f t="shared" ca="1" si="107"/>
        <v>44615</v>
      </c>
      <c r="E1718" s="5">
        <v>2364</v>
      </c>
      <c r="F1718" s="2" t="str">
        <f t="shared" si="104"/>
        <v>Expensive</v>
      </c>
      <c r="G1718" s="2">
        <f t="shared" si="105"/>
        <v>1536.6000000000001</v>
      </c>
      <c r="H1718" s="4">
        <v>0.35</v>
      </c>
      <c r="I1718" t="str">
        <f t="shared" ca="1" si="106"/>
        <v>Feb</v>
      </c>
    </row>
    <row r="1719" spans="1:9" x14ac:dyDescent="0.3">
      <c r="A1719" t="s">
        <v>5136</v>
      </c>
      <c r="B1719" t="s">
        <v>3287</v>
      </c>
      <c r="C1719" t="s">
        <v>629</v>
      </c>
      <c r="D1719" s="1">
        <f t="shared" ca="1" si="107"/>
        <v>44655</v>
      </c>
      <c r="E1719" s="5">
        <v>1236</v>
      </c>
      <c r="F1719" s="2" t="str">
        <f t="shared" si="104"/>
        <v>Economy</v>
      </c>
      <c r="G1719" s="2">
        <f t="shared" si="105"/>
        <v>803.4</v>
      </c>
      <c r="H1719" s="4">
        <v>0.35</v>
      </c>
      <c r="I1719" t="str">
        <f t="shared" ca="1" si="106"/>
        <v>Apr</v>
      </c>
    </row>
    <row r="1720" spans="1:9" x14ac:dyDescent="0.3">
      <c r="A1720" t="s">
        <v>5137</v>
      </c>
      <c r="B1720" t="s">
        <v>3288</v>
      </c>
      <c r="C1720" t="s">
        <v>630</v>
      </c>
      <c r="D1720" s="1">
        <f t="shared" ca="1" si="107"/>
        <v>44753</v>
      </c>
      <c r="E1720" s="5">
        <v>756</v>
      </c>
      <c r="F1720" s="2" t="str">
        <f t="shared" si="104"/>
        <v>Budget</v>
      </c>
      <c r="G1720" s="2">
        <f t="shared" si="105"/>
        <v>491.40000000000003</v>
      </c>
      <c r="H1720" s="4">
        <v>0.35</v>
      </c>
      <c r="I1720" t="str">
        <f t="shared" ca="1" si="106"/>
        <v>Jul</v>
      </c>
    </row>
    <row r="1721" spans="1:9" x14ac:dyDescent="0.3">
      <c r="A1721" t="s">
        <v>5138</v>
      </c>
      <c r="B1721" t="s">
        <v>3289</v>
      </c>
      <c r="C1721" t="s">
        <v>631</v>
      </c>
      <c r="D1721" s="1">
        <f t="shared" ca="1" si="107"/>
        <v>44488</v>
      </c>
      <c r="E1721" s="5">
        <v>326</v>
      </c>
      <c r="F1721" s="2" t="str">
        <f t="shared" si="104"/>
        <v>Budget</v>
      </c>
      <c r="G1721" s="2">
        <f t="shared" si="105"/>
        <v>195.6</v>
      </c>
      <c r="H1721" s="4">
        <v>0.4</v>
      </c>
      <c r="I1721" t="str">
        <f t="shared" ca="1" si="106"/>
        <v>Oct</v>
      </c>
    </row>
    <row r="1722" spans="1:9" x14ac:dyDescent="0.3">
      <c r="A1722" t="s">
        <v>5139</v>
      </c>
      <c r="B1722" t="s">
        <v>3290</v>
      </c>
      <c r="C1722" t="s">
        <v>632</v>
      </c>
      <c r="D1722" s="1">
        <f t="shared" ca="1" si="107"/>
        <v>44551</v>
      </c>
      <c r="E1722" s="5">
        <v>453</v>
      </c>
      <c r="F1722" s="2" t="str">
        <f t="shared" si="104"/>
        <v>Budget</v>
      </c>
      <c r="G1722" s="2">
        <f t="shared" si="105"/>
        <v>271.8</v>
      </c>
      <c r="H1722" s="4">
        <v>0.4</v>
      </c>
      <c r="I1722" t="str">
        <f t="shared" ca="1" si="106"/>
        <v>Dec</v>
      </c>
    </row>
    <row r="1723" spans="1:9" x14ac:dyDescent="0.3">
      <c r="A1723" t="s">
        <v>5140</v>
      </c>
      <c r="B1723" t="s">
        <v>3291</v>
      </c>
      <c r="C1723" t="s">
        <v>633</v>
      </c>
      <c r="D1723" s="1">
        <f t="shared" ca="1" si="107"/>
        <v>44543</v>
      </c>
      <c r="E1723" s="5">
        <v>326</v>
      </c>
      <c r="F1723" s="2" t="str">
        <f t="shared" si="104"/>
        <v>Budget</v>
      </c>
      <c r="G1723" s="2">
        <f t="shared" si="105"/>
        <v>277.09999999999997</v>
      </c>
      <c r="H1723" s="4">
        <v>0.15</v>
      </c>
      <c r="I1723" t="str">
        <f t="shared" ca="1" si="106"/>
        <v>Dec</v>
      </c>
    </row>
    <row r="1724" spans="1:9" x14ac:dyDescent="0.3">
      <c r="A1724" t="s">
        <v>5141</v>
      </c>
      <c r="B1724" t="s">
        <v>3292</v>
      </c>
      <c r="C1724" t="s">
        <v>634</v>
      </c>
      <c r="D1724" s="1">
        <f t="shared" ca="1" si="107"/>
        <v>44886</v>
      </c>
      <c r="E1724" s="5">
        <v>456</v>
      </c>
      <c r="F1724" s="2" t="str">
        <f t="shared" si="104"/>
        <v>Budget</v>
      </c>
      <c r="G1724" s="2">
        <f t="shared" si="105"/>
        <v>387.59999999999997</v>
      </c>
      <c r="H1724" s="4">
        <v>0.15</v>
      </c>
      <c r="I1724" t="str">
        <f t="shared" ca="1" si="106"/>
        <v>Nov</v>
      </c>
    </row>
    <row r="1725" spans="1:9" x14ac:dyDescent="0.3">
      <c r="A1725" t="s">
        <v>5142</v>
      </c>
      <c r="B1725" t="s">
        <v>3293</v>
      </c>
      <c r="C1725" t="s">
        <v>635</v>
      </c>
      <c r="D1725" s="1">
        <f t="shared" ca="1" si="107"/>
        <v>44430</v>
      </c>
      <c r="E1725" s="5">
        <v>456</v>
      </c>
      <c r="F1725" s="2" t="str">
        <f t="shared" si="104"/>
        <v>Budget</v>
      </c>
      <c r="G1725" s="2">
        <f t="shared" si="105"/>
        <v>387.59999999999997</v>
      </c>
      <c r="H1725" s="4">
        <v>0.15</v>
      </c>
      <c r="I1725" t="str">
        <f t="shared" ca="1" si="106"/>
        <v>Aug</v>
      </c>
    </row>
    <row r="1726" spans="1:9" x14ac:dyDescent="0.3">
      <c r="A1726" t="s">
        <v>5143</v>
      </c>
      <c r="B1726" t="s">
        <v>3294</v>
      </c>
      <c r="C1726" t="s">
        <v>636</v>
      </c>
      <c r="D1726" s="1">
        <f t="shared" ca="1" si="107"/>
        <v>44248</v>
      </c>
      <c r="E1726" s="5">
        <v>456</v>
      </c>
      <c r="F1726" s="2" t="str">
        <f t="shared" si="104"/>
        <v>Budget</v>
      </c>
      <c r="G1726" s="2">
        <f t="shared" si="105"/>
        <v>296.40000000000003</v>
      </c>
      <c r="H1726" s="4">
        <v>0.35</v>
      </c>
      <c r="I1726" t="str">
        <f t="shared" ca="1" si="106"/>
        <v>Feb</v>
      </c>
    </row>
    <row r="1727" spans="1:9" x14ac:dyDescent="0.3">
      <c r="A1727" t="s">
        <v>5144</v>
      </c>
      <c r="B1727" t="s">
        <v>3295</v>
      </c>
      <c r="C1727" t="s">
        <v>637</v>
      </c>
      <c r="D1727" s="1">
        <f t="shared" ca="1" si="107"/>
        <v>44522</v>
      </c>
      <c r="E1727" s="5">
        <v>456</v>
      </c>
      <c r="F1727" s="2" t="str">
        <f t="shared" si="104"/>
        <v>Budget</v>
      </c>
      <c r="G1727" s="2">
        <f t="shared" si="105"/>
        <v>296.40000000000003</v>
      </c>
      <c r="H1727" s="4">
        <v>0.35</v>
      </c>
      <c r="I1727" t="str">
        <f t="shared" ca="1" si="106"/>
        <v>Nov</v>
      </c>
    </row>
    <row r="1728" spans="1:9" x14ac:dyDescent="0.3">
      <c r="A1728" t="s">
        <v>5145</v>
      </c>
      <c r="B1728" t="s">
        <v>3296</v>
      </c>
      <c r="C1728" t="s">
        <v>638</v>
      </c>
      <c r="D1728" s="1">
        <f t="shared" ca="1" si="107"/>
        <v>44402</v>
      </c>
      <c r="E1728" s="5">
        <v>236</v>
      </c>
      <c r="F1728" s="2" t="str">
        <f t="shared" si="104"/>
        <v>Budget</v>
      </c>
      <c r="G1728" s="2">
        <f t="shared" si="105"/>
        <v>153.4</v>
      </c>
      <c r="H1728" s="4">
        <v>0.35</v>
      </c>
      <c r="I1728" t="str">
        <f t="shared" ca="1" si="106"/>
        <v>Jul</v>
      </c>
    </row>
    <row r="1729" spans="1:9" x14ac:dyDescent="0.3">
      <c r="A1729" t="s">
        <v>5146</v>
      </c>
      <c r="B1729" t="s">
        <v>3297</v>
      </c>
      <c r="C1729" t="s">
        <v>639</v>
      </c>
      <c r="D1729" s="1">
        <f t="shared" ca="1" si="107"/>
        <v>44731</v>
      </c>
      <c r="E1729" s="5">
        <v>996</v>
      </c>
      <c r="F1729" s="2" t="str">
        <f t="shared" si="104"/>
        <v>Budget</v>
      </c>
      <c r="G1729" s="2">
        <f t="shared" si="105"/>
        <v>647.4</v>
      </c>
      <c r="H1729" s="4">
        <v>0.35</v>
      </c>
      <c r="I1729" t="str">
        <f t="shared" ca="1" si="106"/>
        <v>Jun</v>
      </c>
    </row>
    <row r="1730" spans="1:9" x14ac:dyDescent="0.3">
      <c r="A1730" t="s">
        <v>5147</v>
      </c>
      <c r="B1730" t="s">
        <v>3298</v>
      </c>
      <c r="C1730" t="s">
        <v>640</v>
      </c>
      <c r="D1730" s="1">
        <f t="shared" ca="1" si="107"/>
        <v>44882</v>
      </c>
      <c r="E1730" s="5">
        <v>654</v>
      </c>
      <c r="F1730" s="2" t="str">
        <f t="shared" ref="F1730:F1793" si="108">IF(E1730&gt;3000,"Premium",IF(E1730&gt;2000,"Expensive",IF(E1730&gt;1000,"Economy",IF(E1730&gt;0,"Budget"))))</f>
        <v>Budget</v>
      </c>
      <c r="G1730" s="2">
        <f t="shared" ref="G1730:G1793" si="109">E1730*(1-H1730)</f>
        <v>294.29999999999995</v>
      </c>
      <c r="H1730" s="4">
        <v>0.55000000000000004</v>
      </c>
      <c r="I1730" t="str">
        <f t="shared" ref="I1730:I1793" ca="1" si="110">TEXT(D1730,"mmm")</f>
        <v>Nov</v>
      </c>
    </row>
    <row r="1731" spans="1:9" x14ac:dyDescent="0.3">
      <c r="A1731" t="s">
        <v>5148</v>
      </c>
      <c r="B1731" t="s">
        <v>3299</v>
      </c>
      <c r="C1731" t="s">
        <v>641</v>
      </c>
      <c r="D1731" s="1">
        <f t="shared" ref="D1731:D1794" ca="1" si="111">RANDBETWEEN(DATE(2021,1,1),DATE(2023,3,31))</f>
        <v>44315</v>
      </c>
      <c r="E1731" s="5">
        <v>456</v>
      </c>
      <c r="F1731" s="2" t="str">
        <f t="shared" si="108"/>
        <v>Budget</v>
      </c>
      <c r="G1731" s="2">
        <f t="shared" si="109"/>
        <v>205.2</v>
      </c>
      <c r="H1731" s="4">
        <v>0.55000000000000004</v>
      </c>
      <c r="I1731" t="str">
        <f t="shared" ca="1" si="110"/>
        <v>Apr</v>
      </c>
    </row>
    <row r="1732" spans="1:9" x14ac:dyDescent="0.3">
      <c r="A1732" t="s">
        <v>5149</v>
      </c>
      <c r="B1732" t="s">
        <v>3300</v>
      </c>
      <c r="C1732" t="s">
        <v>642</v>
      </c>
      <c r="D1732" s="1">
        <f t="shared" ca="1" si="111"/>
        <v>44528</v>
      </c>
      <c r="E1732" s="5">
        <v>785</v>
      </c>
      <c r="F1732" s="2" t="str">
        <f t="shared" si="108"/>
        <v>Budget</v>
      </c>
      <c r="G1732" s="2">
        <f t="shared" si="109"/>
        <v>353.24999999999994</v>
      </c>
      <c r="H1732" s="4">
        <v>0.55000000000000004</v>
      </c>
      <c r="I1732" t="str">
        <f t="shared" ca="1" si="110"/>
        <v>Nov</v>
      </c>
    </row>
    <row r="1733" spans="1:9" x14ac:dyDescent="0.3">
      <c r="A1733" t="s">
        <v>5150</v>
      </c>
      <c r="B1733" t="s">
        <v>3301</v>
      </c>
      <c r="C1733" t="s">
        <v>643</v>
      </c>
      <c r="D1733" s="1">
        <f t="shared" ca="1" si="111"/>
        <v>44773</v>
      </c>
      <c r="E1733" s="5">
        <v>365</v>
      </c>
      <c r="F1733" s="2" t="str">
        <f t="shared" si="108"/>
        <v>Budget</v>
      </c>
      <c r="G1733" s="2">
        <f t="shared" si="109"/>
        <v>164.24999999999997</v>
      </c>
      <c r="H1733" s="4">
        <v>0.55000000000000004</v>
      </c>
      <c r="I1733" t="str">
        <f t="shared" ca="1" si="110"/>
        <v>Jul</v>
      </c>
    </row>
    <row r="1734" spans="1:9" x14ac:dyDescent="0.3">
      <c r="A1734" t="s">
        <v>5151</v>
      </c>
      <c r="B1734" t="s">
        <v>3302</v>
      </c>
      <c r="C1734" t="s">
        <v>644</v>
      </c>
      <c r="D1734" s="1">
        <f t="shared" ca="1" si="111"/>
        <v>44542</v>
      </c>
      <c r="E1734" s="5">
        <v>965</v>
      </c>
      <c r="F1734" s="2" t="str">
        <f t="shared" si="108"/>
        <v>Budget</v>
      </c>
      <c r="G1734" s="2">
        <f t="shared" si="109"/>
        <v>482.5</v>
      </c>
      <c r="H1734" s="4">
        <v>0.5</v>
      </c>
      <c r="I1734" t="str">
        <f t="shared" ca="1" si="110"/>
        <v>Dec</v>
      </c>
    </row>
    <row r="1735" spans="1:9" x14ac:dyDescent="0.3">
      <c r="A1735" t="s">
        <v>5152</v>
      </c>
      <c r="B1735" t="s">
        <v>3303</v>
      </c>
      <c r="C1735" t="s">
        <v>645</v>
      </c>
      <c r="D1735" s="1">
        <f t="shared" ca="1" si="111"/>
        <v>44916</v>
      </c>
      <c r="E1735" s="5">
        <v>444</v>
      </c>
      <c r="F1735" s="2" t="str">
        <f t="shared" si="108"/>
        <v>Budget</v>
      </c>
      <c r="G1735" s="2">
        <f t="shared" si="109"/>
        <v>222</v>
      </c>
      <c r="H1735" s="4">
        <v>0.5</v>
      </c>
      <c r="I1735" t="str">
        <f t="shared" ca="1" si="110"/>
        <v>Dec</v>
      </c>
    </row>
    <row r="1736" spans="1:9" x14ac:dyDescent="0.3">
      <c r="A1736" t="s">
        <v>5153</v>
      </c>
      <c r="B1736" t="s">
        <v>3304</v>
      </c>
      <c r="C1736" t="s">
        <v>646</v>
      </c>
      <c r="D1736" s="1">
        <f t="shared" ca="1" si="111"/>
        <v>44704</v>
      </c>
      <c r="E1736" s="5">
        <v>569</v>
      </c>
      <c r="F1736" s="2" t="str">
        <f t="shared" si="108"/>
        <v>Budget</v>
      </c>
      <c r="G1736" s="2">
        <f t="shared" si="109"/>
        <v>284.5</v>
      </c>
      <c r="H1736" s="4">
        <v>0.5</v>
      </c>
      <c r="I1736" t="str">
        <f t="shared" ca="1" si="110"/>
        <v>May</v>
      </c>
    </row>
    <row r="1737" spans="1:9" x14ac:dyDescent="0.3">
      <c r="A1737" t="s">
        <v>5154</v>
      </c>
      <c r="B1737" t="s">
        <v>3305</v>
      </c>
      <c r="C1737" t="s">
        <v>647</v>
      </c>
      <c r="D1737" s="1">
        <f t="shared" ca="1" si="111"/>
        <v>44199</v>
      </c>
      <c r="E1737" s="5">
        <v>475</v>
      </c>
      <c r="F1737" s="2" t="str">
        <f t="shared" si="108"/>
        <v>Budget</v>
      </c>
      <c r="G1737" s="2">
        <f t="shared" si="109"/>
        <v>237.5</v>
      </c>
      <c r="H1737" s="4">
        <v>0.5</v>
      </c>
      <c r="I1737" t="str">
        <f t="shared" ca="1" si="110"/>
        <v>Jan</v>
      </c>
    </row>
    <row r="1738" spans="1:9" x14ac:dyDescent="0.3">
      <c r="A1738" t="s">
        <v>5155</v>
      </c>
      <c r="B1738" t="s">
        <v>3306</v>
      </c>
      <c r="C1738" t="s">
        <v>648</v>
      </c>
      <c r="D1738" s="1">
        <f t="shared" ca="1" si="111"/>
        <v>45014</v>
      </c>
      <c r="E1738" s="5">
        <v>598</v>
      </c>
      <c r="F1738" s="2" t="str">
        <f t="shared" si="108"/>
        <v>Budget</v>
      </c>
      <c r="G1738" s="2">
        <f t="shared" si="109"/>
        <v>299</v>
      </c>
      <c r="H1738" s="4">
        <v>0.5</v>
      </c>
      <c r="I1738" t="str">
        <f t="shared" ca="1" si="110"/>
        <v>Mar</v>
      </c>
    </row>
    <row r="1739" spans="1:9" x14ac:dyDescent="0.3">
      <c r="A1739" t="s">
        <v>5156</v>
      </c>
      <c r="B1739" t="s">
        <v>3307</v>
      </c>
      <c r="C1739" t="s">
        <v>649</v>
      </c>
      <c r="D1739" s="1">
        <f t="shared" ca="1" si="111"/>
        <v>44374</v>
      </c>
      <c r="E1739" s="5">
        <v>536</v>
      </c>
      <c r="F1739" s="2" t="str">
        <f t="shared" si="108"/>
        <v>Budget</v>
      </c>
      <c r="G1739" s="2">
        <f t="shared" si="109"/>
        <v>375.2</v>
      </c>
      <c r="H1739" s="4">
        <v>0.3</v>
      </c>
      <c r="I1739" t="str">
        <f t="shared" ca="1" si="110"/>
        <v>Jun</v>
      </c>
    </row>
    <row r="1740" spans="1:9" x14ac:dyDescent="0.3">
      <c r="A1740" t="s">
        <v>5157</v>
      </c>
      <c r="B1740" t="s">
        <v>3308</v>
      </c>
      <c r="C1740" t="s">
        <v>650</v>
      </c>
      <c r="D1740" s="1">
        <f t="shared" ca="1" si="111"/>
        <v>44892</v>
      </c>
      <c r="E1740" s="5">
        <v>256</v>
      </c>
      <c r="F1740" s="2" t="str">
        <f t="shared" si="108"/>
        <v>Budget</v>
      </c>
      <c r="G1740" s="2">
        <f t="shared" si="109"/>
        <v>174.07999999999998</v>
      </c>
      <c r="H1740" s="4">
        <v>0.32</v>
      </c>
      <c r="I1740" t="str">
        <f t="shared" ca="1" si="110"/>
        <v>Nov</v>
      </c>
    </row>
    <row r="1741" spans="1:9" x14ac:dyDescent="0.3">
      <c r="A1741" t="s">
        <v>5158</v>
      </c>
      <c r="B1741" t="s">
        <v>3309</v>
      </c>
      <c r="C1741" t="s">
        <v>651</v>
      </c>
      <c r="D1741" s="1">
        <f t="shared" ca="1" si="111"/>
        <v>44493</v>
      </c>
      <c r="E1741" s="5">
        <v>456</v>
      </c>
      <c r="F1741" s="2" t="str">
        <f t="shared" si="108"/>
        <v>Budget</v>
      </c>
      <c r="G1741" s="2">
        <f t="shared" si="109"/>
        <v>342</v>
      </c>
      <c r="H1741" s="4">
        <v>0.25</v>
      </c>
      <c r="I1741" t="str">
        <f t="shared" ca="1" si="110"/>
        <v>Oct</v>
      </c>
    </row>
    <row r="1742" spans="1:9" x14ac:dyDescent="0.3">
      <c r="A1742" t="s">
        <v>5159</v>
      </c>
      <c r="B1742" t="s">
        <v>3310</v>
      </c>
      <c r="C1742" t="s">
        <v>652</v>
      </c>
      <c r="D1742" s="1">
        <f t="shared" ca="1" si="111"/>
        <v>44607</v>
      </c>
      <c r="E1742" s="5">
        <v>456</v>
      </c>
      <c r="F1742" s="2" t="str">
        <f t="shared" si="108"/>
        <v>Budget</v>
      </c>
      <c r="G1742" s="2">
        <f t="shared" si="109"/>
        <v>250.8</v>
      </c>
      <c r="H1742" s="4">
        <v>0.45</v>
      </c>
      <c r="I1742" t="str">
        <f t="shared" ca="1" si="110"/>
        <v>Feb</v>
      </c>
    </row>
    <row r="1743" spans="1:9" x14ac:dyDescent="0.3">
      <c r="A1743" t="s">
        <v>5160</v>
      </c>
      <c r="B1743" t="s">
        <v>3311</v>
      </c>
      <c r="C1743" t="s">
        <v>653</v>
      </c>
      <c r="D1743" s="1">
        <f t="shared" ca="1" si="111"/>
        <v>44896</v>
      </c>
      <c r="E1743" s="5">
        <v>745</v>
      </c>
      <c r="F1743" s="2" t="str">
        <f t="shared" si="108"/>
        <v>Budget</v>
      </c>
      <c r="G1743" s="2">
        <f t="shared" si="109"/>
        <v>633.25</v>
      </c>
      <c r="H1743" s="4">
        <v>0.15</v>
      </c>
      <c r="I1743" t="str">
        <f t="shared" ca="1" si="110"/>
        <v>Dec</v>
      </c>
    </row>
    <row r="1744" spans="1:9" x14ac:dyDescent="0.3">
      <c r="A1744" t="s">
        <v>5161</v>
      </c>
      <c r="B1744" t="s">
        <v>3312</v>
      </c>
      <c r="C1744" t="s">
        <v>654</v>
      </c>
      <c r="D1744" s="1">
        <f t="shared" ca="1" si="111"/>
        <v>44261</v>
      </c>
      <c r="E1744" s="5">
        <v>356</v>
      </c>
      <c r="F1744" s="2" t="str">
        <f t="shared" si="108"/>
        <v>Budget</v>
      </c>
      <c r="G1744" s="2">
        <f t="shared" si="109"/>
        <v>238.51999999999998</v>
      </c>
      <c r="H1744" s="4">
        <v>0.33</v>
      </c>
      <c r="I1744" t="str">
        <f t="shared" ca="1" si="110"/>
        <v>Mar</v>
      </c>
    </row>
    <row r="1745" spans="1:9" x14ac:dyDescent="0.3">
      <c r="A1745" t="s">
        <v>5162</v>
      </c>
      <c r="B1745" t="s">
        <v>3313</v>
      </c>
      <c r="C1745" t="s">
        <v>655</v>
      </c>
      <c r="D1745" s="1">
        <f t="shared" ca="1" si="111"/>
        <v>44234</v>
      </c>
      <c r="E1745" s="5">
        <v>1189</v>
      </c>
      <c r="F1745" s="2" t="str">
        <f t="shared" si="108"/>
        <v>Economy</v>
      </c>
      <c r="G1745" s="2">
        <f t="shared" si="109"/>
        <v>689.62000000000012</v>
      </c>
      <c r="H1745" s="4">
        <v>0.42</v>
      </c>
      <c r="I1745" t="str">
        <f t="shared" ca="1" si="110"/>
        <v>Feb</v>
      </c>
    </row>
    <row r="1746" spans="1:9" x14ac:dyDescent="0.3">
      <c r="A1746" t="s">
        <v>5163</v>
      </c>
      <c r="B1746" t="s">
        <v>3314</v>
      </c>
      <c r="C1746" t="s">
        <v>656</v>
      </c>
      <c r="D1746" s="1">
        <f t="shared" ca="1" si="111"/>
        <v>44947</v>
      </c>
      <c r="E1746" s="5">
        <v>426</v>
      </c>
      <c r="F1746" s="2" t="str">
        <f t="shared" si="108"/>
        <v>Budget</v>
      </c>
      <c r="G1746" s="2">
        <f t="shared" si="109"/>
        <v>247.08000000000004</v>
      </c>
      <c r="H1746" s="4">
        <v>0.42</v>
      </c>
      <c r="I1746" t="str">
        <f t="shared" ca="1" si="110"/>
        <v>Jan</v>
      </c>
    </row>
    <row r="1747" spans="1:9" x14ac:dyDescent="0.3">
      <c r="A1747" t="s">
        <v>5164</v>
      </c>
      <c r="B1747" t="s">
        <v>3315</v>
      </c>
      <c r="C1747" t="s">
        <v>657</v>
      </c>
      <c r="D1747" s="1">
        <f t="shared" ca="1" si="111"/>
        <v>44799</v>
      </c>
      <c r="E1747" s="5">
        <v>1126</v>
      </c>
      <c r="F1747" s="2" t="str">
        <f t="shared" si="108"/>
        <v>Economy</v>
      </c>
      <c r="G1747" s="2">
        <f t="shared" si="109"/>
        <v>686.86</v>
      </c>
      <c r="H1747" s="4">
        <v>0.39</v>
      </c>
      <c r="I1747" t="str">
        <f t="shared" ca="1" si="110"/>
        <v>Aug</v>
      </c>
    </row>
    <row r="1748" spans="1:9" x14ac:dyDescent="0.3">
      <c r="A1748" t="s">
        <v>5165</v>
      </c>
      <c r="B1748" t="s">
        <v>3316</v>
      </c>
      <c r="C1748" t="s">
        <v>658</v>
      </c>
      <c r="D1748" s="1">
        <f t="shared" ca="1" si="111"/>
        <v>44218</v>
      </c>
      <c r="E1748" s="5">
        <v>1145</v>
      </c>
      <c r="F1748" s="2" t="str">
        <f t="shared" si="108"/>
        <v>Economy</v>
      </c>
      <c r="G1748" s="2">
        <f t="shared" si="109"/>
        <v>698.44999999999993</v>
      </c>
      <c r="H1748" s="4">
        <v>0.39</v>
      </c>
      <c r="I1748" t="str">
        <f t="shared" ca="1" si="110"/>
        <v>Jan</v>
      </c>
    </row>
    <row r="1749" spans="1:9" x14ac:dyDescent="0.3">
      <c r="A1749" t="s">
        <v>5166</v>
      </c>
      <c r="B1749" t="s">
        <v>3317</v>
      </c>
      <c r="C1749" t="s">
        <v>659</v>
      </c>
      <c r="D1749" s="1">
        <f t="shared" ca="1" si="111"/>
        <v>44850</v>
      </c>
      <c r="E1749" s="5">
        <v>1235</v>
      </c>
      <c r="F1749" s="2" t="str">
        <f t="shared" si="108"/>
        <v>Economy</v>
      </c>
      <c r="G1749" s="2">
        <f t="shared" si="109"/>
        <v>753.35</v>
      </c>
      <c r="H1749" s="4">
        <v>0.39</v>
      </c>
      <c r="I1749" t="str">
        <f t="shared" ca="1" si="110"/>
        <v>Oct</v>
      </c>
    </row>
    <row r="1750" spans="1:9" x14ac:dyDescent="0.3">
      <c r="A1750" t="s">
        <v>5167</v>
      </c>
      <c r="B1750" t="s">
        <v>3318</v>
      </c>
      <c r="C1750" t="s">
        <v>660</v>
      </c>
      <c r="D1750" s="1">
        <f t="shared" ca="1" si="111"/>
        <v>44550</v>
      </c>
      <c r="E1750" s="5">
        <v>1564</v>
      </c>
      <c r="F1750" s="2" t="str">
        <f t="shared" si="108"/>
        <v>Economy</v>
      </c>
      <c r="G1750" s="2">
        <f t="shared" si="109"/>
        <v>954.04</v>
      </c>
      <c r="H1750" s="4">
        <v>0.39</v>
      </c>
      <c r="I1750" t="str">
        <f t="shared" ca="1" si="110"/>
        <v>Dec</v>
      </c>
    </row>
    <row r="1751" spans="1:9" x14ac:dyDescent="0.3">
      <c r="A1751" t="s">
        <v>5168</v>
      </c>
      <c r="B1751" t="s">
        <v>3319</v>
      </c>
      <c r="C1751" t="s">
        <v>661</v>
      </c>
      <c r="D1751" s="1">
        <f t="shared" ca="1" si="111"/>
        <v>44554</v>
      </c>
      <c r="E1751" s="5">
        <v>654</v>
      </c>
      <c r="F1751" s="2" t="str">
        <f t="shared" si="108"/>
        <v>Budget</v>
      </c>
      <c r="G1751" s="2">
        <f t="shared" si="109"/>
        <v>412.02</v>
      </c>
      <c r="H1751" s="4">
        <v>0.37</v>
      </c>
      <c r="I1751" t="str">
        <f t="shared" ca="1" si="110"/>
        <v>Dec</v>
      </c>
    </row>
    <row r="1752" spans="1:9" x14ac:dyDescent="0.3">
      <c r="A1752" t="s">
        <v>5169</v>
      </c>
      <c r="B1752" t="s">
        <v>3320</v>
      </c>
      <c r="C1752" t="s">
        <v>662</v>
      </c>
      <c r="D1752" s="1">
        <f t="shared" ca="1" si="111"/>
        <v>44532</v>
      </c>
      <c r="E1752" s="5">
        <v>854</v>
      </c>
      <c r="F1752" s="2" t="str">
        <f t="shared" si="108"/>
        <v>Budget</v>
      </c>
      <c r="G1752" s="2">
        <f t="shared" si="109"/>
        <v>538.02</v>
      </c>
      <c r="H1752" s="4">
        <v>0.37</v>
      </c>
      <c r="I1752" t="str">
        <f t="shared" ca="1" si="110"/>
        <v>Dec</v>
      </c>
    </row>
    <row r="1753" spans="1:9" x14ac:dyDescent="0.3">
      <c r="A1753" t="s">
        <v>5170</v>
      </c>
      <c r="B1753" t="s">
        <v>3321</v>
      </c>
      <c r="C1753" t="s">
        <v>663</v>
      </c>
      <c r="D1753" s="1">
        <f t="shared" ca="1" si="111"/>
        <v>44832</v>
      </c>
      <c r="E1753" s="5">
        <v>475</v>
      </c>
      <c r="F1753" s="2" t="str">
        <f t="shared" si="108"/>
        <v>Budget</v>
      </c>
      <c r="G1753" s="2">
        <f t="shared" si="109"/>
        <v>299.25</v>
      </c>
      <c r="H1753" s="4">
        <v>0.37</v>
      </c>
      <c r="I1753" t="str">
        <f t="shared" ca="1" si="110"/>
        <v>Sep</v>
      </c>
    </row>
    <row r="1754" spans="1:9" x14ac:dyDescent="0.3">
      <c r="A1754" t="s">
        <v>5171</v>
      </c>
      <c r="B1754" t="s">
        <v>3322</v>
      </c>
      <c r="C1754" t="s">
        <v>664</v>
      </c>
      <c r="D1754" s="1">
        <f t="shared" ca="1" si="111"/>
        <v>44752</v>
      </c>
      <c r="E1754" s="5">
        <v>349</v>
      </c>
      <c r="F1754" s="2" t="str">
        <f t="shared" si="108"/>
        <v>Budget</v>
      </c>
      <c r="G1754" s="2">
        <f t="shared" si="109"/>
        <v>219.87</v>
      </c>
      <c r="H1754" s="4">
        <v>0.37</v>
      </c>
      <c r="I1754" t="str">
        <f t="shared" ca="1" si="110"/>
        <v>Jul</v>
      </c>
    </row>
    <row r="1755" spans="1:9" x14ac:dyDescent="0.3">
      <c r="A1755" t="s">
        <v>5172</v>
      </c>
      <c r="B1755" t="s">
        <v>3323</v>
      </c>
      <c r="C1755" t="s">
        <v>665</v>
      </c>
      <c r="D1755" s="1">
        <f t="shared" ca="1" si="111"/>
        <v>44253</v>
      </c>
      <c r="E1755" s="5">
        <v>350</v>
      </c>
      <c r="F1755" s="2" t="str">
        <f t="shared" si="108"/>
        <v>Budget</v>
      </c>
      <c r="G1755" s="2">
        <f t="shared" si="109"/>
        <v>220.5</v>
      </c>
      <c r="H1755" s="4">
        <v>0.37</v>
      </c>
      <c r="I1755" t="str">
        <f t="shared" ca="1" si="110"/>
        <v>Feb</v>
      </c>
    </row>
    <row r="1756" spans="1:9" x14ac:dyDescent="0.3">
      <c r="A1756" t="s">
        <v>5173</v>
      </c>
      <c r="B1756" t="s">
        <v>3324</v>
      </c>
      <c r="C1756" t="s">
        <v>665</v>
      </c>
      <c r="D1756" s="1">
        <f t="shared" ca="1" si="111"/>
        <v>44627</v>
      </c>
      <c r="E1756" s="5">
        <v>351</v>
      </c>
      <c r="F1756" s="2" t="str">
        <f t="shared" si="108"/>
        <v>Budget</v>
      </c>
      <c r="G1756" s="2">
        <f t="shared" si="109"/>
        <v>210.6</v>
      </c>
      <c r="H1756" s="4">
        <v>0.4</v>
      </c>
      <c r="I1756" t="str">
        <f t="shared" ca="1" si="110"/>
        <v>Mar</v>
      </c>
    </row>
    <row r="1757" spans="1:9" x14ac:dyDescent="0.3">
      <c r="A1757" t="s">
        <v>5174</v>
      </c>
      <c r="B1757" t="s">
        <v>3325</v>
      </c>
      <c r="C1757" t="s">
        <v>665</v>
      </c>
      <c r="D1757" s="1">
        <f t="shared" ca="1" si="111"/>
        <v>44844</v>
      </c>
      <c r="E1757" s="5">
        <v>352</v>
      </c>
      <c r="F1757" s="2" t="str">
        <f t="shared" si="108"/>
        <v>Budget</v>
      </c>
      <c r="G1757" s="2">
        <f t="shared" si="109"/>
        <v>211.2</v>
      </c>
      <c r="H1757" s="4">
        <v>0.4</v>
      </c>
      <c r="I1757" t="str">
        <f t="shared" ca="1" si="110"/>
        <v>Oct</v>
      </c>
    </row>
    <row r="1758" spans="1:9" x14ac:dyDescent="0.3">
      <c r="A1758" t="s">
        <v>5175</v>
      </c>
      <c r="B1758" t="s">
        <v>3326</v>
      </c>
      <c r="C1758" t="s">
        <v>665</v>
      </c>
      <c r="D1758" s="1">
        <f t="shared" ca="1" si="111"/>
        <v>44908</v>
      </c>
      <c r="E1758" s="5">
        <v>353</v>
      </c>
      <c r="F1758" s="2" t="str">
        <f t="shared" si="108"/>
        <v>Budget</v>
      </c>
      <c r="G1758" s="2">
        <f t="shared" si="109"/>
        <v>211.79999999999998</v>
      </c>
      <c r="H1758" s="4">
        <v>0.4</v>
      </c>
      <c r="I1758" t="str">
        <f t="shared" ca="1" si="110"/>
        <v>Dec</v>
      </c>
    </row>
    <row r="1759" spans="1:9" x14ac:dyDescent="0.3">
      <c r="A1759" t="s">
        <v>5176</v>
      </c>
      <c r="B1759" t="s">
        <v>3327</v>
      </c>
      <c r="C1759" t="s">
        <v>665</v>
      </c>
      <c r="D1759" s="1">
        <f t="shared" ca="1" si="111"/>
        <v>44959</v>
      </c>
      <c r="E1759" s="5">
        <v>354</v>
      </c>
      <c r="F1759" s="2" t="str">
        <f t="shared" si="108"/>
        <v>Budget</v>
      </c>
      <c r="G1759" s="2">
        <f t="shared" si="109"/>
        <v>212.4</v>
      </c>
      <c r="H1759" s="4">
        <v>0.4</v>
      </c>
      <c r="I1759" t="str">
        <f t="shared" ca="1" si="110"/>
        <v>Feb</v>
      </c>
    </row>
    <row r="1760" spans="1:9" x14ac:dyDescent="0.3">
      <c r="A1760" t="s">
        <v>5177</v>
      </c>
      <c r="B1760" t="s">
        <v>3328</v>
      </c>
      <c r="C1760" t="s">
        <v>665</v>
      </c>
      <c r="D1760" s="1">
        <f t="shared" ca="1" si="111"/>
        <v>44466</v>
      </c>
      <c r="E1760" s="5">
        <v>355</v>
      </c>
      <c r="F1760" s="2" t="str">
        <f t="shared" si="108"/>
        <v>Budget</v>
      </c>
      <c r="G1760" s="2">
        <f t="shared" si="109"/>
        <v>213</v>
      </c>
      <c r="H1760" s="4">
        <v>0.4</v>
      </c>
      <c r="I1760" t="str">
        <f t="shared" ca="1" si="110"/>
        <v>Sep</v>
      </c>
    </row>
    <row r="1761" spans="1:9" x14ac:dyDescent="0.3">
      <c r="A1761" t="s">
        <v>5178</v>
      </c>
      <c r="B1761" t="s">
        <v>3329</v>
      </c>
      <c r="C1761" t="s">
        <v>665</v>
      </c>
      <c r="D1761" s="1">
        <f t="shared" ca="1" si="111"/>
        <v>44496</v>
      </c>
      <c r="E1761" s="5">
        <v>356</v>
      </c>
      <c r="F1761" s="2" t="str">
        <f t="shared" si="108"/>
        <v>Budget</v>
      </c>
      <c r="G1761" s="2">
        <f t="shared" si="109"/>
        <v>234.95999999999998</v>
      </c>
      <c r="H1761" s="4">
        <v>0.34</v>
      </c>
      <c r="I1761" t="str">
        <f t="shared" ca="1" si="110"/>
        <v>Oct</v>
      </c>
    </row>
    <row r="1762" spans="1:9" x14ac:dyDescent="0.3">
      <c r="A1762" t="s">
        <v>5179</v>
      </c>
      <c r="B1762" t="s">
        <v>3330</v>
      </c>
      <c r="C1762" t="s">
        <v>665</v>
      </c>
      <c r="D1762" s="1">
        <f t="shared" ca="1" si="111"/>
        <v>44362</v>
      </c>
      <c r="E1762" s="5">
        <v>999</v>
      </c>
      <c r="F1762" s="2" t="str">
        <f t="shared" si="108"/>
        <v>Budget</v>
      </c>
      <c r="G1762" s="2">
        <f t="shared" si="109"/>
        <v>659.33999999999992</v>
      </c>
      <c r="H1762" s="4">
        <v>0.34</v>
      </c>
      <c r="I1762" t="str">
        <f t="shared" ca="1" si="110"/>
        <v>Jun</v>
      </c>
    </row>
    <row r="1763" spans="1:9" x14ac:dyDescent="0.3">
      <c r="A1763" t="s">
        <v>5180</v>
      </c>
      <c r="B1763" t="s">
        <v>3331</v>
      </c>
      <c r="C1763" t="s">
        <v>665</v>
      </c>
      <c r="D1763" s="1">
        <f t="shared" ca="1" si="111"/>
        <v>44414</v>
      </c>
      <c r="E1763" s="5">
        <v>555</v>
      </c>
      <c r="F1763" s="2" t="str">
        <f t="shared" si="108"/>
        <v>Budget</v>
      </c>
      <c r="G1763" s="2">
        <f t="shared" si="109"/>
        <v>366.29999999999995</v>
      </c>
      <c r="H1763" s="4">
        <v>0.34</v>
      </c>
      <c r="I1763" t="str">
        <f t="shared" ca="1" si="110"/>
        <v>Aug</v>
      </c>
    </row>
    <row r="1764" spans="1:9" x14ac:dyDescent="0.3">
      <c r="A1764" t="s">
        <v>5181</v>
      </c>
      <c r="B1764" t="s">
        <v>3332</v>
      </c>
      <c r="C1764" t="s">
        <v>666</v>
      </c>
      <c r="D1764" s="1">
        <f t="shared" ca="1" si="111"/>
        <v>44893</v>
      </c>
      <c r="E1764" s="5">
        <v>555</v>
      </c>
      <c r="F1764" s="2" t="str">
        <f t="shared" si="108"/>
        <v>Budget</v>
      </c>
      <c r="G1764" s="2">
        <f t="shared" si="109"/>
        <v>366.29999999999995</v>
      </c>
      <c r="H1764" s="4">
        <v>0.34</v>
      </c>
      <c r="I1764" t="str">
        <f t="shared" ca="1" si="110"/>
        <v>Nov</v>
      </c>
    </row>
    <row r="1765" spans="1:9" x14ac:dyDescent="0.3">
      <c r="A1765" t="s">
        <v>5182</v>
      </c>
      <c r="B1765" t="s">
        <v>3333</v>
      </c>
      <c r="C1765" t="s">
        <v>667</v>
      </c>
      <c r="D1765" s="1">
        <f t="shared" ca="1" si="111"/>
        <v>44342</v>
      </c>
      <c r="E1765" s="5">
        <v>555</v>
      </c>
      <c r="F1765" s="2" t="str">
        <f t="shared" si="108"/>
        <v>Budget</v>
      </c>
      <c r="G1765" s="2">
        <f t="shared" si="109"/>
        <v>366.29999999999995</v>
      </c>
      <c r="H1765" s="4">
        <v>0.34</v>
      </c>
      <c r="I1765" t="str">
        <f t="shared" ca="1" si="110"/>
        <v>May</v>
      </c>
    </row>
    <row r="1766" spans="1:9" x14ac:dyDescent="0.3">
      <c r="A1766" t="s">
        <v>5183</v>
      </c>
      <c r="B1766" t="s">
        <v>3334</v>
      </c>
      <c r="C1766" t="s">
        <v>668</v>
      </c>
      <c r="D1766" s="1">
        <f t="shared" ca="1" si="111"/>
        <v>44901</v>
      </c>
      <c r="E1766" s="5">
        <v>555</v>
      </c>
      <c r="F1766" s="2" t="str">
        <f t="shared" si="108"/>
        <v>Budget</v>
      </c>
      <c r="G1766" s="2">
        <f t="shared" si="109"/>
        <v>344.1</v>
      </c>
      <c r="H1766" s="4">
        <v>0.38</v>
      </c>
      <c r="I1766" t="str">
        <f t="shared" ca="1" si="110"/>
        <v>Dec</v>
      </c>
    </row>
    <row r="1767" spans="1:9" x14ac:dyDescent="0.3">
      <c r="A1767" t="s">
        <v>5184</v>
      </c>
      <c r="B1767" t="s">
        <v>3335</v>
      </c>
      <c r="C1767" t="s">
        <v>669</v>
      </c>
      <c r="D1767" s="1">
        <f t="shared" ca="1" si="111"/>
        <v>44778</v>
      </c>
      <c r="E1767" s="5">
        <v>1025</v>
      </c>
      <c r="F1767" s="2" t="str">
        <f t="shared" si="108"/>
        <v>Economy</v>
      </c>
      <c r="G1767" s="2">
        <f t="shared" si="109"/>
        <v>635.5</v>
      </c>
      <c r="H1767" s="4">
        <v>0.38</v>
      </c>
      <c r="I1767" t="str">
        <f t="shared" ca="1" si="110"/>
        <v>Aug</v>
      </c>
    </row>
    <row r="1768" spans="1:9" x14ac:dyDescent="0.3">
      <c r="A1768" t="s">
        <v>5185</v>
      </c>
      <c r="B1768" t="s">
        <v>3336</v>
      </c>
      <c r="C1768" t="s">
        <v>670</v>
      </c>
      <c r="D1768" s="1">
        <f t="shared" ca="1" si="111"/>
        <v>44940</v>
      </c>
      <c r="E1768" s="5">
        <v>1025</v>
      </c>
      <c r="F1768" s="2" t="str">
        <f t="shared" si="108"/>
        <v>Economy</v>
      </c>
      <c r="G1768" s="2">
        <f t="shared" si="109"/>
        <v>635.5</v>
      </c>
      <c r="H1768" s="4">
        <v>0.38</v>
      </c>
      <c r="I1768" t="str">
        <f t="shared" ca="1" si="110"/>
        <v>Jan</v>
      </c>
    </row>
    <row r="1769" spans="1:9" x14ac:dyDescent="0.3">
      <c r="A1769" t="s">
        <v>5186</v>
      </c>
      <c r="B1769" t="s">
        <v>3337</v>
      </c>
      <c r="C1769" t="s">
        <v>671</v>
      </c>
      <c r="D1769" s="1">
        <f t="shared" ca="1" si="111"/>
        <v>44991</v>
      </c>
      <c r="E1769" s="5">
        <v>1025</v>
      </c>
      <c r="F1769" s="2" t="str">
        <f t="shared" si="108"/>
        <v>Economy</v>
      </c>
      <c r="G1769" s="2">
        <f t="shared" si="109"/>
        <v>635.5</v>
      </c>
      <c r="H1769" s="4">
        <v>0.38</v>
      </c>
      <c r="I1769" t="str">
        <f t="shared" ca="1" si="110"/>
        <v>Mar</v>
      </c>
    </row>
    <row r="1770" spans="1:9" x14ac:dyDescent="0.3">
      <c r="A1770" t="s">
        <v>5187</v>
      </c>
      <c r="B1770" t="s">
        <v>3338</v>
      </c>
      <c r="C1770" t="s">
        <v>672</v>
      </c>
      <c r="D1770" s="1">
        <f t="shared" ca="1" si="111"/>
        <v>44520</v>
      </c>
      <c r="E1770" s="5">
        <v>555</v>
      </c>
      <c r="F1770" s="2" t="str">
        <f t="shared" si="108"/>
        <v>Budget</v>
      </c>
      <c r="G1770" s="2">
        <f t="shared" si="109"/>
        <v>344.1</v>
      </c>
      <c r="H1770" s="4">
        <v>0.38</v>
      </c>
      <c r="I1770" t="str">
        <f t="shared" ca="1" si="110"/>
        <v>Nov</v>
      </c>
    </row>
    <row r="1771" spans="1:9" x14ac:dyDescent="0.3">
      <c r="A1771" t="s">
        <v>5188</v>
      </c>
      <c r="B1771" t="s">
        <v>3339</v>
      </c>
      <c r="C1771" t="s">
        <v>673</v>
      </c>
      <c r="D1771" s="1">
        <f t="shared" ca="1" si="111"/>
        <v>44346</v>
      </c>
      <c r="E1771" s="5">
        <v>599</v>
      </c>
      <c r="F1771" s="2" t="str">
        <f t="shared" si="108"/>
        <v>Budget</v>
      </c>
      <c r="G1771" s="2">
        <f t="shared" si="109"/>
        <v>473.21000000000004</v>
      </c>
      <c r="H1771" s="4">
        <v>0.21</v>
      </c>
      <c r="I1771" t="str">
        <f t="shared" ca="1" si="110"/>
        <v>May</v>
      </c>
    </row>
    <row r="1772" spans="1:9" x14ac:dyDescent="0.3">
      <c r="A1772" t="s">
        <v>5189</v>
      </c>
      <c r="B1772" t="s">
        <v>3340</v>
      </c>
      <c r="C1772" t="s">
        <v>674</v>
      </c>
      <c r="D1772" s="1">
        <f t="shared" ca="1" si="111"/>
        <v>44198</v>
      </c>
      <c r="E1772" s="5">
        <v>555</v>
      </c>
      <c r="F1772" s="2" t="str">
        <f t="shared" si="108"/>
        <v>Budget</v>
      </c>
      <c r="G1772" s="2">
        <f t="shared" si="109"/>
        <v>438.45000000000005</v>
      </c>
      <c r="H1772" s="4">
        <v>0.21</v>
      </c>
      <c r="I1772" t="str">
        <f t="shared" ca="1" si="110"/>
        <v>Jan</v>
      </c>
    </row>
    <row r="1773" spans="1:9" x14ac:dyDescent="0.3">
      <c r="A1773" t="s">
        <v>5190</v>
      </c>
      <c r="B1773" t="s">
        <v>3341</v>
      </c>
      <c r="C1773" t="s">
        <v>675</v>
      </c>
      <c r="D1773" s="1">
        <f t="shared" ca="1" si="111"/>
        <v>44998</v>
      </c>
      <c r="E1773" s="5">
        <v>555</v>
      </c>
      <c r="F1773" s="2" t="str">
        <f t="shared" si="108"/>
        <v>Budget</v>
      </c>
      <c r="G1773" s="2">
        <f t="shared" si="109"/>
        <v>438.45000000000005</v>
      </c>
      <c r="H1773" s="4">
        <v>0.21</v>
      </c>
      <c r="I1773" t="str">
        <f t="shared" ca="1" si="110"/>
        <v>Mar</v>
      </c>
    </row>
    <row r="1774" spans="1:9" x14ac:dyDescent="0.3">
      <c r="A1774" t="s">
        <v>5191</v>
      </c>
      <c r="B1774" t="s">
        <v>3342</v>
      </c>
      <c r="C1774" t="s">
        <v>676</v>
      </c>
      <c r="D1774" s="1">
        <f t="shared" ca="1" si="111"/>
        <v>44393</v>
      </c>
      <c r="E1774" s="5">
        <v>565</v>
      </c>
      <c r="F1774" s="2" t="str">
        <f t="shared" si="108"/>
        <v>Budget</v>
      </c>
      <c r="G1774" s="2">
        <f t="shared" si="109"/>
        <v>446.35</v>
      </c>
      <c r="H1774" s="4">
        <v>0.21</v>
      </c>
      <c r="I1774" t="str">
        <f t="shared" ca="1" si="110"/>
        <v>Jul</v>
      </c>
    </row>
    <row r="1775" spans="1:9" x14ac:dyDescent="0.3">
      <c r="A1775" t="s">
        <v>5192</v>
      </c>
      <c r="B1775" t="s">
        <v>3343</v>
      </c>
      <c r="C1775" t="s">
        <v>677</v>
      </c>
      <c r="D1775" s="1">
        <f t="shared" ca="1" si="111"/>
        <v>44513</v>
      </c>
      <c r="E1775" s="5">
        <v>555</v>
      </c>
      <c r="F1775" s="2" t="str">
        <f t="shared" si="108"/>
        <v>Budget</v>
      </c>
      <c r="G1775" s="2">
        <f t="shared" si="109"/>
        <v>438.45000000000005</v>
      </c>
      <c r="H1775" s="4">
        <v>0.21</v>
      </c>
      <c r="I1775" t="str">
        <f t="shared" ca="1" si="110"/>
        <v>Nov</v>
      </c>
    </row>
    <row r="1776" spans="1:9" x14ac:dyDescent="0.3">
      <c r="A1776" t="s">
        <v>5193</v>
      </c>
      <c r="B1776" t="s">
        <v>3344</v>
      </c>
      <c r="C1776" t="s">
        <v>678</v>
      </c>
      <c r="D1776" s="1">
        <f t="shared" ca="1" si="111"/>
        <v>44462</v>
      </c>
      <c r="E1776" s="5">
        <v>999</v>
      </c>
      <c r="F1776" s="2" t="str">
        <f t="shared" si="108"/>
        <v>Budget</v>
      </c>
      <c r="G1776" s="2">
        <f t="shared" si="109"/>
        <v>779.22</v>
      </c>
      <c r="H1776" s="4">
        <v>0.22</v>
      </c>
      <c r="I1776" t="str">
        <f t="shared" ca="1" si="110"/>
        <v>Sep</v>
      </c>
    </row>
    <row r="1777" spans="1:9" x14ac:dyDescent="0.3">
      <c r="A1777" t="s">
        <v>5194</v>
      </c>
      <c r="B1777" t="s">
        <v>3345</v>
      </c>
      <c r="C1777" t="s">
        <v>679</v>
      </c>
      <c r="D1777" s="1">
        <f t="shared" ca="1" si="111"/>
        <v>44220</v>
      </c>
      <c r="E1777" s="5">
        <v>999</v>
      </c>
      <c r="F1777" s="2" t="str">
        <f t="shared" si="108"/>
        <v>Budget</v>
      </c>
      <c r="G1777" s="2">
        <f t="shared" si="109"/>
        <v>779.22</v>
      </c>
      <c r="H1777" s="4">
        <v>0.22</v>
      </c>
      <c r="I1777" t="str">
        <f t="shared" ca="1" si="110"/>
        <v>Jan</v>
      </c>
    </row>
    <row r="1778" spans="1:9" x14ac:dyDescent="0.3">
      <c r="A1778" t="s">
        <v>5195</v>
      </c>
      <c r="B1778" t="s">
        <v>3346</v>
      </c>
      <c r="C1778" t="s">
        <v>680</v>
      </c>
      <c r="D1778" s="1">
        <f t="shared" ca="1" si="111"/>
        <v>45008</v>
      </c>
      <c r="E1778" s="5">
        <v>999</v>
      </c>
      <c r="F1778" s="2" t="str">
        <f t="shared" si="108"/>
        <v>Budget</v>
      </c>
      <c r="G1778" s="2">
        <f t="shared" si="109"/>
        <v>779.22</v>
      </c>
      <c r="H1778" s="4">
        <v>0.22</v>
      </c>
      <c r="I1778" t="str">
        <f t="shared" ca="1" si="110"/>
        <v>Mar</v>
      </c>
    </row>
    <row r="1779" spans="1:9" x14ac:dyDescent="0.3">
      <c r="A1779" t="s">
        <v>5196</v>
      </c>
      <c r="B1779" t="s">
        <v>3347</v>
      </c>
      <c r="C1779" t="s">
        <v>681</v>
      </c>
      <c r="D1779" s="1">
        <f t="shared" ca="1" si="111"/>
        <v>44980</v>
      </c>
      <c r="E1779" s="5">
        <v>999</v>
      </c>
      <c r="F1779" s="2" t="str">
        <f t="shared" si="108"/>
        <v>Budget</v>
      </c>
      <c r="G1779" s="2">
        <f t="shared" si="109"/>
        <v>779.22</v>
      </c>
      <c r="H1779" s="4">
        <v>0.22</v>
      </c>
      <c r="I1779" t="str">
        <f t="shared" ca="1" si="110"/>
        <v>Feb</v>
      </c>
    </row>
    <row r="1780" spans="1:9" x14ac:dyDescent="0.3">
      <c r="A1780" t="s">
        <v>5197</v>
      </c>
      <c r="B1780" t="s">
        <v>3348</v>
      </c>
      <c r="C1780" t="s">
        <v>682</v>
      </c>
      <c r="D1780" s="1">
        <f t="shared" ca="1" si="111"/>
        <v>44439</v>
      </c>
      <c r="E1780" s="5">
        <v>1119</v>
      </c>
      <c r="F1780" s="2" t="str">
        <f t="shared" si="108"/>
        <v>Economy</v>
      </c>
      <c r="G1780" s="2">
        <f t="shared" si="109"/>
        <v>872.82</v>
      </c>
      <c r="H1780" s="4">
        <v>0.22</v>
      </c>
      <c r="I1780" t="str">
        <f t="shared" ca="1" si="110"/>
        <v>Aug</v>
      </c>
    </row>
    <row r="1781" spans="1:9" x14ac:dyDescent="0.3">
      <c r="A1781" t="s">
        <v>5198</v>
      </c>
      <c r="B1781" t="s">
        <v>3349</v>
      </c>
      <c r="C1781" t="s">
        <v>683</v>
      </c>
      <c r="D1781" s="1">
        <f t="shared" ca="1" si="111"/>
        <v>44970</v>
      </c>
      <c r="E1781" s="5">
        <v>1119</v>
      </c>
      <c r="F1781" s="2" t="str">
        <f t="shared" si="108"/>
        <v>Economy</v>
      </c>
      <c r="G1781" s="2">
        <f t="shared" si="109"/>
        <v>872.82</v>
      </c>
      <c r="H1781" s="4">
        <v>0.22</v>
      </c>
      <c r="I1781" t="str">
        <f t="shared" ca="1" si="110"/>
        <v>Feb</v>
      </c>
    </row>
    <row r="1782" spans="1:9" x14ac:dyDescent="0.3">
      <c r="A1782" t="s">
        <v>5199</v>
      </c>
      <c r="B1782" t="s">
        <v>3350</v>
      </c>
      <c r="C1782" t="s">
        <v>684</v>
      </c>
      <c r="D1782" s="1">
        <f t="shared" ca="1" si="111"/>
        <v>44858</v>
      </c>
      <c r="E1782" s="5">
        <v>1119</v>
      </c>
      <c r="F1782" s="2" t="str">
        <f t="shared" si="108"/>
        <v>Economy</v>
      </c>
      <c r="G1782" s="2">
        <f t="shared" si="109"/>
        <v>783.3</v>
      </c>
      <c r="H1782" s="4">
        <v>0.3</v>
      </c>
      <c r="I1782" t="str">
        <f t="shared" ca="1" si="110"/>
        <v>Oct</v>
      </c>
    </row>
    <row r="1783" spans="1:9" x14ac:dyDescent="0.3">
      <c r="A1783" t="s">
        <v>5200</v>
      </c>
      <c r="B1783" t="s">
        <v>3351</v>
      </c>
      <c r="C1783" t="s">
        <v>685</v>
      </c>
      <c r="D1783" s="1">
        <f t="shared" ca="1" si="111"/>
        <v>44931</v>
      </c>
      <c r="E1783" s="5">
        <v>1119</v>
      </c>
      <c r="F1783" s="2" t="str">
        <f t="shared" si="108"/>
        <v>Economy</v>
      </c>
      <c r="G1783" s="2">
        <f t="shared" si="109"/>
        <v>783.3</v>
      </c>
      <c r="H1783" s="4">
        <v>0.3</v>
      </c>
      <c r="I1783" t="str">
        <f t="shared" ca="1" si="110"/>
        <v>Jan</v>
      </c>
    </row>
    <row r="1784" spans="1:9" x14ac:dyDescent="0.3">
      <c r="A1784" t="s">
        <v>5201</v>
      </c>
      <c r="B1784" t="s">
        <v>3352</v>
      </c>
      <c r="C1784" t="s">
        <v>686</v>
      </c>
      <c r="D1784" s="1">
        <f t="shared" ca="1" si="111"/>
        <v>44228</v>
      </c>
      <c r="E1784" s="5">
        <v>985</v>
      </c>
      <c r="F1784" s="2" t="str">
        <f t="shared" si="108"/>
        <v>Budget</v>
      </c>
      <c r="G1784" s="2">
        <f t="shared" si="109"/>
        <v>689.5</v>
      </c>
      <c r="H1784" s="4">
        <v>0.3</v>
      </c>
      <c r="I1784" t="str">
        <f t="shared" ca="1" si="110"/>
        <v>Feb</v>
      </c>
    </row>
    <row r="1785" spans="1:9" x14ac:dyDescent="0.3">
      <c r="A1785" t="s">
        <v>5202</v>
      </c>
      <c r="B1785" t="s">
        <v>3353</v>
      </c>
      <c r="C1785" t="s">
        <v>687</v>
      </c>
      <c r="D1785" s="1">
        <f t="shared" ca="1" si="111"/>
        <v>44309</v>
      </c>
      <c r="E1785" s="5">
        <v>985</v>
      </c>
      <c r="F1785" s="2" t="str">
        <f t="shared" si="108"/>
        <v>Budget</v>
      </c>
      <c r="G1785" s="2">
        <f t="shared" si="109"/>
        <v>689.5</v>
      </c>
      <c r="H1785" s="4">
        <v>0.3</v>
      </c>
      <c r="I1785" t="str">
        <f t="shared" ca="1" si="110"/>
        <v>Apr</v>
      </c>
    </row>
    <row r="1786" spans="1:9" x14ac:dyDescent="0.3">
      <c r="A1786" t="s">
        <v>5203</v>
      </c>
      <c r="B1786" t="s">
        <v>3354</v>
      </c>
      <c r="C1786" t="s">
        <v>688</v>
      </c>
      <c r="D1786" s="1">
        <f t="shared" ca="1" si="111"/>
        <v>44303</v>
      </c>
      <c r="E1786" s="5">
        <v>985</v>
      </c>
      <c r="F1786" s="2" t="str">
        <f t="shared" si="108"/>
        <v>Budget</v>
      </c>
      <c r="G1786" s="2">
        <f t="shared" si="109"/>
        <v>689.5</v>
      </c>
      <c r="H1786" s="4">
        <v>0.3</v>
      </c>
      <c r="I1786" t="str">
        <f t="shared" ca="1" si="110"/>
        <v>Apr</v>
      </c>
    </row>
    <row r="1787" spans="1:9" x14ac:dyDescent="0.3">
      <c r="A1787" t="s">
        <v>5204</v>
      </c>
      <c r="B1787" t="s">
        <v>3355</v>
      </c>
      <c r="C1787" t="s">
        <v>689</v>
      </c>
      <c r="D1787" s="1">
        <f t="shared" ca="1" si="111"/>
        <v>44614</v>
      </c>
      <c r="E1787" s="5">
        <v>985</v>
      </c>
      <c r="F1787" s="2" t="str">
        <f t="shared" si="108"/>
        <v>Budget</v>
      </c>
      <c r="G1787" s="2">
        <f t="shared" si="109"/>
        <v>689.5</v>
      </c>
      <c r="H1787" s="4">
        <v>0.3</v>
      </c>
      <c r="I1787" t="str">
        <f t="shared" ca="1" si="110"/>
        <v>Feb</v>
      </c>
    </row>
    <row r="1788" spans="1:9" x14ac:dyDescent="0.3">
      <c r="A1788" t="s">
        <v>5205</v>
      </c>
      <c r="B1788" t="s">
        <v>3356</v>
      </c>
      <c r="C1788" t="s">
        <v>690</v>
      </c>
      <c r="D1788" s="1">
        <f t="shared" ca="1" si="111"/>
        <v>44945</v>
      </c>
      <c r="E1788" s="5">
        <v>985</v>
      </c>
      <c r="F1788" s="2" t="str">
        <f t="shared" si="108"/>
        <v>Budget</v>
      </c>
      <c r="G1788" s="2">
        <f t="shared" si="109"/>
        <v>847.1</v>
      </c>
      <c r="H1788" s="4">
        <v>0.14000000000000001</v>
      </c>
      <c r="I1788" t="str">
        <f t="shared" ca="1" si="110"/>
        <v>Jan</v>
      </c>
    </row>
    <row r="1789" spans="1:9" x14ac:dyDescent="0.3">
      <c r="A1789" t="s">
        <v>5206</v>
      </c>
      <c r="B1789" t="s">
        <v>3357</v>
      </c>
      <c r="C1789" t="s">
        <v>691</v>
      </c>
      <c r="D1789" s="1">
        <f t="shared" ca="1" si="111"/>
        <v>44317</v>
      </c>
      <c r="E1789" s="5">
        <v>369</v>
      </c>
      <c r="F1789" s="2" t="str">
        <f t="shared" si="108"/>
        <v>Budget</v>
      </c>
      <c r="G1789" s="2">
        <f t="shared" si="109"/>
        <v>317.33999999999997</v>
      </c>
      <c r="H1789" s="4">
        <v>0.14000000000000001</v>
      </c>
      <c r="I1789" t="str">
        <f t="shared" ca="1" si="110"/>
        <v>May</v>
      </c>
    </row>
    <row r="1790" spans="1:9" x14ac:dyDescent="0.3">
      <c r="A1790" t="s">
        <v>5207</v>
      </c>
      <c r="B1790" t="s">
        <v>3358</v>
      </c>
      <c r="C1790" t="s">
        <v>692</v>
      </c>
      <c r="D1790" s="1">
        <f t="shared" ca="1" si="111"/>
        <v>44275</v>
      </c>
      <c r="E1790" s="5">
        <v>399</v>
      </c>
      <c r="F1790" s="2" t="str">
        <f t="shared" si="108"/>
        <v>Budget</v>
      </c>
      <c r="G1790" s="2">
        <f t="shared" si="109"/>
        <v>343.14</v>
      </c>
      <c r="H1790" s="4">
        <v>0.14000000000000001</v>
      </c>
      <c r="I1790" t="str">
        <f t="shared" ca="1" si="110"/>
        <v>Mar</v>
      </c>
    </row>
    <row r="1791" spans="1:9" x14ac:dyDescent="0.3">
      <c r="A1791" t="s">
        <v>5208</v>
      </c>
      <c r="B1791" t="s">
        <v>3359</v>
      </c>
      <c r="C1791" t="s">
        <v>693</v>
      </c>
      <c r="D1791" s="1">
        <f t="shared" ca="1" si="111"/>
        <v>44448</v>
      </c>
      <c r="E1791" s="5">
        <v>399</v>
      </c>
      <c r="F1791" s="2" t="str">
        <f t="shared" si="108"/>
        <v>Budget</v>
      </c>
      <c r="G1791" s="2">
        <f t="shared" si="109"/>
        <v>343.14</v>
      </c>
      <c r="H1791" s="4">
        <v>0.14000000000000001</v>
      </c>
      <c r="I1791" t="str">
        <f t="shared" ca="1" si="110"/>
        <v>Sep</v>
      </c>
    </row>
    <row r="1792" spans="1:9" x14ac:dyDescent="0.3">
      <c r="A1792" t="s">
        <v>5209</v>
      </c>
      <c r="B1792" t="s">
        <v>3360</v>
      </c>
      <c r="C1792" t="s">
        <v>694</v>
      </c>
      <c r="D1792" s="1">
        <f t="shared" ca="1" si="111"/>
        <v>45001</v>
      </c>
      <c r="E1792" s="5">
        <v>399</v>
      </c>
      <c r="F1792" s="2" t="str">
        <f t="shared" si="108"/>
        <v>Budget</v>
      </c>
      <c r="G1792" s="2">
        <f t="shared" si="109"/>
        <v>351.12</v>
      </c>
      <c r="H1792" s="4">
        <v>0.12</v>
      </c>
      <c r="I1792" t="str">
        <f t="shared" ca="1" si="110"/>
        <v>Mar</v>
      </c>
    </row>
    <row r="1793" spans="1:9" x14ac:dyDescent="0.3">
      <c r="A1793" t="s">
        <v>5210</v>
      </c>
      <c r="B1793" t="s">
        <v>3361</v>
      </c>
      <c r="C1793" t="s">
        <v>695</v>
      </c>
      <c r="D1793" s="1">
        <f t="shared" ca="1" si="111"/>
        <v>44448</v>
      </c>
      <c r="E1793" s="5">
        <v>399</v>
      </c>
      <c r="F1793" s="2" t="str">
        <f t="shared" si="108"/>
        <v>Budget</v>
      </c>
      <c r="G1793" s="2">
        <f t="shared" si="109"/>
        <v>351.12</v>
      </c>
      <c r="H1793" s="4">
        <v>0.12</v>
      </c>
      <c r="I1793" t="str">
        <f t="shared" ca="1" si="110"/>
        <v>Sep</v>
      </c>
    </row>
    <row r="1794" spans="1:9" x14ac:dyDescent="0.3">
      <c r="A1794" t="s">
        <v>5211</v>
      </c>
      <c r="B1794" t="s">
        <v>3362</v>
      </c>
      <c r="C1794" t="s">
        <v>696</v>
      </c>
      <c r="D1794" s="1">
        <f t="shared" ca="1" si="111"/>
        <v>44246</v>
      </c>
      <c r="E1794" s="5">
        <v>555</v>
      </c>
      <c r="F1794" s="2" t="str">
        <f t="shared" ref="F1794:F1857" si="112">IF(E1794&gt;3000,"Premium",IF(E1794&gt;2000,"Expensive",IF(E1794&gt;1000,"Economy",IF(E1794&gt;0,"Budget"))))</f>
        <v>Budget</v>
      </c>
      <c r="G1794" s="2">
        <f t="shared" ref="G1794:G1857" si="113">E1794*(1-H1794)</f>
        <v>488.4</v>
      </c>
      <c r="H1794" s="4">
        <v>0.12</v>
      </c>
      <c r="I1794" t="str">
        <f t="shared" ref="I1794:I1857" ca="1" si="114">TEXT(D1794,"mmm")</f>
        <v>Feb</v>
      </c>
    </row>
    <row r="1795" spans="1:9" x14ac:dyDescent="0.3">
      <c r="A1795" t="s">
        <v>5212</v>
      </c>
      <c r="B1795" t="s">
        <v>3363</v>
      </c>
      <c r="C1795" t="s">
        <v>697</v>
      </c>
      <c r="D1795" s="1">
        <f t="shared" ref="D1795:D1858" ca="1" si="115">RANDBETWEEN(DATE(2021,1,1),DATE(2023,3,31))</f>
        <v>44653</v>
      </c>
      <c r="E1795" s="5">
        <v>555</v>
      </c>
      <c r="F1795" s="2" t="str">
        <f t="shared" si="112"/>
        <v>Budget</v>
      </c>
      <c r="G1795" s="2">
        <f t="shared" si="113"/>
        <v>488.4</v>
      </c>
      <c r="H1795" s="4">
        <v>0.12</v>
      </c>
      <c r="I1795" t="str">
        <f t="shared" ca="1" si="114"/>
        <v>Apr</v>
      </c>
    </row>
    <row r="1796" spans="1:9" x14ac:dyDescent="0.3">
      <c r="A1796" t="s">
        <v>5213</v>
      </c>
      <c r="B1796" t="s">
        <v>3364</v>
      </c>
      <c r="C1796" t="s">
        <v>698</v>
      </c>
      <c r="D1796" s="1">
        <f t="shared" ca="1" si="115"/>
        <v>44572</v>
      </c>
      <c r="E1796" s="5">
        <v>555</v>
      </c>
      <c r="F1796" s="2" t="str">
        <f t="shared" si="112"/>
        <v>Budget</v>
      </c>
      <c r="G1796" s="2">
        <f t="shared" si="113"/>
        <v>488.4</v>
      </c>
      <c r="H1796" s="4">
        <v>0.12</v>
      </c>
      <c r="I1796" t="str">
        <f t="shared" ca="1" si="114"/>
        <v>Jan</v>
      </c>
    </row>
    <row r="1797" spans="1:9" x14ac:dyDescent="0.3">
      <c r="A1797" t="s">
        <v>5214</v>
      </c>
      <c r="B1797" t="s">
        <v>3365</v>
      </c>
      <c r="C1797" t="s">
        <v>699</v>
      </c>
      <c r="D1797" s="1">
        <f t="shared" ca="1" si="115"/>
        <v>44406</v>
      </c>
      <c r="E1797" s="5">
        <v>555</v>
      </c>
      <c r="F1797" s="2" t="str">
        <f t="shared" si="112"/>
        <v>Budget</v>
      </c>
      <c r="G1797" s="2">
        <f t="shared" si="113"/>
        <v>488.4</v>
      </c>
      <c r="H1797" s="4">
        <v>0.12</v>
      </c>
      <c r="I1797" t="str">
        <f t="shared" ca="1" si="114"/>
        <v>Jul</v>
      </c>
    </row>
    <row r="1798" spans="1:9" x14ac:dyDescent="0.3">
      <c r="A1798" t="s">
        <v>5215</v>
      </c>
      <c r="B1798" t="s">
        <v>3366</v>
      </c>
      <c r="C1798" t="s">
        <v>700</v>
      </c>
      <c r="D1798" s="1">
        <f t="shared" ca="1" si="115"/>
        <v>44574</v>
      </c>
      <c r="E1798" s="5">
        <v>675</v>
      </c>
      <c r="F1798" s="2" t="str">
        <f t="shared" si="112"/>
        <v>Budget</v>
      </c>
      <c r="G1798" s="2">
        <f t="shared" si="113"/>
        <v>445.49999999999994</v>
      </c>
      <c r="H1798" s="4">
        <v>0.34</v>
      </c>
      <c r="I1798" t="str">
        <f t="shared" ca="1" si="114"/>
        <v>Jan</v>
      </c>
    </row>
    <row r="1799" spans="1:9" x14ac:dyDescent="0.3">
      <c r="A1799" t="s">
        <v>5216</v>
      </c>
      <c r="B1799" t="s">
        <v>3367</v>
      </c>
      <c r="C1799" t="s">
        <v>701</v>
      </c>
      <c r="D1799" s="1">
        <f t="shared" ca="1" si="115"/>
        <v>44363</v>
      </c>
      <c r="E1799" s="5">
        <v>675</v>
      </c>
      <c r="F1799" s="2" t="str">
        <f t="shared" si="112"/>
        <v>Budget</v>
      </c>
      <c r="G1799" s="2">
        <f t="shared" si="113"/>
        <v>445.49999999999994</v>
      </c>
      <c r="H1799" s="4">
        <v>0.34</v>
      </c>
      <c r="I1799" t="str">
        <f t="shared" ca="1" si="114"/>
        <v>Jun</v>
      </c>
    </row>
    <row r="1800" spans="1:9" x14ac:dyDescent="0.3">
      <c r="A1800" t="s">
        <v>5217</v>
      </c>
      <c r="B1800" t="s">
        <v>3368</v>
      </c>
      <c r="C1800" t="s">
        <v>702</v>
      </c>
      <c r="D1800" s="1">
        <f t="shared" ca="1" si="115"/>
        <v>44679</v>
      </c>
      <c r="E1800" s="5">
        <v>675</v>
      </c>
      <c r="F1800" s="2" t="str">
        <f t="shared" si="112"/>
        <v>Budget</v>
      </c>
      <c r="G1800" s="2">
        <f t="shared" si="113"/>
        <v>445.49999999999994</v>
      </c>
      <c r="H1800" s="4">
        <v>0.34</v>
      </c>
      <c r="I1800" t="str">
        <f t="shared" ca="1" si="114"/>
        <v>Apr</v>
      </c>
    </row>
    <row r="1801" spans="1:9" x14ac:dyDescent="0.3">
      <c r="A1801" t="s">
        <v>5218</v>
      </c>
      <c r="B1801" t="s">
        <v>3369</v>
      </c>
      <c r="C1801" t="s">
        <v>703</v>
      </c>
      <c r="D1801" s="1">
        <f t="shared" ca="1" si="115"/>
        <v>44965</v>
      </c>
      <c r="E1801" s="5">
        <v>654</v>
      </c>
      <c r="F1801" s="2" t="str">
        <f t="shared" si="112"/>
        <v>Budget</v>
      </c>
      <c r="G1801" s="2">
        <f t="shared" si="113"/>
        <v>431.63999999999993</v>
      </c>
      <c r="H1801" s="4">
        <v>0.34</v>
      </c>
      <c r="I1801" t="str">
        <f t="shared" ca="1" si="114"/>
        <v>Feb</v>
      </c>
    </row>
    <row r="1802" spans="1:9" x14ac:dyDescent="0.3">
      <c r="A1802" t="s">
        <v>5219</v>
      </c>
      <c r="B1802" t="s">
        <v>3370</v>
      </c>
      <c r="C1802" t="s">
        <v>704</v>
      </c>
      <c r="D1802" s="1">
        <f t="shared" ca="1" si="115"/>
        <v>44893</v>
      </c>
      <c r="E1802" s="5">
        <v>654</v>
      </c>
      <c r="F1802" s="2" t="str">
        <f t="shared" si="112"/>
        <v>Budget</v>
      </c>
      <c r="G1802" s="2">
        <f t="shared" si="113"/>
        <v>431.63999999999993</v>
      </c>
      <c r="H1802" s="4">
        <v>0.34</v>
      </c>
      <c r="I1802" t="str">
        <f t="shared" ca="1" si="114"/>
        <v>Nov</v>
      </c>
    </row>
    <row r="1803" spans="1:9" x14ac:dyDescent="0.3">
      <c r="A1803" t="s">
        <v>5220</v>
      </c>
      <c r="B1803" t="s">
        <v>3371</v>
      </c>
      <c r="C1803" t="s">
        <v>705</v>
      </c>
      <c r="D1803" s="1">
        <f t="shared" ca="1" si="115"/>
        <v>44517</v>
      </c>
      <c r="E1803" s="5">
        <v>654</v>
      </c>
      <c r="F1803" s="2" t="str">
        <f t="shared" si="112"/>
        <v>Budget</v>
      </c>
      <c r="G1803" s="2">
        <f t="shared" si="113"/>
        <v>431.63999999999993</v>
      </c>
      <c r="H1803" s="4">
        <v>0.34</v>
      </c>
      <c r="I1803" t="str">
        <f t="shared" ca="1" si="114"/>
        <v>Nov</v>
      </c>
    </row>
    <row r="1804" spans="1:9" x14ac:dyDescent="0.3">
      <c r="A1804" t="s">
        <v>5221</v>
      </c>
      <c r="B1804" t="s">
        <v>3372</v>
      </c>
      <c r="C1804" t="s">
        <v>706</v>
      </c>
      <c r="D1804" s="1">
        <f t="shared" ca="1" si="115"/>
        <v>44879</v>
      </c>
      <c r="E1804" s="5">
        <v>654</v>
      </c>
      <c r="F1804" s="2" t="str">
        <f t="shared" si="112"/>
        <v>Budget</v>
      </c>
      <c r="G1804" s="2">
        <f t="shared" si="113"/>
        <v>366.24</v>
      </c>
      <c r="H1804" s="4">
        <v>0.44</v>
      </c>
      <c r="I1804" t="str">
        <f t="shared" ca="1" si="114"/>
        <v>Nov</v>
      </c>
    </row>
    <row r="1805" spans="1:9" x14ac:dyDescent="0.3">
      <c r="A1805" t="s">
        <v>5222</v>
      </c>
      <c r="B1805" t="s">
        <v>3373</v>
      </c>
      <c r="C1805" t="s">
        <v>707</v>
      </c>
      <c r="D1805" s="1">
        <f t="shared" ca="1" si="115"/>
        <v>44951</v>
      </c>
      <c r="E1805" s="5">
        <v>356</v>
      </c>
      <c r="F1805" s="2" t="str">
        <f t="shared" si="112"/>
        <v>Budget</v>
      </c>
      <c r="G1805" s="2">
        <f t="shared" si="113"/>
        <v>199.36</v>
      </c>
      <c r="H1805" s="4">
        <v>0.44</v>
      </c>
      <c r="I1805" t="str">
        <f t="shared" ca="1" si="114"/>
        <v>Jan</v>
      </c>
    </row>
    <row r="1806" spans="1:9" x14ac:dyDescent="0.3">
      <c r="A1806" t="s">
        <v>5223</v>
      </c>
      <c r="B1806" t="s">
        <v>3374</v>
      </c>
      <c r="C1806" t="s">
        <v>708</v>
      </c>
      <c r="D1806" s="1">
        <f t="shared" ca="1" si="115"/>
        <v>44421</v>
      </c>
      <c r="E1806" s="5">
        <v>686</v>
      </c>
      <c r="F1806" s="2" t="str">
        <f t="shared" si="112"/>
        <v>Budget</v>
      </c>
      <c r="G1806" s="2">
        <f t="shared" si="113"/>
        <v>384.16</v>
      </c>
      <c r="H1806" s="4">
        <v>0.44</v>
      </c>
      <c r="I1806" t="str">
        <f t="shared" ca="1" si="114"/>
        <v>Aug</v>
      </c>
    </row>
    <row r="1807" spans="1:9" x14ac:dyDescent="0.3">
      <c r="A1807" t="s">
        <v>5224</v>
      </c>
      <c r="B1807" t="s">
        <v>3375</v>
      </c>
      <c r="C1807" t="s">
        <v>709</v>
      </c>
      <c r="D1807" s="1">
        <f t="shared" ca="1" si="115"/>
        <v>44906</v>
      </c>
      <c r="E1807" s="5">
        <v>456</v>
      </c>
      <c r="F1807" s="2" t="str">
        <f t="shared" si="112"/>
        <v>Budget</v>
      </c>
      <c r="G1807" s="2">
        <f t="shared" si="113"/>
        <v>255.36</v>
      </c>
      <c r="H1807" s="4">
        <v>0.44</v>
      </c>
      <c r="I1807" t="str">
        <f t="shared" ca="1" si="114"/>
        <v>Dec</v>
      </c>
    </row>
    <row r="1808" spans="1:9" x14ac:dyDescent="0.3">
      <c r="A1808" t="s">
        <v>5225</v>
      </c>
      <c r="B1808" t="s">
        <v>3376</v>
      </c>
      <c r="C1808" t="s">
        <v>710</v>
      </c>
      <c r="D1808" s="1">
        <f t="shared" ca="1" si="115"/>
        <v>44397</v>
      </c>
      <c r="E1808" s="5">
        <v>516</v>
      </c>
      <c r="F1808" s="2" t="str">
        <f t="shared" si="112"/>
        <v>Budget</v>
      </c>
      <c r="G1808" s="2">
        <f t="shared" si="113"/>
        <v>288.96000000000004</v>
      </c>
      <c r="H1808" s="4">
        <v>0.44</v>
      </c>
      <c r="I1808" t="str">
        <f t="shared" ca="1" si="114"/>
        <v>Jul</v>
      </c>
    </row>
    <row r="1809" spans="1:9" x14ac:dyDescent="0.3">
      <c r="A1809" t="s">
        <v>5226</v>
      </c>
      <c r="B1809" t="s">
        <v>3377</v>
      </c>
      <c r="C1809" t="s">
        <v>711</v>
      </c>
      <c r="D1809" s="1">
        <f t="shared" ca="1" si="115"/>
        <v>44531</v>
      </c>
      <c r="E1809" s="5">
        <v>355</v>
      </c>
      <c r="F1809" s="2" t="str">
        <f t="shared" si="112"/>
        <v>Budget</v>
      </c>
      <c r="G1809" s="2">
        <f t="shared" si="113"/>
        <v>319.5</v>
      </c>
      <c r="H1809" s="4">
        <v>0.1</v>
      </c>
      <c r="I1809" t="str">
        <f t="shared" ca="1" si="114"/>
        <v>Dec</v>
      </c>
    </row>
    <row r="1810" spans="1:9" x14ac:dyDescent="0.3">
      <c r="A1810" t="s">
        <v>5227</v>
      </c>
      <c r="B1810" t="s">
        <v>3378</v>
      </c>
      <c r="C1810" t="s">
        <v>712</v>
      </c>
      <c r="D1810" s="1">
        <f t="shared" ca="1" si="115"/>
        <v>44584</v>
      </c>
      <c r="E1810" s="5">
        <v>465</v>
      </c>
      <c r="F1810" s="2" t="str">
        <f t="shared" si="112"/>
        <v>Budget</v>
      </c>
      <c r="G1810" s="2">
        <f t="shared" si="113"/>
        <v>418.5</v>
      </c>
      <c r="H1810" s="4">
        <v>0.1</v>
      </c>
      <c r="I1810" t="str">
        <f t="shared" ca="1" si="114"/>
        <v>Jan</v>
      </c>
    </row>
    <row r="1811" spans="1:9" x14ac:dyDescent="0.3">
      <c r="A1811" t="s">
        <v>5228</v>
      </c>
      <c r="B1811" t="s">
        <v>3379</v>
      </c>
      <c r="C1811" t="s">
        <v>713</v>
      </c>
      <c r="D1811" s="1">
        <f t="shared" ca="1" si="115"/>
        <v>44611</v>
      </c>
      <c r="E1811" s="5">
        <v>965</v>
      </c>
      <c r="F1811" s="2" t="str">
        <f t="shared" si="112"/>
        <v>Budget</v>
      </c>
      <c r="G1811" s="2">
        <f t="shared" si="113"/>
        <v>868.5</v>
      </c>
      <c r="H1811" s="4">
        <v>0.1</v>
      </c>
      <c r="I1811" t="str">
        <f t="shared" ca="1" si="114"/>
        <v>Feb</v>
      </c>
    </row>
    <row r="1812" spans="1:9" x14ac:dyDescent="0.3">
      <c r="A1812" t="s">
        <v>5229</v>
      </c>
      <c r="B1812" t="s">
        <v>3380</v>
      </c>
      <c r="C1812" t="s">
        <v>714</v>
      </c>
      <c r="D1812" s="1">
        <f t="shared" ca="1" si="115"/>
        <v>44436</v>
      </c>
      <c r="E1812" s="5">
        <v>1158</v>
      </c>
      <c r="F1812" s="2" t="str">
        <f t="shared" si="112"/>
        <v>Economy</v>
      </c>
      <c r="G1812" s="2">
        <f t="shared" si="113"/>
        <v>810.59999999999991</v>
      </c>
      <c r="H1812" s="4">
        <v>0.3</v>
      </c>
      <c r="I1812" t="str">
        <f t="shared" ca="1" si="114"/>
        <v>Aug</v>
      </c>
    </row>
    <row r="1813" spans="1:9" x14ac:dyDescent="0.3">
      <c r="A1813" t="s">
        <v>5230</v>
      </c>
      <c r="B1813" t="s">
        <v>3381</v>
      </c>
      <c r="C1813" t="s">
        <v>715</v>
      </c>
      <c r="D1813" s="1">
        <f t="shared" ca="1" si="115"/>
        <v>44583</v>
      </c>
      <c r="E1813" s="5">
        <v>264</v>
      </c>
      <c r="F1813" s="2" t="str">
        <f t="shared" si="112"/>
        <v>Budget</v>
      </c>
      <c r="G1813" s="2">
        <f t="shared" si="113"/>
        <v>184.79999999999998</v>
      </c>
      <c r="H1813" s="4">
        <v>0.3</v>
      </c>
      <c r="I1813" t="str">
        <f t="shared" ca="1" si="114"/>
        <v>Jan</v>
      </c>
    </row>
    <row r="1814" spans="1:9" x14ac:dyDescent="0.3">
      <c r="A1814" t="s">
        <v>5231</v>
      </c>
      <c r="B1814" t="s">
        <v>3382</v>
      </c>
      <c r="C1814" t="s">
        <v>716</v>
      </c>
      <c r="D1814" s="1">
        <f t="shared" ca="1" si="115"/>
        <v>44860</v>
      </c>
      <c r="E1814" s="5">
        <v>433</v>
      </c>
      <c r="F1814" s="2" t="str">
        <f t="shared" si="112"/>
        <v>Budget</v>
      </c>
      <c r="G1814" s="2">
        <f t="shared" si="113"/>
        <v>303.09999999999997</v>
      </c>
      <c r="H1814" s="4">
        <v>0.3</v>
      </c>
      <c r="I1814" t="str">
        <f t="shared" ca="1" si="114"/>
        <v>Oct</v>
      </c>
    </row>
    <row r="1815" spans="1:9" x14ac:dyDescent="0.3">
      <c r="A1815" t="s">
        <v>5232</v>
      </c>
      <c r="B1815" t="s">
        <v>3383</v>
      </c>
      <c r="C1815" t="s">
        <v>717</v>
      </c>
      <c r="D1815" s="1">
        <f t="shared" ca="1" si="115"/>
        <v>44506</v>
      </c>
      <c r="E1815" s="5">
        <v>562</v>
      </c>
      <c r="F1815" s="2" t="str">
        <f t="shared" si="112"/>
        <v>Budget</v>
      </c>
      <c r="G1815" s="2">
        <f t="shared" si="113"/>
        <v>421.5</v>
      </c>
      <c r="H1815" s="4">
        <v>0.25</v>
      </c>
      <c r="I1815" t="str">
        <f t="shared" ca="1" si="114"/>
        <v>Nov</v>
      </c>
    </row>
    <row r="1816" spans="1:9" x14ac:dyDescent="0.3">
      <c r="A1816" t="s">
        <v>5233</v>
      </c>
      <c r="B1816" t="s">
        <v>3384</v>
      </c>
      <c r="C1816" t="s">
        <v>718</v>
      </c>
      <c r="D1816" s="1">
        <f t="shared" ca="1" si="115"/>
        <v>44531</v>
      </c>
      <c r="E1816" s="5">
        <v>423</v>
      </c>
      <c r="F1816" s="2" t="str">
        <f t="shared" si="112"/>
        <v>Budget</v>
      </c>
      <c r="G1816" s="2">
        <f t="shared" si="113"/>
        <v>317.25</v>
      </c>
      <c r="H1816" s="4">
        <v>0.25</v>
      </c>
      <c r="I1816" t="str">
        <f t="shared" ca="1" si="114"/>
        <v>Dec</v>
      </c>
    </row>
    <row r="1817" spans="1:9" x14ac:dyDescent="0.3">
      <c r="A1817" t="s">
        <v>5234</v>
      </c>
      <c r="B1817" t="s">
        <v>3285</v>
      </c>
      <c r="C1817" t="s">
        <v>719</v>
      </c>
      <c r="D1817" s="1">
        <f t="shared" ca="1" si="115"/>
        <v>44223</v>
      </c>
      <c r="E1817" s="5">
        <v>621</v>
      </c>
      <c r="F1817" s="2" t="str">
        <f t="shared" si="112"/>
        <v>Budget</v>
      </c>
      <c r="G1817" s="2">
        <f t="shared" si="113"/>
        <v>434.7</v>
      </c>
      <c r="H1817" s="4">
        <v>0.3</v>
      </c>
      <c r="I1817" t="str">
        <f t="shared" ca="1" si="114"/>
        <v>Jan</v>
      </c>
    </row>
    <row r="1818" spans="1:9" x14ac:dyDescent="0.3">
      <c r="A1818" t="s">
        <v>5235</v>
      </c>
      <c r="B1818" t="s">
        <v>3286</v>
      </c>
      <c r="C1818" t="s">
        <v>720</v>
      </c>
      <c r="D1818" s="1">
        <f t="shared" ca="1" si="115"/>
        <v>44737</v>
      </c>
      <c r="E1818" s="5">
        <v>333</v>
      </c>
      <c r="F1818" s="2" t="str">
        <f t="shared" si="112"/>
        <v>Budget</v>
      </c>
      <c r="G1818" s="2">
        <f t="shared" si="113"/>
        <v>233.1</v>
      </c>
      <c r="H1818" s="4">
        <v>0.3</v>
      </c>
      <c r="I1818" t="str">
        <f t="shared" ca="1" si="114"/>
        <v>Jun</v>
      </c>
    </row>
    <row r="1819" spans="1:9" x14ac:dyDescent="0.3">
      <c r="A1819" t="s">
        <v>5236</v>
      </c>
      <c r="B1819" t="s">
        <v>3287</v>
      </c>
      <c r="C1819" t="s">
        <v>721</v>
      </c>
      <c r="D1819" s="1">
        <f t="shared" ca="1" si="115"/>
        <v>44973</v>
      </c>
      <c r="E1819" s="5">
        <v>236</v>
      </c>
      <c r="F1819" s="2" t="str">
        <f t="shared" si="112"/>
        <v>Budget</v>
      </c>
      <c r="G1819" s="2">
        <f t="shared" si="113"/>
        <v>165.2</v>
      </c>
      <c r="H1819" s="4">
        <v>0.3</v>
      </c>
      <c r="I1819" t="str">
        <f t="shared" ca="1" si="114"/>
        <v>Feb</v>
      </c>
    </row>
    <row r="1820" spans="1:9" x14ac:dyDescent="0.3">
      <c r="A1820" t="s">
        <v>5237</v>
      </c>
      <c r="B1820" t="s">
        <v>3288</v>
      </c>
      <c r="C1820" t="s">
        <v>722</v>
      </c>
      <c r="D1820" s="1">
        <f t="shared" ca="1" si="115"/>
        <v>44621</v>
      </c>
      <c r="E1820" s="5">
        <v>456</v>
      </c>
      <c r="F1820" s="2" t="str">
        <f t="shared" si="112"/>
        <v>Budget</v>
      </c>
      <c r="G1820" s="2">
        <f t="shared" si="113"/>
        <v>273.59999999999997</v>
      </c>
      <c r="H1820" s="4">
        <v>0.4</v>
      </c>
      <c r="I1820" t="str">
        <f t="shared" ca="1" si="114"/>
        <v>Mar</v>
      </c>
    </row>
    <row r="1821" spans="1:9" x14ac:dyDescent="0.3">
      <c r="A1821" t="s">
        <v>5238</v>
      </c>
      <c r="B1821" t="s">
        <v>3289</v>
      </c>
      <c r="C1821" t="s">
        <v>723</v>
      </c>
      <c r="D1821" s="1">
        <f t="shared" ca="1" si="115"/>
        <v>44567</v>
      </c>
      <c r="E1821" s="5">
        <v>963</v>
      </c>
      <c r="F1821" s="2" t="str">
        <f t="shared" si="112"/>
        <v>Budget</v>
      </c>
      <c r="G1821" s="2">
        <f t="shared" si="113"/>
        <v>577.79999999999995</v>
      </c>
      <c r="H1821" s="4">
        <v>0.4</v>
      </c>
      <c r="I1821" t="str">
        <f t="shared" ca="1" si="114"/>
        <v>Jan</v>
      </c>
    </row>
    <row r="1822" spans="1:9" x14ac:dyDescent="0.3">
      <c r="A1822" t="s">
        <v>5239</v>
      </c>
      <c r="B1822" t="s">
        <v>3290</v>
      </c>
      <c r="C1822" t="s">
        <v>724</v>
      </c>
      <c r="D1822" s="1">
        <f t="shared" ca="1" si="115"/>
        <v>44855</v>
      </c>
      <c r="E1822" s="5">
        <v>234</v>
      </c>
      <c r="F1822" s="2" t="str">
        <f t="shared" si="112"/>
        <v>Budget</v>
      </c>
      <c r="G1822" s="2">
        <f t="shared" si="113"/>
        <v>140.4</v>
      </c>
      <c r="H1822" s="4">
        <v>0.4</v>
      </c>
      <c r="I1822" t="str">
        <f t="shared" ca="1" si="114"/>
        <v>Oct</v>
      </c>
    </row>
    <row r="1823" spans="1:9" x14ac:dyDescent="0.3">
      <c r="A1823" t="s">
        <v>5240</v>
      </c>
      <c r="B1823" t="s">
        <v>3291</v>
      </c>
      <c r="C1823" t="s">
        <v>725</v>
      </c>
      <c r="D1823" s="1">
        <f t="shared" ca="1" si="115"/>
        <v>44422</v>
      </c>
      <c r="E1823" s="5">
        <v>456</v>
      </c>
      <c r="F1823" s="2" t="str">
        <f t="shared" si="112"/>
        <v>Budget</v>
      </c>
      <c r="G1823" s="2">
        <f t="shared" si="113"/>
        <v>273.59999999999997</v>
      </c>
      <c r="H1823" s="4">
        <v>0.4</v>
      </c>
      <c r="I1823" t="str">
        <f t="shared" ca="1" si="114"/>
        <v>Aug</v>
      </c>
    </row>
    <row r="1824" spans="1:9" x14ac:dyDescent="0.3">
      <c r="A1824" t="s">
        <v>5241</v>
      </c>
      <c r="B1824" t="s">
        <v>3292</v>
      </c>
      <c r="C1824" t="s">
        <v>726</v>
      </c>
      <c r="D1824" s="1">
        <f t="shared" ca="1" si="115"/>
        <v>44493</v>
      </c>
      <c r="E1824" s="5">
        <v>564</v>
      </c>
      <c r="F1824" s="2" t="str">
        <f t="shared" si="112"/>
        <v>Budget</v>
      </c>
      <c r="G1824" s="2">
        <f t="shared" si="113"/>
        <v>338.4</v>
      </c>
      <c r="H1824" s="4">
        <v>0.4</v>
      </c>
      <c r="I1824" t="str">
        <f t="shared" ca="1" si="114"/>
        <v>Oct</v>
      </c>
    </row>
    <row r="1825" spans="1:9" x14ac:dyDescent="0.3">
      <c r="A1825" t="s">
        <v>5242</v>
      </c>
      <c r="B1825" t="s">
        <v>3293</v>
      </c>
      <c r="C1825" t="s">
        <v>727</v>
      </c>
      <c r="D1825" s="1">
        <f t="shared" ca="1" si="115"/>
        <v>44381</v>
      </c>
      <c r="E1825" s="5">
        <v>634</v>
      </c>
      <c r="F1825" s="2" t="str">
        <f t="shared" si="112"/>
        <v>Budget</v>
      </c>
      <c r="G1825" s="2">
        <f t="shared" si="113"/>
        <v>380.4</v>
      </c>
      <c r="H1825" s="4">
        <v>0.4</v>
      </c>
      <c r="I1825" t="str">
        <f t="shared" ca="1" si="114"/>
        <v>Jul</v>
      </c>
    </row>
    <row r="1826" spans="1:9" x14ac:dyDescent="0.3">
      <c r="A1826" t="s">
        <v>5243</v>
      </c>
      <c r="B1826" t="s">
        <v>3294</v>
      </c>
      <c r="C1826" t="s">
        <v>728</v>
      </c>
      <c r="D1826" s="1">
        <f t="shared" ca="1" si="115"/>
        <v>44615</v>
      </c>
      <c r="E1826" s="5">
        <v>236</v>
      </c>
      <c r="F1826" s="2" t="str">
        <f t="shared" si="112"/>
        <v>Budget</v>
      </c>
      <c r="G1826" s="2">
        <f t="shared" si="113"/>
        <v>129.80000000000001</v>
      </c>
      <c r="H1826" s="4">
        <v>0.45</v>
      </c>
      <c r="I1826" t="str">
        <f t="shared" ca="1" si="114"/>
        <v>Feb</v>
      </c>
    </row>
    <row r="1827" spans="1:9" x14ac:dyDescent="0.3">
      <c r="A1827" t="s">
        <v>5244</v>
      </c>
      <c r="B1827" t="s">
        <v>3295</v>
      </c>
      <c r="C1827" t="s">
        <v>729</v>
      </c>
      <c r="D1827" s="1">
        <f t="shared" ca="1" si="115"/>
        <v>44632</v>
      </c>
      <c r="E1827" s="5">
        <v>444</v>
      </c>
      <c r="F1827" s="2" t="str">
        <f t="shared" si="112"/>
        <v>Budget</v>
      </c>
      <c r="G1827" s="2">
        <f t="shared" si="113"/>
        <v>244.20000000000002</v>
      </c>
      <c r="H1827" s="4">
        <v>0.45</v>
      </c>
      <c r="I1827" t="str">
        <f t="shared" ca="1" si="114"/>
        <v>Mar</v>
      </c>
    </row>
    <row r="1828" spans="1:9" x14ac:dyDescent="0.3">
      <c r="A1828" t="s">
        <v>5245</v>
      </c>
      <c r="B1828" t="s">
        <v>3296</v>
      </c>
      <c r="C1828" t="s">
        <v>730</v>
      </c>
      <c r="D1828" s="1">
        <f t="shared" ca="1" si="115"/>
        <v>44483</v>
      </c>
      <c r="E1828" s="5">
        <v>456</v>
      </c>
      <c r="F1828" s="2" t="str">
        <f t="shared" si="112"/>
        <v>Budget</v>
      </c>
      <c r="G1828" s="2">
        <f t="shared" si="113"/>
        <v>250.8</v>
      </c>
      <c r="H1828" s="4">
        <v>0.45</v>
      </c>
      <c r="I1828" t="str">
        <f t="shared" ca="1" si="114"/>
        <v>Oct</v>
      </c>
    </row>
    <row r="1829" spans="1:9" x14ac:dyDescent="0.3">
      <c r="A1829" t="s">
        <v>5246</v>
      </c>
      <c r="B1829" t="s">
        <v>3297</v>
      </c>
      <c r="C1829" t="s">
        <v>731</v>
      </c>
      <c r="D1829" s="1">
        <f t="shared" ca="1" si="115"/>
        <v>44313</v>
      </c>
      <c r="E1829" s="5">
        <v>963</v>
      </c>
      <c r="F1829" s="2" t="str">
        <f t="shared" si="112"/>
        <v>Budget</v>
      </c>
      <c r="G1829" s="2">
        <f t="shared" si="113"/>
        <v>510.39000000000004</v>
      </c>
      <c r="H1829" s="4">
        <v>0.47</v>
      </c>
      <c r="I1829" t="str">
        <f t="shared" ca="1" si="114"/>
        <v>Apr</v>
      </c>
    </row>
    <row r="1830" spans="1:9" x14ac:dyDescent="0.3">
      <c r="A1830" t="s">
        <v>5247</v>
      </c>
      <c r="B1830" t="s">
        <v>3298</v>
      </c>
      <c r="C1830" t="s">
        <v>732</v>
      </c>
      <c r="D1830" s="1">
        <f t="shared" ca="1" si="115"/>
        <v>44764</v>
      </c>
      <c r="E1830" s="5">
        <v>456</v>
      </c>
      <c r="F1830" s="2" t="str">
        <f t="shared" si="112"/>
        <v>Budget</v>
      </c>
      <c r="G1830" s="2">
        <f t="shared" si="113"/>
        <v>241.68</v>
      </c>
      <c r="H1830" s="4">
        <v>0.47</v>
      </c>
      <c r="I1830" t="str">
        <f t="shared" ca="1" si="114"/>
        <v>Jul</v>
      </c>
    </row>
    <row r="1831" spans="1:9" x14ac:dyDescent="0.3">
      <c r="A1831" t="s">
        <v>5248</v>
      </c>
      <c r="B1831" t="s">
        <v>3299</v>
      </c>
      <c r="C1831" t="s">
        <v>733</v>
      </c>
      <c r="D1831" s="1">
        <f t="shared" ca="1" si="115"/>
        <v>44230</v>
      </c>
      <c r="E1831" s="5">
        <v>1189</v>
      </c>
      <c r="F1831" s="2" t="str">
        <f t="shared" si="112"/>
        <v>Economy</v>
      </c>
      <c r="G1831" s="2">
        <f t="shared" si="113"/>
        <v>642.06000000000006</v>
      </c>
      <c r="H1831" s="4">
        <v>0.46</v>
      </c>
      <c r="I1831" t="str">
        <f t="shared" ca="1" si="114"/>
        <v>Feb</v>
      </c>
    </row>
    <row r="1832" spans="1:9" x14ac:dyDescent="0.3">
      <c r="A1832" t="s">
        <v>5249</v>
      </c>
      <c r="B1832" t="s">
        <v>3300</v>
      </c>
      <c r="C1832" t="s">
        <v>734</v>
      </c>
      <c r="D1832" s="1">
        <f t="shared" ca="1" si="115"/>
        <v>44212</v>
      </c>
      <c r="E1832" s="5">
        <v>1298</v>
      </c>
      <c r="F1832" s="2" t="str">
        <f t="shared" si="112"/>
        <v>Economy</v>
      </c>
      <c r="G1832" s="2">
        <f t="shared" si="113"/>
        <v>700.92000000000007</v>
      </c>
      <c r="H1832" s="4">
        <v>0.46</v>
      </c>
      <c r="I1832" t="str">
        <f t="shared" ca="1" si="114"/>
        <v>Jan</v>
      </c>
    </row>
    <row r="1833" spans="1:9" x14ac:dyDescent="0.3">
      <c r="A1833" t="s">
        <v>5250</v>
      </c>
      <c r="B1833" t="s">
        <v>3301</v>
      </c>
      <c r="C1833" t="s">
        <v>735</v>
      </c>
      <c r="D1833" s="1">
        <f t="shared" ca="1" si="115"/>
        <v>44714</v>
      </c>
      <c r="E1833" s="5">
        <v>1456</v>
      </c>
      <c r="F1833" s="2" t="str">
        <f t="shared" si="112"/>
        <v>Economy</v>
      </c>
      <c r="G1833" s="2">
        <f t="shared" si="113"/>
        <v>786.24</v>
      </c>
      <c r="H1833" s="4">
        <v>0.46</v>
      </c>
      <c r="I1833" t="str">
        <f t="shared" ca="1" si="114"/>
        <v>Jun</v>
      </c>
    </row>
    <row r="1834" spans="1:9" x14ac:dyDescent="0.3">
      <c r="A1834" t="s">
        <v>5251</v>
      </c>
      <c r="B1834" t="s">
        <v>3302</v>
      </c>
      <c r="C1834" t="s">
        <v>736</v>
      </c>
      <c r="D1834" s="1">
        <f t="shared" ca="1" si="115"/>
        <v>44969</v>
      </c>
      <c r="E1834" s="5">
        <v>1478</v>
      </c>
      <c r="F1834" s="2" t="str">
        <f t="shared" si="112"/>
        <v>Economy</v>
      </c>
      <c r="G1834" s="2">
        <f t="shared" si="113"/>
        <v>1034.5999999999999</v>
      </c>
      <c r="H1834" s="4">
        <v>0.3</v>
      </c>
      <c r="I1834" t="str">
        <f t="shared" ca="1" si="114"/>
        <v>Feb</v>
      </c>
    </row>
    <row r="1835" spans="1:9" x14ac:dyDescent="0.3">
      <c r="A1835" t="s">
        <v>5252</v>
      </c>
      <c r="B1835" t="s">
        <v>3303</v>
      </c>
      <c r="C1835" t="s">
        <v>737</v>
      </c>
      <c r="D1835" s="1">
        <f t="shared" ca="1" si="115"/>
        <v>44301</v>
      </c>
      <c r="E1835" s="5">
        <v>256</v>
      </c>
      <c r="F1835" s="2" t="str">
        <f t="shared" si="112"/>
        <v>Budget</v>
      </c>
      <c r="G1835" s="2">
        <f t="shared" si="113"/>
        <v>179.2</v>
      </c>
      <c r="H1835" s="4">
        <v>0.3</v>
      </c>
      <c r="I1835" t="str">
        <f t="shared" ca="1" si="114"/>
        <v>Apr</v>
      </c>
    </row>
    <row r="1836" spans="1:9" x14ac:dyDescent="0.3">
      <c r="A1836" t="s">
        <v>5253</v>
      </c>
      <c r="B1836" t="s">
        <v>3304</v>
      </c>
      <c r="C1836" t="s">
        <v>738</v>
      </c>
      <c r="D1836" s="1">
        <f t="shared" ca="1" si="115"/>
        <v>44390</v>
      </c>
      <c r="E1836" s="5">
        <v>2698</v>
      </c>
      <c r="F1836" s="2" t="str">
        <f t="shared" si="112"/>
        <v>Expensive</v>
      </c>
      <c r="G1836" s="2">
        <f t="shared" si="113"/>
        <v>1888.6</v>
      </c>
      <c r="H1836" s="4">
        <v>0.3</v>
      </c>
      <c r="I1836" t="str">
        <f t="shared" ca="1" si="114"/>
        <v>Jul</v>
      </c>
    </row>
    <row r="1837" spans="1:9" x14ac:dyDescent="0.3">
      <c r="A1837" t="s">
        <v>5254</v>
      </c>
      <c r="B1837" t="s">
        <v>3305</v>
      </c>
      <c r="C1837" t="s">
        <v>739</v>
      </c>
      <c r="D1837" s="1">
        <f t="shared" ca="1" si="115"/>
        <v>44344</v>
      </c>
      <c r="E1837" s="5">
        <v>2364</v>
      </c>
      <c r="F1837" s="2" t="str">
        <f t="shared" si="112"/>
        <v>Expensive</v>
      </c>
      <c r="G1837" s="2">
        <f t="shared" si="113"/>
        <v>1654.8</v>
      </c>
      <c r="H1837" s="4">
        <v>0.3</v>
      </c>
      <c r="I1837" t="str">
        <f t="shared" ca="1" si="114"/>
        <v>May</v>
      </c>
    </row>
    <row r="1838" spans="1:9" x14ac:dyDescent="0.3">
      <c r="A1838" t="s">
        <v>5255</v>
      </c>
      <c r="B1838" t="s">
        <v>3306</v>
      </c>
      <c r="C1838" t="s">
        <v>740</v>
      </c>
      <c r="D1838" s="1">
        <f t="shared" ca="1" si="115"/>
        <v>44926</v>
      </c>
      <c r="E1838" s="5">
        <v>1236</v>
      </c>
      <c r="F1838" s="2" t="str">
        <f t="shared" si="112"/>
        <v>Economy</v>
      </c>
      <c r="G1838" s="2">
        <f t="shared" si="113"/>
        <v>865.19999999999993</v>
      </c>
      <c r="H1838" s="4">
        <v>0.3</v>
      </c>
      <c r="I1838" t="str">
        <f t="shared" ca="1" si="114"/>
        <v>Dec</v>
      </c>
    </row>
    <row r="1839" spans="1:9" x14ac:dyDescent="0.3">
      <c r="A1839" t="s">
        <v>5256</v>
      </c>
      <c r="B1839" t="s">
        <v>3307</v>
      </c>
      <c r="C1839" t="s">
        <v>741</v>
      </c>
      <c r="D1839" s="1">
        <f t="shared" ca="1" si="115"/>
        <v>44231</v>
      </c>
      <c r="E1839" s="5">
        <v>756</v>
      </c>
      <c r="F1839" s="2" t="str">
        <f t="shared" si="112"/>
        <v>Budget</v>
      </c>
      <c r="G1839" s="2">
        <f t="shared" si="113"/>
        <v>491.40000000000003</v>
      </c>
      <c r="H1839" s="4">
        <v>0.35</v>
      </c>
      <c r="I1839" t="str">
        <f t="shared" ca="1" si="114"/>
        <v>Feb</v>
      </c>
    </row>
    <row r="1840" spans="1:9" x14ac:dyDescent="0.3">
      <c r="A1840" t="s">
        <v>5257</v>
      </c>
      <c r="B1840" t="s">
        <v>3308</v>
      </c>
      <c r="C1840" t="s">
        <v>742</v>
      </c>
      <c r="D1840" s="1">
        <f t="shared" ca="1" si="115"/>
        <v>44220</v>
      </c>
      <c r="E1840" s="5">
        <v>326</v>
      </c>
      <c r="F1840" s="2" t="str">
        <f t="shared" si="112"/>
        <v>Budget</v>
      </c>
      <c r="G1840" s="2">
        <f t="shared" si="113"/>
        <v>211.9</v>
      </c>
      <c r="H1840" s="4">
        <v>0.35</v>
      </c>
      <c r="I1840" t="str">
        <f t="shared" ca="1" si="114"/>
        <v>Jan</v>
      </c>
    </row>
    <row r="1841" spans="1:9" x14ac:dyDescent="0.3">
      <c r="A1841" t="s">
        <v>5258</v>
      </c>
      <c r="B1841" t="s">
        <v>3309</v>
      </c>
      <c r="C1841" t="s">
        <v>743</v>
      </c>
      <c r="D1841" s="1">
        <f t="shared" ca="1" si="115"/>
        <v>44948</v>
      </c>
      <c r="E1841" s="5">
        <v>453</v>
      </c>
      <c r="F1841" s="2" t="str">
        <f t="shared" si="112"/>
        <v>Budget</v>
      </c>
      <c r="G1841" s="2">
        <f t="shared" si="113"/>
        <v>294.45</v>
      </c>
      <c r="H1841" s="4">
        <v>0.35</v>
      </c>
      <c r="I1841" t="str">
        <f t="shared" ca="1" si="114"/>
        <v>Jan</v>
      </c>
    </row>
    <row r="1842" spans="1:9" x14ac:dyDescent="0.3">
      <c r="A1842" t="s">
        <v>5259</v>
      </c>
      <c r="B1842" t="s">
        <v>3310</v>
      </c>
      <c r="C1842" t="s">
        <v>744</v>
      </c>
      <c r="D1842" s="1">
        <f t="shared" ca="1" si="115"/>
        <v>44490</v>
      </c>
      <c r="E1842" s="5">
        <v>326</v>
      </c>
      <c r="F1842" s="2" t="str">
        <f t="shared" si="112"/>
        <v>Budget</v>
      </c>
      <c r="G1842" s="2">
        <f t="shared" si="113"/>
        <v>211.9</v>
      </c>
      <c r="H1842" s="4">
        <v>0.35</v>
      </c>
      <c r="I1842" t="str">
        <f t="shared" ca="1" si="114"/>
        <v>Oct</v>
      </c>
    </row>
    <row r="1843" spans="1:9" x14ac:dyDescent="0.3">
      <c r="A1843" t="s">
        <v>5260</v>
      </c>
      <c r="B1843" t="s">
        <v>3311</v>
      </c>
      <c r="C1843" t="s">
        <v>745</v>
      </c>
      <c r="D1843" s="1">
        <f t="shared" ca="1" si="115"/>
        <v>44996</v>
      </c>
      <c r="E1843" s="5">
        <v>456</v>
      </c>
      <c r="F1843" s="2" t="str">
        <f t="shared" si="112"/>
        <v>Budget</v>
      </c>
      <c r="G1843" s="2">
        <f t="shared" si="113"/>
        <v>296.40000000000003</v>
      </c>
      <c r="H1843" s="4">
        <v>0.35</v>
      </c>
      <c r="I1843" t="str">
        <f t="shared" ca="1" si="114"/>
        <v>Mar</v>
      </c>
    </row>
    <row r="1844" spans="1:9" x14ac:dyDescent="0.3">
      <c r="A1844" t="s">
        <v>5261</v>
      </c>
      <c r="B1844" t="s">
        <v>3312</v>
      </c>
      <c r="C1844" t="s">
        <v>746</v>
      </c>
      <c r="D1844" s="1">
        <f t="shared" ca="1" si="115"/>
        <v>44664</v>
      </c>
      <c r="E1844" s="5">
        <v>675</v>
      </c>
      <c r="F1844" s="2" t="str">
        <f t="shared" si="112"/>
        <v>Budget</v>
      </c>
      <c r="G1844" s="2">
        <f t="shared" si="113"/>
        <v>438.75</v>
      </c>
      <c r="H1844" s="4">
        <v>0.35</v>
      </c>
      <c r="I1844" t="str">
        <f t="shared" ca="1" si="114"/>
        <v>Apr</v>
      </c>
    </row>
    <row r="1845" spans="1:9" x14ac:dyDescent="0.3">
      <c r="A1845" t="s">
        <v>5262</v>
      </c>
      <c r="B1845" t="s">
        <v>3313</v>
      </c>
      <c r="C1845" t="s">
        <v>747</v>
      </c>
      <c r="D1845" s="1">
        <f t="shared" ca="1" si="115"/>
        <v>44324</v>
      </c>
      <c r="E1845" s="5">
        <v>654</v>
      </c>
      <c r="F1845" s="2" t="str">
        <f t="shared" si="112"/>
        <v>Budget</v>
      </c>
      <c r="G1845" s="2">
        <f t="shared" si="113"/>
        <v>392.4</v>
      </c>
      <c r="H1845" s="4">
        <v>0.4</v>
      </c>
      <c r="I1845" t="str">
        <f t="shared" ca="1" si="114"/>
        <v>May</v>
      </c>
    </row>
    <row r="1846" spans="1:9" x14ac:dyDescent="0.3">
      <c r="A1846" t="s">
        <v>5263</v>
      </c>
      <c r="B1846" t="s">
        <v>3314</v>
      </c>
      <c r="C1846" t="s">
        <v>748</v>
      </c>
      <c r="D1846" s="1">
        <f t="shared" ca="1" si="115"/>
        <v>44294</v>
      </c>
      <c r="E1846" s="5">
        <v>654</v>
      </c>
      <c r="F1846" s="2" t="str">
        <f t="shared" si="112"/>
        <v>Budget</v>
      </c>
      <c r="G1846" s="2">
        <f t="shared" si="113"/>
        <v>392.4</v>
      </c>
      <c r="H1846" s="4">
        <v>0.4</v>
      </c>
      <c r="I1846" t="str">
        <f t="shared" ca="1" si="114"/>
        <v>Apr</v>
      </c>
    </row>
    <row r="1847" spans="1:9" x14ac:dyDescent="0.3">
      <c r="A1847" t="s">
        <v>5264</v>
      </c>
      <c r="B1847" t="s">
        <v>3315</v>
      </c>
      <c r="C1847" t="s">
        <v>749</v>
      </c>
      <c r="D1847" s="1">
        <f t="shared" ca="1" si="115"/>
        <v>44898</v>
      </c>
      <c r="E1847" s="5">
        <v>654</v>
      </c>
      <c r="F1847" s="2" t="str">
        <f t="shared" si="112"/>
        <v>Budget</v>
      </c>
      <c r="G1847" s="2">
        <f t="shared" si="113"/>
        <v>555.9</v>
      </c>
      <c r="H1847" s="4">
        <v>0.15</v>
      </c>
      <c r="I1847" t="str">
        <f t="shared" ca="1" si="114"/>
        <v>Dec</v>
      </c>
    </row>
    <row r="1848" spans="1:9" x14ac:dyDescent="0.3">
      <c r="A1848" t="s">
        <v>5265</v>
      </c>
      <c r="B1848" t="s">
        <v>3316</v>
      </c>
      <c r="C1848" t="s">
        <v>750</v>
      </c>
      <c r="D1848" s="1">
        <f t="shared" ca="1" si="115"/>
        <v>44350</v>
      </c>
      <c r="E1848" s="5">
        <v>654</v>
      </c>
      <c r="F1848" s="2" t="str">
        <f t="shared" si="112"/>
        <v>Budget</v>
      </c>
      <c r="G1848" s="2">
        <f t="shared" si="113"/>
        <v>555.9</v>
      </c>
      <c r="H1848" s="4">
        <v>0.15</v>
      </c>
      <c r="I1848" t="str">
        <f t="shared" ca="1" si="114"/>
        <v>Jun</v>
      </c>
    </row>
    <row r="1849" spans="1:9" x14ac:dyDescent="0.3">
      <c r="A1849" t="s">
        <v>5266</v>
      </c>
      <c r="B1849" t="s">
        <v>3317</v>
      </c>
      <c r="C1849" t="s">
        <v>751</v>
      </c>
      <c r="D1849" s="1">
        <f t="shared" ca="1" si="115"/>
        <v>44902</v>
      </c>
      <c r="E1849" s="5">
        <v>356</v>
      </c>
      <c r="F1849" s="2" t="str">
        <f t="shared" si="112"/>
        <v>Budget</v>
      </c>
      <c r="G1849" s="2">
        <f t="shared" si="113"/>
        <v>302.59999999999997</v>
      </c>
      <c r="H1849" s="4">
        <v>0.15</v>
      </c>
      <c r="I1849" t="str">
        <f t="shared" ca="1" si="114"/>
        <v>Dec</v>
      </c>
    </row>
    <row r="1850" spans="1:9" x14ac:dyDescent="0.3">
      <c r="A1850" t="s">
        <v>5267</v>
      </c>
      <c r="B1850" t="s">
        <v>3318</v>
      </c>
      <c r="C1850" t="s">
        <v>752</v>
      </c>
      <c r="D1850" s="1">
        <f t="shared" ca="1" si="115"/>
        <v>44378</v>
      </c>
      <c r="E1850" s="5">
        <v>686</v>
      </c>
      <c r="F1850" s="2" t="str">
        <f t="shared" si="112"/>
        <v>Budget</v>
      </c>
      <c r="G1850" s="2">
        <f t="shared" si="113"/>
        <v>445.90000000000003</v>
      </c>
      <c r="H1850" s="4">
        <v>0.35</v>
      </c>
      <c r="I1850" t="str">
        <f t="shared" ca="1" si="114"/>
        <v>Jul</v>
      </c>
    </row>
    <row r="1851" spans="1:9" x14ac:dyDescent="0.3">
      <c r="A1851" t="s">
        <v>5268</v>
      </c>
      <c r="B1851" t="s">
        <v>3319</v>
      </c>
      <c r="C1851" t="s">
        <v>753</v>
      </c>
      <c r="D1851" s="1">
        <f t="shared" ca="1" si="115"/>
        <v>44984</v>
      </c>
      <c r="E1851" s="5">
        <v>456</v>
      </c>
      <c r="F1851" s="2" t="str">
        <f t="shared" si="112"/>
        <v>Budget</v>
      </c>
      <c r="G1851" s="2">
        <f t="shared" si="113"/>
        <v>296.40000000000003</v>
      </c>
      <c r="H1851" s="4">
        <v>0.35</v>
      </c>
      <c r="I1851" t="str">
        <f t="shared" ca="1" si="114"/>
        <v>Feb</v>
      </c>
    </row>
    <row r="1852" spans="1:9" x14ac:dyDescent="0.3">
      <c r="A1852" t="s">
        <v>5269</v>
      </c>
      <c r="B1852" t="s">
        <v>3320</v>
      </c>
      <c r="C1852" t="s">
        <v>754</v>
      </c>
      <c r="D1852" s="1">
        <f t="shared" ca="1" si="115"/>
        <v>44997</v>
      </c>
      <c r="E1852" s="5">
        <v>516</v>
      </c>
      <c r="F1852" s="2" t="str">
        <f t="shared" si="112"/>
        <v>Budget</v>
      </c>
      <c r="G1852" s="2">
        <f t="shared" si="113"/>
        <v>335.40000000000003</v>
      </c>
      <c r="H1852" s="4">
        <v>0.35</v>
      </c>
      <c r="I1852" t="str">
        <f t="shared" ca="1" si="114"/>
        <v>Mar</v>
      </c>
    </row>
    <row r="1853" spans="1:9" x14ac:dyDescent="0.3">
      <c r="A1853" t="s">
        <v>5270</v>
      </c>
      <c r="B1853" t="s">
        <v>3321</v>
      </c>
      <c r="C1853" t="s">
        <v>755</v>
      </c>
      <c r="D1853" s="1">
        <f t="shared" ca="1" si="115"/>
        <v>44633</v>
      </c>
      <c r="E1853" s="5">
        <v>355</v>
      </c>
      <c r="F1853" s="2" t="str">
        <f t="shared" si="112"/>
        <v>Budget</v>
      </c>
      <c r="G1853" s="2">
        <f t="shared" si="113"/>
        <v>230.75</v>
      </c>
      <c r="H1853" s="4">
        <v>0.35</v>
      </c>
      <c r="I1853" t="str">
        <f t="shared" ca="1" si="114"/>
        <v>Mar</v>
      </c>
    </row>
    <row r="1854" spans="1:9" x14ac:dyDescent="0.3">
      <c r="A1854" t="s">
        <v>5271</v>
      </c>
      <c r="B1854" t="s">
        <v>3322</v>
      </c>
      <c r="C1854" t="s">
        <v>756</v>
      </c>
      <c r="D1854" s="1">
        <f t="shared" ca="1" si="115"/>
        <v>44967</v>
      </c>
      <c r="E1854" s="5">
        <v>465</v>
      </c>
      <c r="F1854" s="2" t="str">
        <f t="shared" si="112"/>
        <v>Budget</v>
      </c>
      <c r="G1854" s="2">
        <f t="shared" si="113"/>
        <v>209.24999999999997</v>
      </c>
      <c r="H1854" s="4">
        <v>0.55000000000000004</v>
      </c>
      <c r="I1854" t="str">
        <f t="shared" ca="1" si="114"/>
        <v>Feb</v>
      </c>
    </row>
    <row r="1855" spans="1:9" x14ac:dyDescent="0.3">
      <c r="A1855" t="s">
        <v>5272</v>
      </c>
      <c r="B1855" t="s">
        <v>3323</v>
      </c>
      <c r="C1855" t="s">
        <v>757</v>
      </c>
      <c r="D1855" s="1">
        <f t="shared" ca="1" si="115"/>
        <v>44406</v>
      </c>
      <c r="E1855" s="5">
        <v>965</v>
      </c>
      <c r="F1855" s="2" t="str">
        <f t="shared" si="112"/>
        <v>Budget</v>
      </c>
      <c r="G1855" s="2">
        <f t="shared" si="113"/>
        <v>434.24999999999994</v>
      </c>
      <c r="H1855" s="4">
        <v>0.55000000000000004</v>
      </c>
      <c r="I1855" t="str">
        <f t="shared" ca="1" si="114"/>
        <v>Jul</v>
      </c>
    </row>
    <row r="1856" spans="1:9" x14ac:dyDescent="0.3">
      <c r="A1856" t="s">
        <v>5273</v>
      </c>
      <c r="B1856" t="s">
        <v>3324</v>
      </c>
      <c r="C1856" t="s">
        <v>758</v>
      </c>
      <c r="D1856" s="1">
        <f t="shared" ca="1" si="115"/>
        <v>44676</v>
      </c>
      <c r="E1856" s="5">
        <v>1158</v>
      </c>
      <c r="F1856" s="2" t="str">
        <f t="shared" si="112"/>
        <v>Economy</v>
      </c>
      <c r="G1856" s="2">
        <f t="shared" si="113"/>
        <v>521.09999999999991</v>
      </c>
      <c r="H1856" s="4">
        <v>0.55000000000000004</v>
      </c>
      <c r="I1856" t="str">
        <f t="shared" ca="1" si="114"/>
        <v>Apr</v>
      </c>
    </row>
    <row r="1857" spans="1:9" x14ac:dyDescent="0.3">
      <c r="A1857" t="s">
        <v>5274</v>
      </c>
      <c r="B1857" t="s">
        <v>3325</v>
      </c>
      <c r="C1857" t="s">
        <v>759</v>
      </c>
      <c r="D1857" s="1">
        <f t="shared" ca="1" si="115"/>
        <v>45016</v>
      </c>
      <c r="E1857" s="5">
        <v>264</v>
      </c>
      <c r="F1857" s="2" t="str">
        <f t="shared" si="112"/>
        <v>Budget</v>
      </c>
      <c r="G1857" s="2">
        <f t="shared" si="113"/>
        <v>118.79999999999998</v>
      </c>
      <c r="H1857" s="4">
        <v>0.55000000000000004</v>
      </c>
      <c r="I1857" t="str">
        <f t="shared" ca="1" si="114"/>
        <v>Mar</v>
      </c>
    </row>
    <row r="1858" spans="1:9" x14ac:dyDescent="0.3">
      <c r="A1858" t="s">
        <v>5275</v>
      </c>
      <c r="B1858" t="s">
        <v>3326</v>
      </c>
      <c r="C1858" t="s">
        <v>760</v>
      </c>
      <c r="D1858" s="1">
        <f t="shared" ca="1" si="115"/>
        <v>44806</v>
      </c>
      <c r="E1858" s="5">
        <v>433</v>
      </c>
      <c r="F1858" s="2" t="str">
        <f t="shared" ref="F1858:F1921" si="116">IF(E1858&gt;3000,"Premium",IF(E1858&gt;2000,"Expensive",IF(E1858&gt;1000,"Economy",IF(E1858&gt;0,"Budget"))))</f>
        <v>Budget</v>
      </c>
      <c r="G1858" s="2">
        <f t="shared" ref="G1858:G1921" si="117">E1858*(1-H1858)</f>
        <v>216.5</v>
      </c>
      <c r="H1858" s="4">
        <v>0.5</v>
      </c>
      <c r="I1858" t="str">
        <f t="shared" ref="I1858:I1921" ca="1" si="118">TEXT(D1858,"mmm")</f>
        <v>Sep</v>
      </c>
    </row>
    <row r="1859" spans="1:9" x14ac:dyDescent="0.3">
      <c r="A1859" t="s">
        <v>5276</v>
      </c>
      <c r="B1859" t="s">
        <v>3327</v>
      </c>
      <c r="C1859" t="s">
        <v>761</v>
      </c>
      <c r="D1859" s="1">
        <f t="shared" ref="D1859:D1922" ca="1" si="119">RANDBETWEEN(DATE(2021,1,1),DATE(2023,3,31))</f>
        <v>44230</v>
      </c>
      <c r="E1859" s="5">
        <v>562</v>
      </c>
      <c r="F1859" s="2" t="str">
        <f t="shared" si="116"/>
        <v>Budget</v>
      </c>
      <c r="G1859" s="2">
        <f t="shared" si="117"/>
        <v>281</v>
      </c>
      <c r="H1859" s="4">
        <v>0.5</v>
      </c>
      <c r="I1859" t="str">
        <f t="shared" ca="1" si="118"/>
        <v>Feb</v>
      </c>
    </row>
    <row r="1860" spans="1:9" x14ac:dyDescent="0.3">
      <c r="A1860" t="s">
        <v>5277</v>
      </c>
      <c r="B1860" t="s">
        <v>3328</v>
      </c>
      <c r="C1860" t="s">
        <v>762</v>
      </c>
      <c r="D1860" s="1">
        <f t="shared" ca="1" si="119"/>
        <v>44587</v>
      </c>
      <c r="E1860" s="5">
        <v>423</v>
      </c>
      <c r="F1860" s="2" t="str">
        <f t="shared" si="116"/>
        <v>Budget</v>
      </c>
      <c r="G1860" s="2">
        <f t="shared" si="117"/>
        <v>211.5</v>
      </c>
      <c r="H1860" s="4">
        <v>0.5</v>
      </c>
      <c r="I1860" t="str">
        <f t="shared" ca="1" si="118"/>
        <v>Jan</v>
      </c>
    </row>
    <row r="1861" spans="1:9" x14ac:dyDescent="0.3">
      <c r="A1861" t="s">
        <v>5278</v>
      </c>
      <c r="B1861" t="s">
        <v>3329</v>
      </c>
      <c r="C1861" t="s">
        <v>763</v>
      </c>
      <c r="D1861" s="1">
        <f t="shared" ca="1" si="119"/>
        <v>44835</v>
      </c>
      <c r="E1861" s="5">
        <v>621</v>
      </c>
      <c r="F1861" s="2" t="str">
        <f t="shared" si="116"/>
        <v>Budget</v>
      </c>
      <c r="G1861" s="2">
        <f t="shared" si="117"/>
        <v>310.5</v>
      </c>
      <c r="H1861" s="4">
        <v>0.5</v>
      </c>
      <c r="I1861" t="str">
        <f t="shared" ca="1" si="118"/>
        <v>Oct</v>
      </c>
    </row>
    <row r="1862" spans="1:9" x14ac:dyDescent="0.3">
      <c r="A1862" t="s">
        <v>5279</v>
      </c>
      <c r="B1862" t="s">
        <v>3330</v>
      </c>
      <c r="C1862" t="s">
        <v>764</v>
      </c>
      <c r="D1862" s="1">
        <f t="shared" ca="1" si="119"/>
        <v>44240</v>
      </c>
      <c r="E1862" s="5">
        <v>333</v>
      </c>
      <c r="F1862" s="2" t="str">
        <f t="shared" si="116"/>
        <v>Budget</v>
      </c>
      <c r="G1862" s="2">
        <f t="shared" si="117"/>
        <v>166.5</v>
      </c>
      <c r="H1862" s="4">
        <v>0.5</v>
      </c>
      <c r="I1862" t="str">
        <f t="shared" ca="1" si="118"/>
        <v>Feb</v>
      </c>
    </row>
    <row r="1863" spans="1:9" x14ac:dyDescent="0.3">
      <c r="A1863" t="s">
        <v>5280</v>
      </c>
      <c r="B1863" t="s">
        <v>3331</v>
      </c>
      <c r="C1863" t="s">
        <v>765</v>
      </c>
      <c r="D1863" s="1">
        <f t="shared" ca="1" si="119"/>
        <v>44866</v>
      </c>
      <c r="E1863" s="5">
        <v>236</v>
      </c>
      <c r="F1863" s="2" t="str">
        <f t="shared" si="116"/>
        <v>Budget</v>
      </c>
      <c r="G1863" s="2">
        <f t="shared" si="117"/>
        <v>165.2</v>
      </c>
      <c r="H1863" s="4">
        <v>0.3</v>
      </c>
      <c r="I1863" t="str">
        <f t="shared" ca="1" si="118"/>
        <v>Nov</v>
      </c>
    </row>
    <row r="1864" spans="1:9" x14ac:dyDescent="0.3">
      <c r="A1864" t="s">
        <v>5281</v>
      </c>
      <c r="B1864" t="s">
        <v>3332</v>
      </c>
      <c r="C1864" t="s">
        <v>765</v>
      </c>
      <c r="D1864" s="1">
        <f t="shared" ca="1" si="119"/>
        <v>44295</v>
      </c>
      <c r="E1864" s="5">
        <v>456</v>
      </c>
      <c r="F1864" s="2" t="str">
        <f t="shared" si="116"/>
        <v>Budget</v>
      </c>
      <c r="G1864" s="2">
        <f t="shared" si="117"/>
        <v>310.08</v>
      </c>
      <c r="H1864" s="4">
        <v>0.32</v>
      </c>
      <c r="I1864" t="str">
        <f t="shared" ca="1" si="118"/>
        <v>Apr</v>
      </c>
    </row>
    <row r="1865" spans="1:9" x14ac:dyDescent="0.3">
      <c r="A1865" t="s">
        <v>5282</v>
      </c>
      <c r="B1865" t="s">
        <v>3333</v>
      </c>
      <c r="C1865" t="s">
        <v>765</v>
      </c>
      <c r="D1865" s="1">
        <f t="shared" ca="1" si="119"/>
        <v>44669</v>
      </c>
      <c r="E1865" s="5">
        <v>963</v>
      </c>
      <c r="F1865" s="2" t="str">
        <f t="shared" si="116"/>
        <v>Budget</v>
      </c>
      <c r="G1865" s="2">
        <f t="shared" si="117"/>
        <v>722.25</v>
      </c>
      <c r="H1865" s="4">
        <v>0.25</v>
      </c>
      <c r="I1865" t="str">
        <f t="shared" ca="1" si="118"/>
        <v>Apr</v>
      </c>
    </row>
    <row r="1866" spans="1:9" x14ac:dyDescent="0.3">
      <c r="A1866" t="s">
        <v>5283</v>
      </c>
      <c r="B1866" t="s">
        <v>3334</v>
      </c>
      <c r="C1866" t="s">
        <v>765</v>
      </c>
      <c r="D1866" s="1">
        <f t="shared" ca="1" si="119"/>
        <v>44595</v>
      </c>
      <c r="E1866" s="5">
        <v>234</v>
      </c>
      <c r="F1866" s="2" t="str">
        <f t="shared" si="116"/>
        <v>Budget</v>
      </c>
      <c r="G1866" s="2">
        <f t="shared" si="117"/>
        <v>128.70000000000002</v>
      </c>
      <c r="H1866" s="4">
        <v>0.45</v>
      </c>
      <c r="I1866" t="str">
        <f t="shared" ca="1" si="118"/>
        <v>Feb</v>
      </c>
    </row>
    <row r="1867" spans="1:9" x14ac:dyDescent="0.3">
      <c r="A1867" t="s">
        <v>5284</v>
      </c>
      <c r="B1867" t="s">
        <v>3335</v>
      </c>
      <c r="C1867" t="s">
        <v>765</v>
      </c>
      <c r="D1867" s="1">
        <f t="shared" ca="1" si="119"/>
        <v>44577</v>
      </c>
      <c r="E1867" s="5">
        <v>456</v>
      </c>
      <c r="F1867" s="2" t="str">
        <f t="shared" si="116"/>
        <v>Budget</v>
      </c>
      <c r="G1867" s="2">
        <f t="shared" si="117"/>
        <v>387.59999999999997</v>
      </c>
      <c r="H1867" s="4">
        <v>0.15</v>
      </c>
      <c r="I1867" t="str">
        <f t="shared" ca="1" si="118"/>
        <v>Jan</v>
      </c>
    </row>
    <row r="1868" spans="1:9" x14ac:dyDescent="0.3">
      <c r="A1868" t="s">
        <v>5285</v>
      </c>
      <c r="B1868" t="s">
        <v>3336</v>
      </c>
      <c r="C1868" t="s">
        <v>766</v>
      </c>
      <c r="D1868" s="1">
        <f t="shared" ca="1" si="119"/>
        <v>44489</v>
      </c>
      <c r="E1868" s="5">
        <v>564</v>
      </c>
      <c r="F1868" s="2" t="str">
        <f t="shared" si="116"/>
        <v>Budget</v>
      </c>
      <c r="G1868" s="2">
        <f t="shared" si="117"/>
        <v>377.87999999999994</v>
      </c>
      <c r="H1868" s="4">
        <v>0.33</v>
      </c>
      <c r="I1868" t="str">
        <f t="shared" ca="1" si="118"/>
        <v>Oct</v>
      </c>
    </row>
    <row r="1869" spans="1:9" x14ac:dyDescent="0.3">
      <c r="A1869" t="s">
        <v>5286</v>
      </c>
      <c r="B1869" t="s">
        <v>3337</v>
      </c>
      <c r="C1869" t="s">
        <v>767</v>
      </c>
      <c r="D1869" s="1">
        <f t="shared" ca="1" si="119"/>
        <v>44314</v>
      </c>
      <c r="E1869" s="5">
        <v>634</v>
      </c>
      <c r="F1869" s="2" t="str">
        <f t="shared" si="116"/>
        <v>Budget</v>
      </c>
      <c r="G1869" s="2">
        <f t="shared" si="117"/>
        <v>367.72</v>
      </c>
      <c r="H1869" s="4">
        <v>0.42</v>
      </c>
      <c r="I1869" t="str">
        <f t="shared" ca="1" si="118"/>
        <v>Apr</v>
      </c>
    </row>
    <row r="1870" spans="1:9" x14ac:dyDescent="0.3">
      <c r="A1870" t="s">
        <v>5287</v>
      </c>
      <c r="B1870" t="s">
        <v>3338</v>
      </c>
      <c r="C1870" t="s">
        <v>768</v>
      </c>
      <c r="D1870" s="1">
        <f t="shared" ca="1" si="119"/>
        <v>44292</v>
      </c>
      <c r="E1870" s="5">
        <v>236</v>
      </c>
      <c r="F1870" s="2" t="str">
        <f t="shared" si="116"/>
        <v>Budget</v>
      </c>
      <c r="G1870" s="2">
        <f t="shared" si="117"/>
        <v>136.88000000000002</v>
      </c>
      <c r="H1870" s="4">
        <v>0.42</v>
      </c>
      <c r="I1870" t="str">
        <f t="shared" ca="1" si="118"/>
        <v>Apr</v>
      </c>
    </row>
    <row r="1871" spans="1:9" x14ac:dyDescent="0.3">
      <c r="A1871" t="s">
        <v>5288</v>
      </c>
      <c r="B1871" t="s">
        <v>3339</v>
      </c>
      <c r="C1871" t="s">
        <v>769</v>
      </c>
      <c r="D1871" s="1">
        <f t="shared" ca="1" si="119"/>
        <v>44847</v>
      </c>
      <c r="E1871" s="5">
        <v>444</v>
      </c>
      <c r="F1871" s="2" t="str">
        <f t="shared" si="116"/>
        <v>Budget</v>
      </c>
      <c r="G1871" s="2">
        <f t="shared" si="117"/>
        <v>270.83999999999997</v>
      </c>
      <c r="H1871" s="4">
        <v>0.39</v>
      </c>
      <c r="I1871" t="str">
        <f t="shared" ca="1" si="118"/>
        <v>Oct</v>
      </c>
    </row>
    <row r="1872" spans="1:9" x14ac:dyDescent="0.3">
      <c r="A1872" t="s">
        <v>5289</v>
      </c>
      <c r="B1872" t="s">
        <v>3340</v>
      </c>
      <c r="C1872" t="s">
        <v>770</v>
      </c>
      <c r="D1872" s="1">
        <f t="shared" ca="1" si="119"/>
        <v>44465</v>
      </c>
      <c r="E1872" s="5">
        <v>456</v>
      </c>
      <c r="F1872" s="2" t="str">
        <f t="shared" si="116"/>
        <v>Budget</v>
      </c>
      <c r="G1872" s="2">
        <f t="shared" si="117"/>
        <v>278.15999999999997</v>
      </c>
      <c r="H1872" s="4">
        <v>0.39</v>
      </c>
      <c r="I1872" t="str">
        <f t="shared" ca="1" si="118"/>
        <v>Sep</v>
      </c>
    </row>
    <row r="1873" spans="1:9" x14ac:dyDescent="0.3">
      <c r="A1873" t="s">
        <v>5290</v>
      </c>
      <c r="B1873" t="s">
        <v>3341</v>
      </c>
      <c r="C1873" t="s">
        <v>771</v>
      </c>
      <c r="D1873" s="1">
        <f t="shared" ca="1" si="119"/>
        <v>44422</v>
      </c>
      <c r="E1873" s="5">
        <v>963</v>
      </c>
      <c r="F1873" s="2" t="str">
        <f t="shared" si="116"/>
        <v>Budget</v>
      </c>
      <c r="G1873" s="2">
        <f t="shared" si="117"/>
        <v>587.42999999999995</v>
      </c>
      <c r="H1873" s="4">
        <v>0.39</v>
      </c>
      <c r="I1873" t="str">
        <f t="shared" ca="1" si="118"/>
        <v>Aug</v>
      </c>
    </row>
    <row r="1874" spans="1:9" x14ac:dyDescent="0.3">
      <c r="A1874" t="s">
        <v>5291</v>
      </c>
      <c r="B1874" t="s">
        <v>3342</v>
      </c>
      <c r="C1874" t="s">
        <v>772</v>
      </c>
      <c r="D1874" s="1">
        <f t="shared" ca="1" si="119"/>
        <v>44414</v>
      </c>
      <c r="E1874" s="5">
        <v>456</v>
      </c>
      <c r="F1874" s="2" t="str">
        <f t="shared" si="116"/>
        <v>Budget</v>
      </c>
      <c r="G1874" s="2">
        <f t="shared" si="117"/>
        <v>278.15999999999997</v>
      </c>
      <c r="H1874" s="4">
        <v>0.39</v>
      </c>
      <c r="I1874" t="str">
        <f t="shared" ca="1" si="118"/>
        <v>Aug</v>
      </c>
    </row>
    <row r="1875" spans="1:9" x14ac:dyDescent="0.3">
      <c r="A1875" t="s">
        <v>5292</v>
      </c>
      <c r="B1875" t="s">
        <v>3343</v>
      </c>
      <c r="C1875" t="s">
        <v>773</v>
      </c>
      <c r="D1875" s="1">
        <f t="shared" ca="1" si="119"/>
        <v>44964</v>
      </c>
      <c r="E1875" s="5">
        <v>1189</v>
      </c>
      <c r="F1875" s="2" t="str">
        <f t="shared" si="116"/>
        <v>Economy</v>
      </c>
      <c r="G1875" s="2">
        <f t="shared" si="117"/>
        <v>832.3</v>
      </c>
      <c r="H1875" s="4">
        <v>0.3</v>
      </c>
      <c r="I1875" t="str">
        <f t="shared" ca="1" si="118"/>
        <v>Feb</v>
      </c>
    </row>
    <row r="1876" spans="1:9" x14ac:dyDescent="0.3">
      <c r="A1876" t="s">
        <v>5293</v>
      </c>
      <c r="B1876" t="s">
        <v>3344</v>
      </c>
      <c r="C1876" t="s">
        <v>774</v>
      </c>
      <c r="D1876" s="1">
        <f t="shared" ca="1" si="119"/>
        <v>44987</v>
      </c>
      <c r="E1876" s="5">
        <v>1298</v>
      </c>
      <c r="F1876" s="2" t="str">
        <f t="shared" si="116"/>
        <v>Economy</v>
      </c>
      <c r="G1876" s="2">
        <f t="shared" si="117"/>
        <v>908.59999999999991</v>
      </c>
      <c r="H1876" s="4">
        <v>0.3</v>
      </c>
      <c r="I1876" t="str">
        <f t="shared" ca="1" si="118"/>
        <v>Mar</v>
      </c>
    </row>
    <row r="1877" spans="1:9" x14ac:dyDescent="0.3">
      <c r="A1877" t="s">
        <v>5294</v>
      </c>
      <c r="B1877" t="s">
        <v>3345</v>
      </c>
      <c r="C1877" t="s">
        <v>775</v>
      </c>
      <c r="D1877" s="1">
        <f t="shared" ca="1" si="119"/>
        <v>45006</v>
      </c>
      <c r="E1877" s="5">
        <v>1456</v>
      </c>
      <c r="F1877" s="2" t="str">
        <f t="shared" si="116"/>
        <v>Economy</v>
      </c>
      <c r="G1877" s="2">
        <f t="shared" si="117"/>
        <v>1019.1999999999999</v>
      </c>
      <c r="H1877" s="4">
        <v>0.3</v>
      </c>
      <c r="I1877" t="str">
        <f t="shared" ca="1" si="118"/>
        <v>Mar</v>
      </c>
    </row>
    <row r="1878" spans="1:9" x14ac:dyDescent="0.3">
      <c r="A1878" t="s">
        <v>5295</v>
      </c>
      <c r="B1878" t="s">
        <v>3346</v>
      </c>
      <c r="C1878" t="s">
        <v>776</v>
      </c>
      <c r="D1878" s="1">
        <f t="shared" ca="1" si="119"/>
        <v>44576</v>
      </c>
      <c r="E1878" s="5">
        <v>1478</v>
      </c>
      <c r="F1878" s="2" t="str">
        <f t="shared" si="116"/>
        <v>Economy</v>
      </c>
      <c r="G1878" s="2">
        <f t="shared" si="117"/>
        <v>1108.5</v>
      </c>
      <c r="H1878" s="4">
        <v>0.25</v>
      </c>
      <c r="I1878" t="str">
        <f t="shared" ca="1" si="118"/>
        <v>Jan</v>
      </c>
    </row>
    <row r="1879" spans="1:9" x14ac:dyDescent="0.3">
      <c r="A1879" t="s">
        <v>5296</v>
      </c>
      <c r="B1879" t="s">
        <v>3347</v>
      </c>
      <c r="C1879" t="s">
        <v>777</v>
      </c>
      <c r="D1879" s="1">
        <f t="shared" ca="1" si="119"/>
        <v>44293</v>
      </c>
      <c r="E1879" s="5">
        <v>256</v>
      </c>
      <c r="F1879" s="2" t="str">
        <f t="shared" si="116"/>
        <v>Budget</v>
      </c>
      <c r="G1879" s="2">
        <f t="shared" si="117"/>
        <v>192</v>
      </c>
      <c r="H1879" s="4">
        <v>0.25</v>
      </c>
      <c r="I1879" t="str">
        <f t="shared" ca="1" si="118"/>
        <v>Apr</v>
      </c>
    </row>
    <row r="1880" spans="1:9" x14ac:dyDescent="0.3">
      <c r="A1880" t="s">
        <v>5297</v>
      </c>
      <c r="B1880" t="s">
        <v>3348</v>
      </c>
      <c r="C1880" t="s">
        <v>778</v>
      </c>
      <c r="D1880" s="1">
        <f t="shared" ca="1" si="119"/>
        <v>44698</v>
      </c>
      <c r="E1880" s="5">
        <v>2698</v>
      </c>
      <c r="F1880" s="2" t="str">
        <f t="shared" si="116"/>
        <v>Expensive</v>
      </c>
      <c r="G1880" s="2">
        <f t="shared" si="117"/>
        <v>1888.6</v>
      </c>
      <c r="H1880" s="4">
        <v>0.3</v>
      </c>
      <c r="I1880" t="str">
        <f t="shared" ca="1" si="118"/>
        <v>May</v>
      </c>
    </row>
    <row r="1881" spans="1:9" x14ac:dyDescent="0.3">
      <c r="A1881" t="s">
        <v>5298</v>
      </c>
      <c r="B1881" t="s">
        <v>3349</v>
      </c>
      <c r="C1881" t="s">
        <v>779</v>
      </c>
      <c r="D1881" s="1">
        <f t="shared" ca="1" si="119"/>
        <v>44489</v>
      </c>
      <c r="E1881" s="5">
        <v>2364</v>
      </c>
      <c r="F1881" s="2" t="str">
        <f t="shared" si="116"/>
        <v>Expensive</v>
      </c>
      <c r="G1881" s="2">
        <f t="shared" si="117"/>
        <v>1654.8</v>
      </c>
      <c r="H1881" s="4">
        <v>0.3</v>
      </c>
      <c r="I1881" t="str">
        <f t="shared" ca="1" si="118"/>
        <v>Oct</v>
      </c>
    </row>
    <row r="1882" spans="1:9" x14ac:dyDescent="0.3">
      <c r="A1882" t="s">
        <v>5299</v>
      </c>
      <c r="B1882" t="s">
        <v>3350</v>
      </c>
      <c r="C1882" t="s">
        <v>780</v>
      </c>
      <c r="D1882" s="1">
        <f t="shared" ca="1" si="119"/>
        <v>44951</v>
      </c>
      <c r="E1882" s="5">
        <v>1236</v>
      </c>
      <c r="F1882" s="2" t="str">
        <f t="shared" si="116"/>
        <v>Economy</v>
      </c>
      <c r="G1882" s="2">
        <f t="shared" si="117"/>
        <v>865.19999999999993</v>
      </c>
      <c r="H1882" s="4">
        <v>0.3</v>
      </c>
      <c r="I1882" t="str">
        <f t="shared" ca="1" si="118"/>
        <v>Jan</v>
      </c>
    </row>
    <row r="1883" spans="1:9" x14ac:dyDescent="0.3">
      <c r="A1883" t="s">
        <v>5300</v>
      </c>
      <c r="B1883" t="s">
        <v>3351</v>
      </c>
      <c r="C1883" t="s">
        <v>781</v>
      </c>
      <c r="D1883" s="1">
        <f t="shared" ca="1" si="119"/>
        <v>44505</v>
      </c>
      <c r="E1883" s="5">
        <v>756</v>
      </c>
      <c r="F1883" s="2" t="str">
        <f t="shared" si="116"/>
        <v>Budget</v>
      </c>
      <c r="G1883" s="2">
        <f t="shared" si="117"/>
        <v>453.59999999999997</v>
      </c>
      <c r="H1883" s="4">
        <v>0.4</v>
      </c>
      <c r="I1883" t="str">
        <f t="shared" ca="1" si="118"/>
        <v>Nov</v>
      </c>
    </row>
    <row r="1884" spans="1:9" x14ac:dyDescent="0.3">
      <c r="A1884" t="s">
        <v>5301</v>
      </c>
      <c r="B1884" t="s">
        <v>3352</v>
      </c>
      <c r="C1884" t="s">
        <v>782</v>
      </c>
      <c r="D1884" s="1">
        <f t="shared" ca="1" si="119"/>
        <v>44477</v>
      </c>
      <c r="E1884" s="5">
        <v>326</v>
      </c>
      <c r="F1884" s="2" t="str">
        <f t="shared" si="116"/>
        <v>Budget</v>
      </c>
      <c r="G1884" s="2">
        <f t="shared" si="117"/>
        <v>195.6</v>
      </c>
      <c r="H1884" s="4">
        <v>0.4</v>
      </c>
      <c r="I1884" t="str">
        <f t="shared" ca="1" si="118"/>
        <v>Oct</v>
      </c>
    </row>
    <row r="1885" spans="1:9" x14ac:dyDescent="0.3">
      <c r="A1885" t="s">
        <v>5302</v>
      </c>
      <c r="B1885" t="s">
        <v>3353</v>
      </c>
      <c r="C1885" t="s">
        <v>783</v>
      </c>
      <c r="D1885" s="1">
        <f t="shared" ca="1" si="119"/>
        <v>44256</v>
      </c>
      <c r="E1885" s="5">
        <v>453</v>
      </c>
      <c r="F1885" s="2" t="str">
        <f t="shared" si="116"/>
        <v>Budget</v>
      </c>
      <c r="G1885" s="2">
        <f t="shared" si="117"/>
        <v>271.8</v>
      </c>
      <c r="H1885" s="4">
        <v>0.4</v>
      </c>
      <c r="I1885" t="str">
        <f t="shared" ca="1" si="118"/>
        <v>Mar</v>
      </c>
    </row>
    <row r="1886" spans="1:9" x14ac:dyDescent="0.3">
      <c r="A1886" t="s">
        <v>5303</v>
      </c>
      <c r="B1886" t="s">
        <v>3354</v>
      </c>
      <c r="C1886" t="s">
        <v>784</v>
      </c>
      <c r="D1886" s="1">
        <f t="shared" ca="1" si="119"/>
        <v>44344</v>
      </c>
      <c r="E1886" s="5">
        <v>326</v>
      </c>
      <c r="F1886" s="2" t="str">
        <f t="shared" si="116"/>
        <v>Budget</v>
      </c>
      <c r="G1886" s="2">
        <f t="shared" si="117"/>
        <v>195.6</v>
      </c>
      <c r="H1886" s="4">
        <v>0.4</v>
      </c>
      <c r="I1886" t="str">
        <f t="shared" ca="1" si="118"/>
        <v>May</v>
      </c>
    </row>
    <row r="1887" spans="1:9" x14ac:dyDescent="0.3">
      <c r="A1887" t="s">
        <v>5304</v>
      </c>
      <c r="B1887" t="s">
        <v>3355</v>
      </c>
      <c r="C1887" t="s">
        <v>785</v>
      </c>
      <c r="D1887" s="1">
        <f t="shared" ca="1" si="119"/>
        <v>44946</v>
      </c>
      <c r="E1887" s="5">
        <v>456</v>
      </c>
      <c r="F1887" s="2" t="str">
        <f t="shared" si="116"/>
        <v>Budget</v>
      </c>
      <c r="G1887" s="2">
        <f t="shared" si="117"/>
        <v>273.59999999999997</v>
      </c>
      <c r="H1887" s="4">
        <v>0.4</v>
      </c>
      <c r="I1887" t="str">
        <f t="shared" ca="1" si="118"/>
        <v>Jan</v>
      </c>
    </row>
    <row r="1888" spans="1:9" x14ac:dyDescent="0.3">
      <c r="A1888" t="s">
        <v>5305</v>
      </c>
      <c r="B1888" t="s">
        <v>3356</v>
      </c>
      <c r="C1888" t="s">
        <v>786</v>
      </c>
      <c r="D1888" s="1">
        <f t="shared" ca="1" si="119"/>
        <v>44873</v>
      </c>
      <c r="E1888" s="5">
        <v>675</v>
      </c>
      <c r="F1888" s="2" t="str">
        <f t="shared" si="116"/>
        <v>Budget</v>
      </c>
      <c r="G1888" s="2">
        <f t="shared" si="117"/>
        <v>405</v>
      </c>
      <c r="H1888" s="4">
        <v>0.4</v>
      </c>
      <c r="I1888" t="str">
        <f t="shared" ca="1" si="118"/>
        <v>Nov</v>
      </c>
    </row>
    <row r="1889" spans="1:9" x14ac:dyDescent="0.3">
      <c r="A1889" t="s">
        <v>5306</v>
      </c>
      <c r="B1889" t="s">
        <v>3357</v>
      </c>
      <c r="C1889" t="s">
        <v>787</v>
      </c>
      <c r="D1889" s="1">
        <f t="shared" ca="1" si="119"/>
        <v>44528</v>
      </c>
      <c r="E1889" s="5">
        <v>654</v>
      </c>
      <c r="F1889" s="2" t="str">
        <f t="shared" si="116"/>
        <v>Budget</v>
      </c>
      <c r="G1889" s="2">
        <f t="shared" si="117"/>
        <v>359.70000000000005</v>
      </c>
      <c r="H1889" s="4">
        <v>0.45</v>
      </c>
      <c r="I1889" t="str">
        <f t="shared" ca="1" si="118"/>
        <v>Nov</v>
      </c>
    </row>
    <row r="1890" spans="1:9" x14ac:dyDescent="0.3">
      <c r="A1890" t="s">
        <v>5307</v>
      </c>
      <c r="B1890" t="s">
        <v>3358</v>
      </c>
      <c r="C1890" t="s">
        <v>788</v>
      </c>
      <c r="D1890" s="1">
        <f t="shared" ca="1" si="119"/>
        <v>44853</v>
      </c>
      <c r="E1890" s="5">
        <v>654</v>
      </c>
      <c r="F1890" s="2" t="str">
        <f t="shared" si="116"/>
        <v>Budget</v>
      </c>
      <c r="G1890" s="2">
        <f t="shared" si="117"/>
        <v>359.70000000000005</v>
      </c>
      <c r="H1890" s="4">
        <v>0.45</v>
      </c>
      <c r="I1890" t="str">
        <f t="shared" ca="1" si="118"/>
        <v>Oct</v>
      </c>
    </row>
    <row r="1891" spans="1:9" x14ac:dyDescent="0.3">
      <c r="A1891" t="s">
        <v>5308</v>
      </c>
      <c r="B1891" t="s">
        <v>3359</v>
      </c>
      <c r="C1891" t="s">
        <v>789</v>
      </c>
      <c r="D1891" s="1">
        <f t="shared" ca="1" si="119"/>
        <v>44989</v>
      </c>
      <c r="E1891" s="5">
        <v>654</v>
      </c>
      <c r="F1891" s="2" t="str">
        <f t="shared" si="116"/>
        <v>Budget</v>
      </c>
      <c r="G1891" s="2">
        <f t="shared" si="117"/>
        <v>359.70000000000005</v>
      </c>
      <c r="H1891" s="4">
        <v>0.45</v>
      </c>
      <c r="I1891" t="str">
        <f t="shared" ca="1" si="118"/>
        <v>Mar</v>
      </c>
    </row>
    <row r="1892" spans="1:9" x14ac:dyDescent="0.3">
      <c r="A1892" t="s">
        <v>5309</v>
      </c>
      <c r="B1892" t="s">
        <v>3360</v>
      </c>
      <c r="C1892" t="s">
        <v>790</v>
      </c>
      <c r="D1892" s="1">
        <f t="shared" ca="1" si="119"/>
        <v>44242</v>
      </c>
      <c r="E1892" s="5">
        <v>654</v>
      </c>
      <c r="F1892" s="2" t="str">
        <f t="shared" si="116"/>
        <v>Budget</v>
      </c>
      <c r="G1892" s="2">
        <f t="shared" si="117"/>
        <v>346.62</v>
      </c>
      <c r="H1892" s="4">
        <v>0.47</v>
      </c>
      <c r="I1892" t="str">
        <f t="shared" ca="1" si="118"/>
        <v>Feb</v>
      </c>
    </row>
    <row r="1893" spans="1:9" x14ac:dyDescent="0.3">
      <c r="A1893" t="s">
        <v>5310</v>
      </c>
      <c r="B1893" t="s">
        <v>3361</v>
      </c>
      <c r="C1893" t="s">
        <v>791</v>
      </c>
      <c r="D1893" s="1">
        <f t="shared" ca="1" si="119"/>
        <v>44356</v>
      </c>
      <c r="E1893" s="5">
        <v>356</v>
      </c>
      <c r="F1893" s="2" t="str">
        <f t="shared" si="116"/>
        <v>Budget</v>
      </c>
      <c r="G1893" s="2">
        <f t="shared" si="117"/>
        <v>188.68</v>
      </c>
      <c r="H1893" s="4">
        <v>0.47</v>
      </c>
      <c r="I1893" t="str">
        <f t="shared" ca="1" si="118"/>
        <v>Jun</v>
      </c>
    </row>
    <row r="1894" spans="1:9" x14ac:dyDescent="0.3">
      <c r="A1894" t="s">
        <v>5311</v>
      </c>
      <c r="B1894" t="s">
        <v>3362</v>
      </c>
      <c r="C1894" t="s">
        <v>792</v>
      </c>
      <c r="D1894" s="1">
        <f t="shared" ca="1" si="119"/>
        <v>44406</v>
      </c>
      <c r="E1894" s="5">
        <v>686</v>
      </c>
      <c r="F1894" s="2" t="str">
        <f t="shared" si="116"/>
        <v>Budget</v>
      </c>
      <c r="G1894" s="2">
        <f t="shared" si="117"/>
        <v>370.44</v>
      </c>
      <c r="H1894" s="4">
        <v>0.46</v>
      </c>
      <c r="I1894" t="str">
        <f t="shared" ca="1" si="118"/>
        <v>Jul</v>
      </c>
    </row>
    <row r="1895" spans="1:9" x14ac:dyDescent="0.3">
      <c r="A1895" t="s">
        <v>5312</v>
      </c>
      <c r="B1895" t="s">
        <v>3363</v>
      </c>
      <c r="C1895" t="s">
        <v>793</v>
      </c>
      <c r="D1895" s="1">
        <f t="shared" ca="1" si="119"/>
        <v>44346</v>
      </c>
      <c r="E1895" s="5">
        <v>456</v>
      </c>
      <c r="F1895" s="2" t="str">
        <f t="shared" si="116"/>
        <v>Budget</v>
      </c>
      <c r="G1895" s="2">
        <f t="shared" si="117"/>
        <v>246.24</v>
      </c>
      <c r="H1895" s="4">
        <v>0.46</v>
      </c>
      <c r="I1895" t="str">
        <f t="shared" ca="1" si="118"/>
        <v>May</v>
      </c>
    </row>
    <row r="1896" spans="1:9" x14ac:dyDescent="0.3">
      <c r="A1896" t="s">
        <v>5313</v>
      </c>
      <c r="B1896" t="s">
        <v>3364</v>
      </c>
      <c r="C1896" t="s">
        <v>794</v>
      </c>
      <c r="D1896" s="1">
        <f t="shared" ca="1" si="119"/>
        <v>44682</v>
      </c>
      <c r="E1896" s="5">
        <v>516</v>
      </c>
      <c r="F1896" s="2" t="str">
        <f t="shared" si="116"/>
        <v>Budget</v>
      </c>
      <c r="G1896" s="2">
        <f t="shared" si="117"/>
        <v>278.64000000000004</v>
      </c>
      <c r="H1896" s="4">
        <v>0.46</v>
      </c>
      <c r="I1896" t="str">
        <f t="shared" ca="1" si="118"/>
        <v>May</v>
      </c>
    </row>
    <row r="1897" spans="1:9" x14ac:dyDescent="0.3">
      <c r="A1897" t="s">
        <v>5314</v>
      </c>
      <c r="B1897" t="s">
        <v>3365</v>
      </c>
      <c r="C1897" t="s">
        <v>795</v>
      </c>
      <c r="D1897" s="1">
        <f t="shared" ca="1" si="119"/>
        <v>44318</v>
      </c>
      <c r="E1897" s="5">
        <v>355</v>
      </c>
      <c r="F1897" s="2" t="str">
        <f t="shared" si="116"/>
        <v>Budget</v>
      </c>
      <c r="G1897" s="2">
        <f t="shared" si="117"/>
        <v>248.49999999999997</v>
      </c>
      <c r="H1897" s="4">
        <v>0.3</v>
      </c>
      <c r="I1897" t="str">
        <f t="shared" ca="1" si="118"/>
        <v>May</v>
      </c>
    </row>
    <row r="1898" spans="1:9" x14ac:dyDescent="0.3">
      <c r="A1898" t="s">
        <v>5315</v>
      </c>
      <c r="B1898" t="s">
        <v>3366</v>
      </c>
      <c r="C1898" t="s">
        <v>796</v>
      </c>
      <c r="D1898" s="1">
        <f t="shared" ca="1" si="119"/>
        <v>44425</v>
      </c>
      <c r="E1898" s="5">
        <v>465</v>
      </c>
      <c r="F1898" s="2" t="str">
        <f t="shared" si="116"/>
        <v>Budget</v>
      </c>
      <c r="G1898" s="2">
        <f t="shared" si="117"/>
        <v>325.5</v>
      </c>
      <c r="H1898" s="4">
        <v>0.3</v>
      </c>
      <c r="I1898" t="str">
        <f t="shared" ca="1" si="118"/>
        <v>Aug</v>
      </c>
    </row>
    <row r="1899" spans="1:9" x14ac:dyDescent="0.3">
      <c r="A1899" t="s">
        <v>5316</v>
      </c>
      <c r="B1899" t="s">
        <v>3367</v>
      </c>
      <c r="C1899" t="s">
        <v>797</v>
      </c>
      <c r="D1899" s="1">
        <f t="shared" ca="1" si="119"/>
        <v>44852</v>
      </c>
      <c r="E1899" s="5">
        <v>965</v>
      </c>
      <c r="F1899" s="2" t="str">
        <f t="shared" si="116"/>
        <v>Budget</v>
      </c>
      <c r="G1899" s="2">
        <f t="shared" si="117"/>
        <v>675.5</v>
      </c>
      <c r="H1899" s="4">
        <v>0.3</v>
      </c>
      <c r="I1899" t="str">
        <f t="shared" ca="1" si="118"/>
        <v>Oct</v>
      </c>
    </row>
    <row r="1900" spans="1:9" x14ac:dyDescent="0.3">
      <c r="A1900" t="s">
        <v>5317</v>
      </c>
      <c r="B1900" t="s">
        <v>3368</v>
      </c>
      <c r="C1900" t="s">
        <v>798</v>
      </c>
      <c r="D1900" s="1">
        <f t="shared" ca="1" si="119"/>
        <v>44747</v>
      </c>
      <c r="E1900" s="5">
        <v>1158</v>
      </c>
      <c r="F1900" s="2" t="str">
        <f t="shared" si="116"/>
        <v>Economy</v>
      </c>
      <c r="G1900" s="2">
        <f t="shared" si="117"/>
        <v>810.59999999999991</v>
      </c>
      <c r="H1900" s="4">
        <v>0.3</v>
      </c>
      <c r="I1900" t="str">
        <f t="shared" ca="1" si="118"/>
        <v>Jul</v>
      </c>
    </row>
    <row r="1901" spans="1:9" x14ac:dyDescent="0.3">
      <c r="A1901" t="s">
        <v>5318</v>
      </c>
      <c r="B1901" t="s">
        <v>3369</v>
      </c>
      <c r="C1901" t="s">
        <v>799</v>
      </c>
      <c r="D1901" s="1">
        <f t="shared" ca="1" si="119"/>
        <v>44503</v>
      </c>
      <c r="E1901" s="5">
        <v>264</v>
      </c>
      <c r="F1901" s="2" t="str">
        <f t="shared" si="116"/>
        <v>Budget</v>
      </c>
      <c r="G1901" s="2">
        <f t="shared" si="117"/>
        <v>184.79999999999998</v>
      </c>
      <c r="H1901" s="4">
        <v>0.3</v>
      </c>
      <c r="I1901" t="str">
        <f t="shared" ca="1" si="118"/>
        <v>Nov</v>
      </c>
    </row>
    <row r="1902" spans="1:9" x14ac:dyDescent="0.3">
      <c r="A1902" t="s">
        <v>5319</v>
      </c>
      <c r="B1902" t="s">
        <v>3370</v>
      </c>
      <c r="C1902" t="s">
        <v>799</v>
      </c>
      <c r="D1902" s="1">
        <f t="shared" ca="1" si="119"/>
        <v>44350</v>
      </c>
      <c r="E1902" s="5">
        <v>433</v>
      </c>
      <c r="F1902" s="2" t="str">
        <f t="shared" si="116"/>
        <v>Budget</v>
      </c>
      <c r="G1902" s="2">
        <f t="shared" si="117"/>
        <v>281.45</v>
      </c>
      <c r="H1902" s="4">
        <v>0.35</v>
      </c>
      <c r="I1902" t="str">
        <f t="shared" ca="1" si="118"/>
        <v>Jun</v>
      </c>
    </row>
    <row r="1903" spans="1:9" x14ac:dyDescent="0.3">
      <c r="A1903" t="s">
        <v>5320</v>
      </c>
      <c r="B1903" t="s">
        <v>3371</v>
      </c>
      <c r="C1903" t="s">
        <v>799</v>
      </c>
      <c r="D1903" s="1">
        <f t="shared" ca="1" si="119"/>
        <v>44755</v>
      </c>
      <c r="E1903" s="5">
        <v>562</v>
      </c>
      <c r="F1903" s="2" t="str">
        <f t="shared" si="116"/>
        <v>Budget</v>
      </c>
      <c r="G1903" s="2">
        <f t="shared" si="117"/>
        <v>365.3</v>
      </c>
      <c r="H1903" s="4">
        <v>0.35</v>
      </c>
      <c r="I1903" t="str">
        <f t="shared" ca="1" si="118"/>
        <v>Jul</v>
      </c>
    </row>
    <row r="1904" spans="1:9" x14ac:dyDescent="0.3">
      <c r="A1904" t="s">
        <v>5321</v>
      </c>
      <c r="B1904" t="s">
        <v>3372</v>
      </c>
      <c r="C1904" t="s">
        <v>799</v>
      </c>
      <c r="D1904" s="1">
        <f t="shared" ca="1" si="119"/>
        <v>44445</v>
      </c>
      <c r="E1904" s="5">
        <v>423</v>
      </c>
      <c r="F1904" s="2" t="str">
        <f t="shared" si="116"/>
        <v>Budget</v>
      </c>
      <c r="G1904" s="2">
        <f t="shared" si="117"/>
        <v>274.95</v>
      </c>
      <c r="H1904" s="4">
        <v>0.35</v>
      </c>
      <c r="I1904" t="str">
        <f t="shared" ca="1" si="118"/>
        <v>Sep</v>
      </c>
    </row>
    <row r="1905" spans="1:9" x14ac:dyDescent="0.3">
      <c r="A1905" t="s">
        <v>5322</v>
      </c>
      <c r="B1905" t="s">
        <v>3373</v>
      </c>
      <c r="C1905" t="s">
        <v>799</v>
      </c>
      <c r="D1905" s="1">
        <f t="shared" ca="1" si="119"/>
        <v>44807</v>
      </c>
      <c r="E1905" s="5">
        <v>621</v>
      </c>
      <c r="F1905" s="2" t="str">
        <f t="shared" si="116"/>
        <v>Budget</v>
      </c>
      <c r="G1905" s="2">
        <f t="shared" si="117"/>
        <v>403.65000000000003</v>
      </c>
      <c r="H1905" s="4">
        <v>0.35</v>
      </c>
      <c r="I1905" t="str">
        <f t="shared" ca="1" si="118"/>
        <v>Sep</v>
      </c>
    </row>
    <row r="1906" spans="1:9" x14ac:dyDescent="0.3">
      <c r="A1906" t="s">
        <v>5323</v>
      </c>
      <c r="B1906" t="s">
        <v>3374</v>
      </c>
      <c r="C1906" t="s">
        <v>799</v>
      </c>
      <c r="D1906" s="1">
        <f t="shared" ca="1" si="119"/>
        <v>44420</v>
      </c>
      <c r="E1906" s="5">
        <v>333</v>
      </c>
      <c r="F1906" s="2" t="str">
        <f t="shared" si="116"/>
        <v>Budget</v>
      </c>
      <c r="G1906" s="2">
        <f t="shared" si="117"/>
        <v>216.45000000000002</v>
      </c>
      <c r="H1906" s="4">
        <v>0.35</v>
      </c>
      <c r="I1906" t="str">
        <f t="shared" ca="1" si="118"/>
        <v>Aug</v>
      </c>
    </row>
    <row r="1907" spans="1:9" x14ac:dyDescent="0.3">
      <c r="A1907" t="s">
        <v>5324</v>
      </c>
      <c r="B1907" t="s">
        <v>3375</v>
      </c>
      <c r="C1907" t="s">
        <v>800</v>
      </c>
      <c r="D1907" s="1">
        <f t="shared" ca="1" si="119"/>
        <v>44726</v>
      </c>
      <c r="E1907" s="5">
        <v>236</v>
      </c>
      <c r="F1907" s="2" t="str">
        <f t="shared" si="116"/>
        <v>Budget</v>
      </c>
      <c r="G1907" s="2">
        <f t="shared" si="117"/>
        <v>153.4</v>
      </c>
      <c r="H1907" s="4">
        <v>0.35</v>
      </c>
      <c r="I1907" t="str">
        <f t="shared" ca="1" si="118"/>
        <v>Jun</v>
      </c>
    </row>
    <row r="1908" spans="1:9" x14ac:dyDescent="0.3">
      <c r="A1908" t="s">
        <v>5325</v>
      </c>
      <c r="B1908" t="s">
        <v>3376</v>
      </c>
      <c r="C1908" t="s">
        <v>801</v>
      </c>
      <c r="D1908" s="1">
        <f t="shared" ca="1" si="119"/>
        <v>44714</v>
      </c>
      <c r="E1908" s="5">
        <v>456</v>
      </c>
      <c r="F1908" s="2" t="str">
        <f t="shared" si="116"/>
        <v>Budget</v>
      </c>
      <c r="G1908" s="2">
        <f t="shared" si="117"/>
        <v>273.59999999999997</v>
      </c>
      <c r="H1908" s="4">
        <v>0.4</v>
      </c>
      <c r="I1908" t="str">
        <f t="shared" ca="1" si="118"/>
        <v>Jun</v>
      </c>
    </row>
    <row r="1909" spans="1:9" x14ac:dyDescent="0.3">
      <c r="A1909" t="s">
        <v>5326</v>
      </c>
      <c r="B1909" t="s">
        <v>3377</v>
      </c>
      <c r="C1909" t="s">
        <v>802</v>
      </c>
      <c r="D1909" s="1">
        <f t="shared" ca="1" si="119"/>
        <v>44842</v>
      </c>
      <c r="E1909" s="5">
        <v>963</v>
      </c>
      <c r="F1909" s="2" t="str">
        <f t="shared" si="116"/>
        <v>Budget</v>
      </c>
      <c r="G1909" s="2">
        <f t="shared" si="117"/>
        <v>577.79999999999995</v>
      </c>
      <c r="H1909" s="4">
        <v>0.4</v>
      </c>
      <c r="I1909" t="str">
        <f t="shared" ca="1" si="118"/>
        <v>Oct</v>
      </c>
    </row>
    <row r="1910" spans="1:9" x14ac:dyDescent="0.3">
      <c r="A1910" t="s">
        <v>5327</v>
      </c>
      <c r="B1910" t="s">
        <v>3378</v>
      </c>
      <c r="C1910" t="s">
        <v>803</v>
      </c>
      <c r="D1910" s="1">
        <f t="shared" ca="1" si="119"/>
        <v>44516</v>
      </c>
      <c r="E1910" s="5">
        <v>234</v>
      </c>
      <c r="F1910" s="2" t="str">
        <f t="shared" si="116"/>
        <v>Budget</v>
      </c>
      <c r="G1910" s="2">
        <f t="shared" si="117"/>
        <v>198.9</v>
      </c>
      <c r="H1910" s="4">
        <v>0.15</v>
      </c>
      <c r="I1910" t="str">
        <f t="shared" ca="1" si="118"/>
        <v>Nov</v>
      </c>
    </row>
    <row r="1911" spans="1:9" x14ac:dyDescent="0.3">
      <c r="A1911" t="s">
        <v>5328</v>
      </c>
      <c r="B1911" t="s">
        <v>3379</v>
      </c>
      <c r="C1911" t="s">
        <v>804</v>
      </c>
      <c r="D1911" s="1">
        <f t="shared" ca="1" si="119"/>
        <v>44306</v>
      </c>
      <c r="E1911" s="5">
        <v>456</v>
      </c>
      <c r="F1911" s="2" t="str">
        <f t="shared" si="116"/>
        <v>Budget</v>
      </c>
      <c r="G1911" s="2">
        <f t="shared" si="117"/>
        <v>387.59999999999997</v>
      </c>
      <c r="H1911" s="4">
        <v>0.15</v>
      </c>
      <c r="I1911" t="str">
        <f t="shared" ca="1" si="118"/>
        <v>Apr</v>
      </c>
    </row>
    <row r="1912" spans="1:9" x14ac:dyDescent="0.3">
      <c r="A1912" t="s">
        <v>5329</v>
      </c>
      <c r="B1912" t="s">
        <v>3380</v>
      </c>
      <c r="C1912" t="s">
        <v>805</v>
      </c>
      <c r="D1912" s="1">
        <f t="shared" ca="1" si="119"/>
        <v>44690</v>
      </c>
      <c r="E1912" s="5">
        <v>564</v>
      </c>
      <c r="F1912" s="2" t="str">
        <f t="shared" si="116"/>
        <v>Budget</v>
      </c>
      <c r="G1912" s="2">
        <f t="shared" si="117"/>
        <v>479.4</v>
      </c>
      <c r="H1912" s="4">
        <v>0.15</v>
      </c>
      <c r="I1912" t="str">
        <f t="shared" ca="1" si="118"/>
        <v>May</v>
      </c>
    </row>
    <row r="1913" spans="1:9" x14ac:dyDescent="0.3">
      <c r="A1913" t="s">
        <v>5330</v>
      </c>
      <c r="B1913" t="s">
        <v>3381</v>
      </c>
      <c r="C1913" t="s">
        <v>806</v>
      </c>
      <c r="D1913" s="1">
        <f t="shared" ca="1" si="119"/>
        <v>44313</v>
      </c>
      <c r="E1913" s="5">
        <v>634</v>
      </c>
      <c r="F1913" s="2" t="str">
        <f t="shared" si="116"/>
        <v>Budget</v>
      </c>
      <c r="G1913" s="2">
        <f t="shared" si="117"/>
        <v>285.29999999999995</v>
      </c>
      <c r="H1913" s="4">
        <v>0.55000000000000004</v>
      </c>
      <c r="I1913" t="str">
        <f t="shared" ca="1" si="118"/>
        <v>Apr</v>
      </c>
    </row>
    <row r="1914" spans="1:9" x14ac:dyDescent="0.3">
      <c r="A1914" t="s">
        <v>5331</v>
      </c>
      <c r="B1914" t="s">
        <v>3382</v>
      </c>
      <c r="C1914" t="s">
        <v>807</v>
      </c>
      <c r="D1914" s="1">
        <f t="shared" ca="1" si="119"/>
        <v>44731</v>
      </c>
      <c r="E1914" s="5">
        <v>236</v>
      </c>
      <c r="F1914" s="2" t="str">
        <f t="shared" si="116"/>
        <v>Budget</v>
      </c>
      <c r="G1914" s="2">
        <f t="shared" si="117"/>
        <v>106.19999999999999</v>
      </c>
      <c r="H1914" s="4">
        <v>0.55000000000000004</v>
      </c>
      <c r="I1914" t="str">
        <f t="shared" ca="1" si="118"/>
        <v>Jun</v>
      </c>
    </row>
    <row r="1915" spans="1:9" x14ac:dyDescent="0.3">
      <c r="A1915" t="s">
        <v>5332</v>
      </c>
      <c r="B1915" t="s">
        <v>3383</v>
      </c>
      <c r="C1915" t="s">
        <v>808</v>
      </c>
      <c r="D1915" s="1">
        <f t="shared" ca="1" si="119"/>
        <v>44534</v>
      </c>
      <c r="E1915" s="5">
        <v>444</v>
      </c>
      <c r="F1915" s="2" t="str">
        <f t="shared" si="116"/>
        <v>Budget</v>
      </c>
      <c r="G1915" s="2">
        <f t="shared" si="117"/>
        <v>199.79999999999998</v>
      </c>
      <c r="H1915" s="4">
        <v>0.55000000000000004</v>
      </c>
      <c r="I1915" t="str">
        <f t="shared" ca="1" si="118"/>
        <v>Dec</v>
      </c>
    </row>
    <row r="1916" spans="1:9" x14ac:dyDescent="0.3">
      <c r="A1916" t="s">
        <v>5333</v>
      </c>
      <c r="B1916" t="s">
        <v>3384</v>
      </c>
      <c r="C1916" t="s">
        <v>809</v>
      </c>
      <c r="D1916" s="1">
        <f t="shared" ca="1" si="119"/>
        <v>44355</v>
      </c>
      <c r="E1916" s="5">
        <v>456</v>
      </c>
      <c r="F1916" s="2" t="str">
        <f t="shared" si="116"/>
        <v>Budget</v>
      </c>
      <c r="G1916" s="2">
        <f t="shared" si="117"/>
        <v>228</v>
      </c>
      <c r="H1916" s="4">
        <v>0.5</v>
      </c>
      <c r="I1916" t="str">
        <f t="shared" ca="1" si="118"/>
        <v>Jun</v>
      </c>
    </row>
    <row r="1917" spans="1:9" x14ac:dyDescent="0.3">
      <c r="A1917" t="s">
        <v>5334</v>
      </c>
      <c r="B1917" t="s">
        <v>3285</v>
      </c>
      <c r="C1917" t="s">
        <v>810</v>
      </c>
      <c r="D1917" s="1">
        <f t="shared" ca="1" si="119"/>
        <v>44991</v>
      </c>
      <c r="E1917" s="5">
        <v>963</v>
      </c>
      <c r="F1917" s="2" t="str">
        <f t="shared" si="116"/>
        <v>Budget</v>
      </c>
      <c r="G1917" s="2">
        <f t="shared" si="117"/>
        <v>481.5</v>
      </c>
      <c r="H1917" s="4">
        <v>0.5</v>
      </c>
      <c r="I1917" t="str">
        <f t="shared" ca="1" si="118"/>
        <v>Mar</v>
      </c>
    </row>
    <row r="1918" spans="1:9" x14ac:dyDescent="0.3">
      <c r="A1918" t="s">
        <v>5335</v>
      </c>
      <c r="B1918" t="s">
        <v>3286</v>
      </c>
      <c r="C1918" t="s">
        <v>811</v>
      </c>
      <c r="D1918" s="1">
        <f t="shared" ca="1" si="119"/>
        <v>44876</v>
      </c>
      <c r="E1918" s="5">
        <v>456</v>
      </c>
      <c r="F1918" s="2" t="str">
        <f t="shared" si="116"/>
        <v>Budget</v>
      </c>
      <c r="G1918" s="2">
        <f t="shared" si="117"/>
        <v>228</v>
      </c>
      <c r="H1918" s="4">
        <v>0.5</v>
      </c>
      <c r="I1918" t="str">
        <f t="shared" ca="1" si="118"/>
        <v>Nov</v>
      </c>
    </row>
    <row r="1919" spans="1:9" x14ac:dyDescent="0.3">
      <c r="A1919" t="s">
        <v>5336</v>
      </c>
      <c r="B1919" t="s">
        <v>3287</v>
      </c>
      <c r="C1919" t="s">
        <v>812</v>
      </c>
      <c r="D1919" s="1">
        <f t="shared" ca="1" si="119"/>
        <v>44938</v>
      </c>
      <c r="E1919" s="5">
        <v>1189</v>
      </c>
      <c r="F1919" s="2" t="str">
        <f t="shared" si="116"/>
        <v>Economy</v>
      </c>
      <c r="G1919" s="2">
        <f t="shared" si="117"/>
        <v>594.5</v>
      </c>
      <c r="H1919" s="4">
        <v>0.5</v>
      </c>
      <c r="I1919" t="str">
        <f t="shared" ca="1" si="118"/>
        <v>Jan</v>
      </c>
    </row>
    <row r="1920" spans="1:9" x14ac:dyDescent="0.3">
      <c r="A1920" t="s">
        <v>5337</v>
      </c>
      <c r="B1920" t="s">
        <v>3288</v>
      </c>
      <c r="C1920" t="s">
        <v>813</v>
      </c>
      <c r="D1920" s="1">
        <f t="shared" ca="1" si="119"/>
        <v>44213</v>
      </c>
      <c r="E1920" s="5">
        <v>1298</v>
      </c>
      <c r="F1920" s="2" t="str">
        <f t="shared" si="116"/>
        <v>Economy</v>
      </c>
      <c r="G1920" s="2">
        <f t="shared" si="117"/>
        <v>649</v>
      </c>
      <c r="H1920" s="4">
        <v>0.5</v>
      </c>
      <c r="I1920" t="str">
        <f t="shared" ca="1" si="118"/>
        <v>Jan</v>
      </c>
    </row>
    <row r="1921" spans="1:9" x14ac:dyDescent="0.3">
      <c r="A1921" t="s">
        <v>5338</v>
      </c>
      <c r="B1921" t="s">
        <v>3289</v>
      </c>
      <c r="C1921" t="s">
        <v>814</v>
      </c>
      <c r="D1921" s="1">
        <f t="shared" ca="1" si="119"/>
        <v>44864</v>
      </c>
      <c r="E1921" s="5">
        <v>1456</v>
      </c>
      <c r="F1921" s="2" t="str">
        <f t="shared" si="116"/>
        <v>Economy</v>
      </c>
      <c r="G1921" s="2">
        <f t="shared" si="117"/>
        <v>1019.1999999999999</v>
      </c>
      <c r="H1921" s="4">
        <v>0.3</v>
      </c>
      <c r="I1921" t="str">
        <f t="shared" ca="1" si="118"/>
        <v>Oct</v>
      </c>
    </row>
    <row r="1922" spans="1:9" x14ac:dyDescent="0.3">
      <c r="A1922" t="s">
        <v>5339</v>
      </c>
      <c r="B1922" t="s">
        <v>3290</v>
      </c>
      <c r="C1922" t="s">
        <v>815</v>
      </c>
      <c r="D1922" s="1">
        <f t="shared" ca="1" si="119"/>
        <v>44589</v>
      </c>
      <c r="E1922" s="5">
        <v>1478</v>
      </c>
      <c r="F1922" s="2" t="str">
        <f t="shared" ref="F1922:F1985" si="120">IF(E1922&gt;3000,"Premium",IF(E1922&gt;2000,"Expensive",IF(E1922&gt;1000,"Economy",IF(E1922&gt;0,"Budget"))))</f>
        <v>Economy</v>
      </c>
      <c r="G1922" s="2">
        <f t="shared" ref="G1922:G1985" si="121">E1922*(1-H1922)</f>
        <v>1005.04</v>
      </c>
      <c r="H1922" s="4">
        <v>0.32</v>
      </c>
      <c r="I1922" t="str">
        <f t="shared" ref="I1922:I1985" ca="1" si="122">TEXT(D1922,"mmm")</f>
        <v>Jan</v>
      </c>
    </row>
    <row r="1923" spans="1:9" x14ac:dyDescent="0.3">
      <c r="A1923" t="s">
        <v>5340</v>
      </c>
      <c r="B1923" t="s">
        <v>3291</v>
      </c>
      <c r="C1923" t="s">
        <v>816</v>
      </c>
      <c r="D1923" s="1">
        <f t="shared" ref="D1923:D1986" ca="1" si="123">RANDBETWEEN(DATE(2021,1,1),DATE(2023,3,31))</f>
        <v>44957</v>
      </c>
      <c r="E1923" s="5">
        <v>256</v>
      </c>
      <c r="F1923" s="2" t="str">
        <f t="shared" si="120"/>
        <v>Budget</v>
      </c>
      <c r="G1923" s="2">
        <f t="shared" si="121"/>
        <v>192</v>
      </c>
      <c r="H1923" s="4">
        <v>0.25</v>
      </c>
      <c r="I1923" t="str">
        <f t="shared" ca="1" si="122"/>
        <v>Jan</v>
      </c>
    </row>
    <row r="1924" spans="1:9" x14ac:dyDescent="0.3">
      <c r="A1924" t="s">
        <v>5341</v>
      </c>
      <c r="B1924" t="s">
        <v>3292</v>
      </c>
      <c r="C1924" t="s">
        <v>817</v>
      </c>
      <c r="D1924" s="1">
        <f t="shared" ca="1" si="123"/>
        <v>44319</v>
      </c>
      <c r="E1924" s="5">
        <v>2698</v>
      </c>
      <c r="F1924" s="2" t="str">
        <f t="shared" si="120"/>
        <v>Expensive</v>
      </c>
      <c r="G1924" s="2">
        <f t="shared" si="121"/>
        <v>1483.9</v>
      </c>
      <c r="H1924" s="4">
        <v>0.45</v>
      </c>
      <c r="I1924" t="str">
        <f t="shared" ca="1" si="122"/>
        <v>May</v>
      </c>
    </row>
    <row r="1925" spans="1:9" x14ac:dyDescent="0.3">
      <c r="A1925" t="s">
        <v>5342</v>
      </c>
      <c r="B1925" t="s">
        <v>3293</v>
      </c>
      <c r="C1925" t="s">
        <v>818</v>
      </c>
      <c r="D1925" s="1">
        <f t="shared" ca="1" si="123"/>
        <v>44790</v>
      </c>
      <c r="E1925" s="5">
        <v>2364</v>
      </c>
      <c r="F1925" s="2" t="str">
        <f t="shared" si="120"/>
        <v>Expensive</v>
      </c>
      <c r="G1925" s="2">
        <f t="shared" si="121"/>
        <v>2009.3999999999999</v>
      </c>
      <c r="H1925" s="4">
        <v>0.15</v>
      </c>
      <c r="I1925" t="str">
        <f t="shared" ca="1" si="122"/>
        <v>Aug</v>
      </c>
    </row>
    <row r="1926" spans="1:9" x14ac:dyDescent="0.3">
      <c r="A1926" t="s">
        <v>5343</v>
      </c>
      <c r="B1926" t="s">
        <v>3294</v>
      </c>
      <c r="C1926" t="s">
        <v>819</v>
      </c>
      <c r="D1926" s="1">
        <f t="shared" ca="1" si="123"/>
        <v>44457</v>
      </c>
      <c r="E1926" s="5">
        <v>1236</v>
      </c>
      <c r="F1926" s="2" t="str">
        <f t="shared" si="120"/>
        <v>Economy</v>
      </c>
      <c r="G1926" s="2">
        <f t="shared" si="121"/>
        <v>828.11999999999989</v>
      </c>
      <c r="H1926" s="4">
        <v>0.33</v>
      </c>
      <c r="I1926" t="str">
        <f t="shared" ca="1" si="122"/>
        <v>Sep</v>
      </c>
    </row>
    <row r="1927" spans="1:9" x14ac:dyDescent="0.3">
      <c r="A1927" t="s">
        <v>5344</v>
      </c>
      <c r="B1927" t="s">
        <v>3295</v>
      </c>
      <c r="C1927" t="s">
        <v>820</v>
      </c>
      <c r="D1927" s="1">
        <f t="shared" ca="1" si="123"/>
        <v>44608</v>
      </c>
      <c r="E1927" s="5">
        <v>756</v>
      </c>
      <c r="F1927" s="2" t="str">
        <f t="shared" si="120"/>
        <v>Budget</v>
      </c>
      <c r="G1927" s="2">
        <f t="shared" si="121"/>
        <v>438.48000000000008</v>
      </c>
      <c r="H1927" s="4">
        <v>0.42</v>
      </c>
      <c r="I1927" t="str">
        <f t="shared" ca="1" si="122"/>
        <v>Feb</v>
      </c>
    </row>
    <row r="1928" spans="1:9" x14ac:dyDescent="0.3">
      <c r="A1928" t="s">
        <v>5345</v>
      </c>
      <c r="B1928" t="s">
        <v>3296</v>
      </c>
      <c r="C1928" t="s">
        <v>821</v>
      </c>
      <c r="D1928" s="1">
        <f t="shared" ca="1" si="123"/>
        <v>44337</v>
      </c>
      <c r="E1928" s="5">
        <v>326</v>
      </c>
      <c r="F1928" s="2" t="str">
        <f t="shared" si="120"/>
        <v>Budget</v>
      </c>
      <c r="G1928" s="2">
        <f t="shared" si="121"/>
        <v>189.08</v>
      </c>
      <c r="H1928" s="4">
        <v>0.42</v>
      </c>
      <c r="I1928" t="str">
        <f t="shared" ca="1" si="122"/>
        <v>May</v>
      </c>
    </row>
    <row r="1929" spans="1:9" x14ac:dyDescent="0.3">
      <c r="A1929" t="s">
        <v>5346</v>
      </c>
      <c r="B1929" t="s">
        <v>3297</v>
      </c>
      <c r="C1929" t="s">
        <v>822</v>
      </c>
      <c r="D1929" s="1">
        <f t="shared" ca="1" si="123"/>
        <v>44880</v>
      </c>
      <c r="E1929" s="5">
        <v>453</v>
      </c>
      <c r="F1929" s="2" t="str">
        <f t="shared" si="120"/>
        <v>Budget</v>
      </c>
      <c r="G1929" s="2">
        <f t="shared" si="121"/>
        <v>276.33</v>
      </c>
      <c r="H1929" s="4">
        <v>0.39</v>
      </c>
      <c r="I1929" t="str">
        <f t="shared" ca="1" si="122"/>
        <v>Nov</v>
      </c>
    </row>
    <row r="1930" spans="1:9" x14ac:dyDescent="0.3">
      <c r="A1930" t="s">
        <v>5347</v>
      </c>
      <c r="B1930" t="s">
        <v>3298</v>
      </c>
      <c r="C1930" t="s">
        <v>823</v>
      </c>
      <c r="D1930" s="1">
        <f t="shared" ca="1" si="123"/>
        <v>44936</v>
      </c>
      <c r="E1930" s="5">
        <v>326</v>
      </c>
      <c r="F1930" s="2" t="str">
        <f t="shared" si="120"/>
        <v>Budget</v>
      </c>
      <c r="G1930" s="2">
        <f t="shared" si="121"/>
        <v>198.85999999999999</v>
      </c>
      <c r="H1930" s="4">
        <v>0.39</v>
      </c>
      <c r="I1930" t="str">
        <f t="shared" ca="1" si="122"/>
        <v>Jan</v>
      </c>
    </row>
    <row r="1931" spans="1:9" x14ac:dyDescent="0.3">
      <c r="A1931" t="s">
        <v>5348</v>
      </c>
      <c r="B1931" t="s">
        <v>3299</v>
      </c>
      <c r="C1931" t="s">
        <v>824</v>
      </c>
      <c r="D1931" s="1">
        <f t="shared" ca="1" si="123"/>
        <v>44558</v>
      </c>
      <c r="E1931" s="5">
        <v>456</v>
      </c>
      <c r="F1931" s="2" t="str">
        <f t="shared" si="120"/>
        <v>Budget</v>
      </c>
      <c r="G1931" s="2">
        <f t="shared" si="121"/>
        <v>278.15999999999997</v>
      </c>
      <c r="H1931" s="4">
        <v>0.39</v>
      </c>
      <c r="I1931" t="str">
        <f t="shared" ca="1" si="122"/>
        <v>Dec</v>
      </c>
    </row>
    <row r="1932" spans="1:9" x14ac:dyDescent="0.3">
      <c r="A1932" t="s">
        <v>5349</v>
      </c>
      <c r="B1932" t="s">
        <v>3300</v>
      </c>
      <c r="C1932" t="s">
        <v>825</v>
      </c>
      <c r="D1932" s="1">
        <f t="shared" ca="1" si="123"/>
        <v>44465</v>
      </c>
      <c r="E1932" s="5">
        <v>456</v>
      </c>
      <c r="F1932" s="2" t="str">
        <f t="shared" si="120"/>
        <v>Budget</v>
      </c>
      <c r="G1932" s="2">
        <f t="shared" si="121"/>
        <v>278.15999999999997</v>
      </c>
      <c r="H1932" s="4">
        <v>0.39</v>
      </c>
      <c r="I1932" t="str">
        <f t="shared" ca="1" si="122"/>
        <v>Sep</v>
      </c>
    </row>
    <row r="1933" spans="1:9" x14ac:dyDescent="0.3">
      <c r="A1933" t="s">
        <v>5350</v>
      </c>
      <c r="B1933" t="s">
        <v>3301</v>
      </c>
      <c r="C1933" t="s">
        <v>826</v>
      </c>
      <c r="D1933" s="1">
        <f t="shared" ca="1" si="123"/>
        <v>44832</v>
      </c>
      <c r="E1933" s="5">
        <v>456</v>
      </c>
      <c r="F1933" s="2" t="str">
        <f t="shared" si="120"/>
        <v>Budget</v>
      </c>
      <c r="G1933" s="2">
        <f t="shared" si="121"/>
        <v>319.2</v>
      </c>
      <c r="H1933" s="4">
        <v>0.3</v>
      </c>
      <c r="I1933" t="str">
        <f t="shared" ca="1" si="122"/>
        <v>Sep</v>
      </c>
    </row>
    <row r="1934" spans="1:9" x14ac:dyDescent="0.3">
      <c r="A1934" t="s">
        <v>5351</v>
      </c>
      <c r="B1934" t="s">
        <v>3302</v>
      </c>
      <c r="C1934" t="s">
        <v>827</v>
      </c>
      <c r="D1934" s="1">
        <f t="shared" ca="1" si="123"/>
        <v>44421</v>
      </c>
      <c r="E1934" s="5">
        <v>456</v>
      </c>
      <c r="F1934" s="2" t="str">
        <f t="shared" si="120"/>
        <v>Budget</v>
      </c>
      <c r="G1934" s="2">
        <f t="shared" si="121"/>
        <v>319.2</v>
      </c>
      <c r="H1934" s="4">
        <v>0.3</v>
      </c>
      <c r="I1934" t="str">
        <f t="shared" ca="1" si="122"/>
        <v>Aug</v>
      </c>
    </row>
    <row r="1935" spans="1:9" x14ac:dyDescent="0.3">
      <c r="A1935" t="s">
        <v>5352</v>
      </c>
      <c r="B1935" t="s">
        <v>3303</v>
      </c>
      <c r="C1935" t="s">
        <v>828</v>
      </c>
      <c r="D1935" s="1">
        <f t="shared" ca="1" si="123"/>
        <v>44572</v>
      </c>
      <c r="E1935" s="5">
        <v>236</v>
      </c>
      <c r="F1935" s="2" t="str">
        <f t="shared" si="120"/>
        <v>Budget</v>
      </c>
      <c r="G1935" s="2">
        <f t="shared" si="121"/>
        <v>165.2</v>
      </c>
      <c r="H1935" s="4">
        <v>0.3</v>
      </c>
      <c r="I1935" t="str">
        <f t="shared" ca="1" si="122"/>
        <v>Jan</v>
      </c>
    </row>
    <row r="1936" spans="1:9" x14ac:dyDescent="0.3">
      <c r="A1936" t="s">
        <v>5353</v>
      </c>
      <c r="B1936" t="s">
        <v>3304</v>
      </c>
      <c r="C1936" t="s">
        <v>829</v>
      </c>
      <c r="D1936" s="1">
        <f t="shared" ca="1" si="123"/>
        <v>44678</v>
      </c>
      <c r="E1936" s="5">
        <v>996</v>
      </c>
      <c r="F1936" s="2" t="str">
        <f t="shared" si="120"/>
        <v>Budget</v>
      </c>
      <c r="G1936" s="2">
        <f t="shared" si="121"/>
        <v>747</v>
      </c>
      <c r="H1936" s="4">
        <v>0.25</v>
      </c>
      <c r="I1936" t="str">
        <f t="shared" ca="1" si="122"/>
        <v>Apr</v>
      </c>
    </row>
    <row r="1937" spans="1:9" x14ac:dyDescent="0.3">
      <c r="A1937" t="s">
        <v>5354</v>
      </c>
      <c r="B1937" t="s">
        <v>3305</v>
      </c>
      <c r="C1937" t="s">
        <v>830</v>
      </c>
      <c r="D1937" s="1">
        <f t="shared" ca="1" si="123"/>
        <v>44866</v>
      </c>
      <c r="E1937" s="5">
        <v>654</v>
      </c>
      <c r="F1937" s="2" t="str">
        <f t="shared" si="120"/>
        <v>Budget</v>
      </c>
      <c r="G1937" s="2">
        <f t="shared" si="121"/>
        <v>490.5</v>
      </c>
      <c r="H1937" s="4">
        <v>0.25</v>
      </c>
      <c r="I1937" t="str">
        <f t="shared" ca="1" si="122"/>
        <v>Nov</v>
      </c>
    </row>
    <row r="1938" spans="1:9" x14ac:dyDescent="0.3">
      <c r="A1938" t="s">
        <v>5355</v>
      </c>
      <c r="B1938" t="s">
        <v>3306</v>
      </c>
      <c r="C1938" t="s">
        <v>831</v>
      </c>
      <c r="D1938" s="1">
        <f t="shared" ca="1" si="123"/>
        <v>44822</v>
      </c>
      <c r="E1938" s="5">
        <v>456</v>
      </c>
      <c r="F1938" s="2" t="str">
        <f t="shared" si="120"/>
        <v>Budget</v>
      </c>
      <c r="G1938" s="2">
        <f t="shared" si="121"/>
        <v>319.2</v>
      </c>
      <c r="H1938" s="4">
        <v>0.3</v>
      </c>
      <c r="I1938" t="str">
        <f t="shared" ca="1" si="122"/>
        <v>Sep</v>
      </c>
    </row>
    <row r="1939" spans="1:9" x14ac:dyDescent="0.3">
      <c r="A1939" t="s">
        <v>5356</v>
      </c>
      <c r="B1939" t="s">
        <v>3307</v>
      </c>
      <c r="C1939" t="s">
        <v>832</v>
      </c>
      <c r="D1939" s="1">
        <f t="shared" ca="1" si="123"/>
        <v>44391</v>
      </c>
      <c r="E1939" s="5">
        <v>785</v>
      </c>
      <c r="F1939" s="2" t="str">
        <f t="shared" si="120"/>
        <v>Budget</v>
      </c>
      <c r="G1939" s="2">
        <f t="shared" si="121"/>
        <v>549.5</v>
      </c>
      <c r="H1939" s="4">
        <v>0.3</v>
      </c>
      <c r="I1939" t="str">
        <f t="shared" ca="1" si="122"/>
        <v>Jul</v>
      </c>
    </row>
    <row r="1940" spans="1:9" x14ac:dyDescent="0.3">
      <c r="A1940" t="s">
        <v>5357</v>
      </c>
      <c r="B1940" t="s">
        <v>3308</v>
      </c>
      <c r="C1940" t="s">
        <v>833</v>
      </c>
      <c r="D1940" s="1">
        <f t="shared" ca="1" si="123"/>
        <v>44522</v>
      </c>
      <c r="E1940" s="5">
        <v>365</v>
      </c>
      <c r="F1940" s="2" t="str">
        <f t="shared" si="120"/>
        <v>Budget</v>
      </c>
      <c r="G1940" s="2">
        <f t="shared" si="121"/>
        <v>255.49999999999997</v>
      </c>
      <c r="H1940" s="4">
        <v>0.3</v>
      </c>
      <c r="I1940" t="str">
        <f t="shared" ca="1" si="122"/>
        <v>Nov</v>
      </c>
    </row>
    <row r="1941" spans="1:9" x14ac:dyDescent="0.3">
      <c r="A1941" t="s">
        <v>5358</v>
      </c>
      <c r="B1941" t="s">
        <v>3309</v>
      </c>
      <c r="C1941" t="s">
        <v>834</v>
      </c>
      <c r="D1941" s="1">
        <f t="shared" ca="1" si="123"/>
        <v>44593</v>
      </c>
      <c r="E1941" s="5">
        <v>965</v>
      </c>
      <c r="F1941" s="2" t="str">
        <f t="shared" si="120"/>
        <v>Budget</v>
      </c>
      <c r="G1941" s="2">
        <f t="shared" si="121"/>
        <v>579</v>
      </c>
      <c r="H1941" s="4">
        <v>0.4</v>
      </c>
      <c r="I1941" t="str">
        <f t="shared" ca="1" si="122"/>
        <v>Feb</v>
      </c>
    </row>
    <row r="1942" spans="1:9" x14ac:dyDescent="0.3">
      <c r="A1942" t="s">
        <v>5359</v>
      </c>
      <c r="B1942" t="s">
        <v>3310</v>
      </c>
      <c r="C1942" t="s">
        <v>835</v>
      </c>
      <c r="D1942" s="1">
        <f t="shared" ca="1" si="123"/>
        <v>44384</v>
      </c>
      <c r="E1942" s="5">
        <v>444</v>
      </c>
      <c r="F1942" s="2" t="str">
        <f t="shared" si="120"/>
        <v>Budget</v>
      </c>
      <c r="G1942" s="2">
        <f t="shared" si="121"/>
        <v>266.39999999999998</v>
      </c>
      <c r="H1942" s="4">
        <v>0.4</v>
      </c>
      <c r="I1942" t="str">
        <f t="shared" ca="1" si="122"/>
        <v>Jul</v>
      </c>
    </row>
    <row r="1943" spans="1:9" x14ac:dyDescent="0.3">
      <c r="A1943" t="s">
        <v>5360</v>
      </c>
      <c r="B1943" t="s">
        <v>3311</v>
      </c>
      <c r="C1943" t="s">
        <v>836</v>
      </c>
      <c r="D1943" s="1">
        <f t="shared" ca="1" si="123"/>
        <v>44359</v>
      </c>
      <c r="E1943" s="5">
        <v>569</v>
      </c>
      <c r="F1943" s="2" t="str">
        <f t="shared" si="120"/>
        <v>Budget</v>
      </c>
      <c r="G1943" s="2">
        <f t="shared" si="121"/>
        <v>341.4</v>
      </c>
      <c r="H1943" s="4">
        <v>0.4</v>
      </c>
      <c r="I1943" t="str">
        <f t="shared" ca="1" si="122"/>
        <v>Jun</v>
      </c>
    </row>
    <row r="1944" spans="1:9" x14ac:dyDescent="0.3">
      <c r="A1944" t="s">
        <v>5361</v>
      </c>
      <c r="B1944" t="s">
        <v>3312</v>
      </c>
      <c r="C1944" t="s">
        <v>837</v>
      </c>
      <c r="D1944" s="1">
        <f t="shared" ca="1" si="123"/>
        <v>44532</v>
      </c>
      <c r="E1944" s="5">
        <v>475</v>
      </c>
      <c r="F1944" s="2" t="str">
        <f t="shared" si="120"/>
        <v>Budget</v>
      </c>
      <c r="G1944" s="2">
        <f t="shared" si="121"/>
        <v>285</v>
      </c>
      <c r="H1944" s="4">
        <v>0.4</v>
      </c>
      <c r="I1944" t="str">
        <f t="shared" ca="1" si="122"/>
        <v>Dec</v>
      </c>
    </row>
    <row r="1945" spans="1:9" x14ac:dyDescent="0.3">
      <c r="A1945" t="s">
        <v>5362</v>
      </c>
      <c r="B1945" t="s">
        <v>3313</v>
      </c>
      <c r="C1945" t="s">
        <v>838</v>
      </c>
      <c r="D1945" s="1">
        <f t="shared" ca="1" si="123"/>
        <v>44600</v>
      </c>
      <c r="E1945" s="5">
        <v>598</v>
      </c>
      <c r="F1945" s="2" t="str">
        <f t="shared" si="120"/>
        <v>Budget</v>
      </c>
      <c r="G1945" s="2">
        <f t="shared" si="121"/>
        <v>358.8</v>
      </c>
      <c r="H1945" s="4">
        <v>0.4</v>
      </c>
      <c r="I1945" t="str">
        <f t="shared" ca="1" si="122"/>
        <v>Feb</v>
      </c>
    </row>
    <row r="1946" spans="1:9" x14ac:dyDescent="0.3">
      <c r="A1946" t="s">
        <v>5363</v>
      </c>
      <c r="B1946" t="s">
        <v>3314</v>
      </c>
      <c r="C1946" t="s">
        <v>839</v>
      </c>
      <c r="D1946" s="1">
        <f t="shared" ca="1" si="123"/>
        <v>44668</v>
      </c>
      <c r="E1946" s="5">
        <v>536</v>
      </c>
      <c r="F1946" s="2" t="str">
        <f t="shared" si="120"/>
        <v>Budget</v>
      </c>
      <c r="G1946" s="2">
        <f t="shared" si="121"/>
        <v>321.59999999999997</v>
      </c>
      <c r="H1946" s="4">
        <v>0.4</v>
      </c>
      <c r="I1946" t="str">
        <f t="shared" ca="1" si="122"/>
        <v>Apr</v>
      </c>
    </row>
    <row r="1947" spans="1:9" x14ac:dyDescent="0.3">
      <c r="A1947" t="s">
        <v>5364</v>
      </c>
      <c r="B1947" t="s">
        <v>3315</v>
      </c>
      <c r="C1947" t="s">
        <v>839</v>
      </c>
      <c r="D1947" s="1">
        <f t="shared" ca="1" si="123"/>
        <v>44670</v>
      </c>
      <c r="E1947" s="5">
        <v>256</v>
      </c>
      <c r="F1947" s="2" t="str">
        <f t="shared" si="120"/>
        <v>Budget</v>
      </c>
      <c r="G1947" s="2">
        <f t="shared" si="121"/>
        <v>140.80000000000001</v>
      </c>
      <c r="H1947" s="4">
        <v>0.45</v>
      </c>
      <c r="I1947" t="str">
        <f t="shared" ca="1" si="122"/>
        <v>Apr</v>
      </c>
    </row>
    <row r="1948" spans="1:9" x14ac:dyDescent="0.3">
      <c r="A1948" t="s">
        <v>5365</v>
      </c>
      <c r="B1948" t="s">
        <v>3316</v>
      </c>
      <c r="C1948" t="s">
        <v>839</v>
      </c>
      <c r="D1948" s="1">
        <f t="shared" ca="1" si="123"/>
        <v>44571</v>
      </c>
      <c r="E1948" s="5">
        <v>456</v>
      </c>
      <c r="F1948" s="2" t="str">
        <f t="shared" si="120"/>
        <v>Budget</v>
      </c>
      <c r="G1948" s="2">
        <f t="shared" si="121"/>
        <v>250.8</v>
      </c>
      <c r="H1948" s="4">
        <v>0.45</v>
      </c>
      <c r="I1948" t="str">
        <f t="shared" ca="1" si="122"/>
        <v>Jan</v>
      </c>
    </row>
    <row r="1949" spans="1:9" x14ac:dyDescent="0.3">
      <c r="A1949" t="s">
        <v>5366</v>
      </c>
      <c r="B1949" t="s">
        <v>3317</v>
      </c>
      <c r="C1949" t="s">
        <v>839</v>
      </c>
      <c r="D1949" s="1">
        <f t="shared" ca="1" si="123"/>
        <v>45004</v>
      </c>
      <c r="E1949" s="5">
        <v>456</v>
      </c>
      <c r="F1949" s="2" t="str">
        <f t="shared" si="120"/>
        <v>Budget</v>
      </c>
      <c r="G1949" s="2">
        <f t="shared" si="121"/>
        <v>250.8</v>
      </c>
      <c r="H1949" s="4">
        <v>0.45</v>
      </c>
      <c r="I1949" t="str">
        <f t="shared" ca="1" si="122"/>
        <v>Mar</v>
      </c>
    </row>
    <row r="1950" spans="1:9" x14ac:dyDescent="0.3">
      <c r="A1950" t="s">
        <v>5367</v>
      </c>
      <c r="B1950" t="s">
        <v>3318</v>
      </c>
      <c r="C1950" t="s">
        <v>839</v>
      </c>
      <c r="D1950" s="1">
        <f t="shared" ca="1" si="123"/>
        <v>44203</v>
      </c>
      <c r="E1950" s="5">
        <v>745</v>
      </c>
      <c r="F1950" s="2" t="str">
        <f t="shared" si="120"/>
        <v>Budget</v>
      </c>
      <c r="G1950" s="2">
        <f t="shared" si="121"/>
        <v>394.85</v>
      </c>
      <c r="H1950" s="4">
        <v>0.47</v>
      </c>
      <c r="I1950" t="str">
        <f t="shared" ca="1" si="122"/>
        <v>Jan</v>
      </c>
    </row>
    <row r="1951" spans="1:9" x14ac:dyDescent="0.3">
      <c r="A1951" t="s">
        <v>5368</v>
      </c>
      <c r="B1951" t="s">
        <v>3319</v>
      </c>
      <c r="C1951" t="s">
        <v>839</v>
      </c>
      <c r="D1951" s="1">
        <f t="shared" ca="1" si="123"/>
        <v>44449</v>
      </c>
      <c r="E1951" s="5">
        <v>356</v>
      </c>
      <c r="F1951" s="2" t="str">
        <f t="shared" si="120"/>
        <v>Budget</v>
      </c>
      <c r="G1951" s="2">
        <f t="shared" si="121"/>
        <v>188.68</v>
      </c>
      <c r="H1951" s="4">
        <v>0.47</v>
      </c>
      <c r="I1951" t="str">
        <f t="shared" ca="1" si="122"/>
        <v>Sep</v>
      </c>
    </row>
    <row r="1952" spans="1:9" x14ac:dyDescent="0.3">
      <c r="A1952" t="s">
        <v>5369</v>
      </c>
      <c r="B1952" t="s">
        <v>3320</v>
      </c>
      <c r="C1952" t="s">
        <v>839</v>
      </c>
      <c r="D1952" s="1">
        <f t="shared" ca="1" si="123"/>
        <v>44272</v>
      </c>
      <c r="E1952" s="5">
        <v>1189</v>
      </c>
      <c r="F1952" s="2" t="str">
        <f t="shared" si="120"/>
        <v>Economy</v>
      </c>
      <c r="G1952" s="2">
        <f t="shared" si="121"/>
        <v>642.06000000000006</v>
      </c>
      <c r="H1952" s="4">
        <v>0.46</v>
      </c>
      <c r="I1952" t="str">
        <f t="shared" ca="1" si="122"/>
        <v>Mar</v>
      </c>
    </row>
    <row r="1953" spans="1:9" x14ac:dyDescent="0.3">
      <c r="A1953" t="s">
        <v>5370</v>
      </c>
      <c r="B1953" t="s">
        <v>3321</v>
      </c>
      <c r="C1953" t="s">
        <v>840</v>
      </c>
      <c r="D1953" s="1">
        <f t="shared" ca="1" si="123"/>
        <v>44953</v>
      </c>
      <c r="E1953" s="5">
        <v>426</v>
      </c>
      <c r="F1953" s="2" t="str">
        <f t="shared" si="120"/>
        <v>Budget</v>
      </c>
      <c r="G1953" s="2">
        <f t="shared" si="121"/>
        <v>230.04000000000002</v>
      </c>
      <c r="H1953" s="4">
        <v>0.46</v>
      </c>
      <c r="I1953" t="str">
        <f t="shared" ca="1" si="122"/>
        <v>Jan</v>
      </c>
    </row>
    <row r="1954" spans="1:9" x14ac:dyDescent="0.3">
      <c r="A1954" t="s">
        <v>5371</v>
      </c>
      <c r="B1954" t="s">
        <v>3322</v>
      </c>
      <c r="C1954" t="s">
        <v>841</v>
      </c>
      <c r="D1954" s="1">
        <f t="shared" ca="1" si="123"/>
        <v>44744</v>
      </c>
      <c r="E1954" s="5">
        <v>1126</v>
      </c>
      <c r="F1954" s="2" t="str">
        <f t="shared" si="120"/>
        <v>Economy</v>
      </c>
      <c r="G1954" s="2">
        <f t="shared" si="121"/>
        <v>608.04000000000008</v>
      </c>
      <c r="H1954" s="4">
        <v>0.46</v>
      </c>
      <c r="I1954" t="str">
        <f t="shared" ca="1" si="122"/>
        <v>Jul</v>
      </c>
    </row>
    <row r="1955" spans="1:9" x14ac:dyDescent="0.3">
      <c r="A1955" t="s">
        <v>5372</v>
      </c>
      <c r="B1955" t="s">
        <v>3323</v>
      </c>
      <c r="C1955" t="s">
        <v>842</v>
      </c>
      <c r="D1955" s="1">
        <f t="shared" ca="1" si="123"/>
        <v>44347</v>
      </c>
      <c r="E1955" s="5">
        <v>1145</v>
      </c>
      <c r="F1955" s="2" t="str">
        <f t="shared" si="120"/>
        <v>Economy</v>
      </c>
      <c r="G1955" s="2">
        <f t="shared" si="121"/>
        <v>801.5</v>
      </c>
      <c r="H1955" s="4">
        <v>0.3</v>
      </c>
      <c r="I1955" t="str">
        <f t="shared" ca="1" si="122"/>
        <v>May</v>
      </c>
    </row>
    <row r="1956" spans="1:9" x14ac:dyDescent="0.3">
      <c r="A1956" t="s">
        <v>5373</v>
      </c>
      <c r="B1956" t="s">
        <v>3324</v>
      </c>
      <c r="C1956" t="s">
        <v>843</v>
      </c>
      <c r="D1956" s="1">
        <f t="shared" ca="1" si="123"/>
        <v>44642</v>
      </c>
      <c r="E1956" s="5">
        <v>1235</v>
      </c>
      <c r="F1956" s="2" t="str">
        <f t="shared" si="120"/>
        <v>Economy</v>
      </c>
      <c r="G1956" s="2">
        <f t="shared" si="121"/>
        <v>864.5</v>
      </c>
      <c r="H1956" s="4">
        <v>0.3</v>
      </c>
      <c r="I1956" t="str">
        <f t="shared" ca="1" si="122"/>
        <v>Mar</v>
      </c>
    </row>
    <row r="1957" spans="1:9" x14ac:dyDescent="0.3">
      <c r="A1957" t="s">
        <v>5374</v>
      </c>
      <c r="B1957" t="s">
        <v>3325</v>
      </c>
      <c r="C1957" t="s">
        <v>844</v>
      </c>
      <c r="D1957" s="1">
        <f t="shared" ca="1" si="123"/>
        <v>44505</v>
      </c>
      <c r="E1957" s="5">
        <v>1564</v>
      </c>
      <c r="F1957" s="2" t="str">
        <f t="shared" si="120"/>
        <v>Economy</v>
      </c>
      <c r="G1957" s="2">
        <f t="shared" si="121"/>
        <v>1094.8</v>
      </c>
      <c r="H1957" s="4">
        <v>0.3</v>
      </c>
      <c r="I1957" t="str">
        <f t="shared" ca="1" si="122"/>
        <v>Nov</v>
      </c>
    </row>
    <row r="1958" spans="1:9" x14ac:dyDescent="0.3">
      <c r="A1958" t="s">
        <v>5375</v>
      </c>
      <c r="B1958" t="s">
        <v>3326</v>
      </c>
      <c r="C1958" t="s">
        <v>845</v>
      </c>
      <c r="D1958" s="1">
        <f t="shared" ca="1" si="123"/>
        <v>44863</v>
      </c>
      <c r="E1958" s="5">
        <v>654</v>
      </c>
      <c r="F1958" s="2" t="str">
        <f t="shared" si="120"/>
        <v>Budget</v>
      </c>
      <c r="G1958" s="2">
        <f t="shared" si="121"/>
        <v>457.79999999999995</v>
      </c>
      <c r="H1958" s="4">
        <v>0.3</v>
      </c>
      <c r="I1958" t="str">
        <f t="shared" ca="1" si="122"/>
        <v>Oct</v>
      </c>
    </row>
    <row r="1959" spans="1:9" x14ac:dyDescent="0.3">
      <c r="A1959" t="s">
        <v>5376</v>
      </c>
      <c r="B1959" t="s">
        <v>3327</v>
      </c>
      <c r="C1959" t="s">
        <v>846</v>
      </c>
      <c r="D1959" s="1">
        <f t="shared" ca="1" si="123"/>
        <v>44766</v>
      </c>
      <c r="E1959" s="5">
        <v>854</v>
      </c>
      <c r="F1959" s="2" t="str">
        <f t="shared" si="120"/>
        <v>Budget</v>
      </c>
      <c r="G1959" s="2">
        <f t="shared" si="121"/>
        <v>597.79999999999995</v>
      </c>
      <c r="H1959" s="4">
        <v>0.3</v>
      </c>
      <c r="I1959" t="str">
        <f t="shared" ca="1" si="122"/>
        <v>Jul</v>
      </c>
    </row>
    <row r="1960" spans="1:9" x14ac:dyDescent="0.3">
      <c r="A1960" t="s">
        <v>5377</v>
      </c>
      <c r="B1960" t="s">
        <v>3328</v>
      </c>
      <c r="C1960" t="s">
        <v>847</v>
      </c>
      <c r="D1960" s="1">
        <f t="shared" ca="1" si="123"/>
        <v>44407</v>
      </c>
      <c r="E1960" s="5">
        <v>475</v>
      </c>
      <c r="F1960" s="2" t="str">
        <f t="shared" si="120"/>
        <v>Budget</v>
      </c>
      <c r="G1960" s="2">
        <f t="shared" si="121"/>
        <v>308.75</v>
      </c>
      <c r="H1960" s="4">
        <v>0.35</v>
      </c>
      <c r="I1960" t="str">
        <f t="shared" ca="1" si="122"/>
        <v>Jul</v>
      </c>
    </row>
    <row r="1961" spans="1:9" x14ac:dyDescent="0.3">
      <c r="A1961" t="s">
        <v>5378</v>
      </c>
      <c r="B1961" t="s">
        <v>3329</v>
      </c>
      <c r="C1961" t="s">
        <v>848</v>
      </c>
      <c r="D1961" s="1">
        <f t="shared" ca="1" si="123"/>
        <v>44232</v>
      </c>
      <c r="E1961" s="5">
        <v>475</v>
      </c>
      <c r="F1961" s="2" t="str">
        <f t="shared" si="120"/>
        <v>Budget</v>
      </c>
      <c r="G1961" s="2">
        <f t="shared" si="121"/>
        <v>308.75</v>
      </c>
      <c r="H1961" s="4">
        <v>0.35</v>
      </c>
      <c r="I1961" t="str">
        <f t="shared" ca="1" si="122"/>
        <v>Feb</v>
      </c>
    </row>
    <row r="1962" spans="1:9" x14ac:dyDescent="0.3">
      <c r="A1962" t="s">
        <v>5379</v>
      </c>
      <c r="B1962" t="s">
        <v>3330</v>
      </c>
      <c r="C1962" t="s">
        <v>849</v>
      </c>
      <c r="D1962" s="1">
        <f t="shared" ca="1" si="123"/>
        <v>44422</v>
      </c>
      <c r="E1962" s="5">
        <v>475</v>
      </c>
      <c r="F1962" s="2" t="str">
        <f t="shared" si="120"/>
        <v>Budget</v>
      </c>
      <c r="G1962" s="2">
        <f t="shared" si="121"/>
        <v>308.75</v>
      </c>
      <c r="H1962" s="4">
        <v>0.35</v>
      </c>
      <c r="I1962" t="str">
        <f t="shared" ca="1" si="122"/>
        <v>Aug</v>
      </c>
    </row>
    <row r="1963" spans="1:9" x14ac:dyDescent="0.3">
      <c r="A1963" t="s">
        <v>5380</v>
      </c>
      <c r="B1963" t="s">
        <v>3331</v>
      </c>
      <c r="C1963" t="s">
        <v>850</v>
      </c>
      <c r="D1963" s="1">
        <f t="shared" ca="1" si="123"/>
        <v>44641</v>
      </c>
      <c r="E1963" s="5">
        <v>475</v>
      </c>
      <c r="F1963" s="2" t="str">
        <f t="shared" si="120"/>
        <v>Budget</v>
      </c>
      <c r="G1963" s="2">
        <f t="shared" si="121"/>
        <v>308.75</v>
      </c>
      <c r="H1963" s="4">
        <v>0.35</v>
      </c>
      <c r="I1963" t="str">
        <f t="shared" ca="1" si="122"/>
        <v>Mar</v>
      </c>
    </row>
    <row r="1964" spans="1:9" x14ac:dyDescent="0.3">
      <c r="A1964" t="s">
        <v>5381</v>
      </c>
      <c r="B1964" t="s">
        <v>3332</v>
      </c>
      <c r="C1964" t="s">
        <v>851</v>
      </c>
      <c r="D1964" s="1">
        <f t="shared" ca="1" si="123"/>
        <v>44753</v>
      </c>
      <c r="E1964" s="5">
        <v>475</v>
      </c>
      <c r="F1964" s="2" t="str">
        <f t="shared" si="120"/>
        <v>Budget</v>
      </c>
      <c r="G1964" s="2">
        <f t="shared" si="121"/>
        <v>308.75</v>
      </c>
      <c r="H1964" s="4">
        <v>0.35</v>
      </c>
      <c r="I1964" t="str">
        <f t="shared" ca="1" si="122"/>
        <v>Jul</v>
      </c>
    </row>
    <row r="1965" spans="1:9" x14ac:dyDescent="0.3">
      <c r="A1965" t="s">
        <v>5382</v>
      </c>
      <c r="B1965" t="s">
        <v>3333</v>
      </c>
      <c r="C1965" t="s">
        <v>852</v>
      </c>
      <c r="D1965" s="1">
        <f t="shared" ca="1" si="123"/>
        <v>44310</v>
      </c>
      <c r="E1965" s="5">
        <v>475</v>
      </c>
      <c r="F1965" s="2" t="str">
        <f t="shared" si="120"/>
        <v>Budget</v>
      </c>
      <c r="G1965" s="2">
        <f t="shared" si="121"/>
        <v>308.75</v>
      </c>
      <c r="H1965" s="4">
        <v>0.35</v>
      </c>
      <c r="I1965" t="str">
        <f t="shared" ca="1" si="122"/>
        <v>Apr</v>
      </c>
    </row>
    <row r="1966" spans="1:9" x14ac:dyDescent="0.3">
      <c r="A1966" t="s">
        <v>5383</v>
      </c>
      <c r="B1966" t="s">
        <v>3334</v>
      </c>
      <c r="C1966" t="s">
        <v>853</v>
      </c>
      <c r="D1966" s="1">
        <f t="shared" ca="1" si="123"/>
        <v>44291</v>
      </c>
      <c r="E1966" s="5">
        <v>475</v>
      </c>
      <c r="F1966" s="2" t="str">
        <f t="shared" si="120"/>
        <v>Budget</v>
      </c>
      <c r="G1966" s="2">
        <f t="shared" si="121"/>
        <v>285</v>
      </c>
      <c r="H1966" s="4">
        <v>0.4</v>
      </c>
      <c r="I1966" t="str">
        <f t="shared" ca="1" si="122"/>
        <v>Apr</v>
      </c>
    </row>
    <row r="1967" spans="1:9" x14ac:dyDescent="0.3">
      <c r="A1967" t="s">
        <v>5384</v>
      </c>
      <c r="B1967" t="s">
        <v>3335</v>
      </c>
      <c r="C1967" t="s">
        <v>854</v>
      </c>
      <c r="D1967" s="1">
        <f t="shared" ca="1" si="123"/>
        <v>44226</v>
      </c>
      <c r="E1967" s="5">
        <v>475</v>
      </c>
      <c r="F1967" s="2" t="str">
        <f t="shared" si="120"/>
        <v>Budget</v>
      </c>
      <c r="G1967" s="2">
        <f t="shared" si="121"/>
        <v>285</v>
      </c>
      <c r="H1967" s="4">
        <v>0.4</v>
      </c>
      <c r="I1967" t="str">
        <f t="shared" ca="1" si="122"/>
        <v>Jan</v>
      </c>
    </row>
    <row r="1968" spans="1:9" x14ac:dyDescent="0.3">
      <c r="A1968" t="s">
        <v>5385</v>
      </c>
      <c r="B1968" t="s">
        <v>3336</v>
      </c>
      <c r="C1968" t="s">
        <v>855</v>
      </c>
      <c r="D1968" s="1">
        <f t="shared" ca="1" si="123"/>
        <v>44233</v>
      </c>
      <c r="E1968" s="5">
        <v>564</v>
      </c>
      <c r="F1968" s="2" t="str">
        <f t="shared" si="120"/>
        <v>Budget</v>
      </c>
      <c r="G1968" s="2">
        <f t="shared" si="121"/>
        <v>479.4</v>
      </c>
      <c r="H1968" s="4">
        <v>0.15</v>
      </c>
      <c r="I1968" t="str">
        <f t="shared" ca="1" si="122"/>
        <v>Feb</v>
      </c>
    </row>
    <row r="1969" spans="1:9" x14ac:dyDescent="0.3">
      <c r="A1969" t="s">
        <v>5386</v>
      </c>
      <c r="B1969" t="s">
        <v>3337</v>
      </c>
      <c r="C1969" t="s">
        <v>856</v>
      </c>
      <c r="D1969" s="1">
        <f t="shared" ca="1" si="123"/>
        <v>44990</v>
      </c>
      <c r="E1969" s="5">
        <v>478</v>
      </c>
      <c r="F1969" s="2" t="str">
        <f t="shared" si="120"/>
        <v>Budget</v>
      </c>
      <c r="G1969" s="2">
        <f t="shared" si="121"/>
        <v>406.3</v>
      </c>
      <c r="H1969" s="4">
        <v>0.15</v>
      </c>
      <c r="I1969" t="str">
        <f t="shared" ca="1" si="122"/>
        <v>Mar</v>
      </c>
    </row>
    <row r="1970" spans="1:9" x14ac:dyDescent="0.3">
      <c r="A1970" t="s">
        <v>5387</v>
      </c>
      <c r="B1970" t="s">
        <v>3338</v>
      </c>
      <c r="C1970" t="s">
        <v>857</v>
      </c>
      <c r="D1970" s="1">
        <f t="shared" ca="1" si="123"/>
        <v>44663</v>
      </c>
      <c r="E1970" s="5">
        <v>1264</v>
      </c>
      <c r="F1970" s="2" t="str">
        <f t="shared" si="120"/>
        <v>Economy</v>
      </c>
      <c r="G1970" s="2">
        <f t="shared" si="121"/>
        <v>1074.3999999999999</v>
      </c>
      <c r="H1970" s="4">
        <v>0.15</v>
      </c>
      <c r="I1970" t="str">
        <f t="shared" ca="1" si="122"/>
        <v>Apr</v>
      </c>
    </row>
    <row r="1971" spans="1:9" x14ac:dyDescent="0.3">
      <c r="A1971" t="s">
        <v>5388</v>
      </c>
      <c r="B1971" t="s">
        <v>3339</v>
      </c>
      <c r="C1971" t="s">
        <v>858</v>
      </c>
      <c r="D1971" s="1">
        <f t="shared" ca="1" si="123"/>
        <v>44967</v>
      </c>
      <c r="E1971" s="5">
        <v>458</v>
      </c>
      <c r="F1971" s="2" t="str">
        <f t="shared" si="120"/>
        <v>Budget</v>
      </c>
      <c r="G1971" s="2">
        <f t="shared" si="121"/>
        <v>297.7</v>
      </c>
      <c r="H1971" s="4">
        <v>0.35</v>
      </c>
      <c r="I1971" t="str">
        <f t="shared" ca="1" si="122"/>
        <v>Feb</v>
      </c>
    </row>
    <row r="1972" spans="1:9" x14ac:dyDescent="0.3">
      <c r="A1972" t="s">
        <v>5389</v>
      </c>
      <c r="B1972" t="s">
        <v>3340</v>
      </c>
      <c r="C1972" t="s">
        <v>859</v>
      </c>
      <c r="D1972" s="1">
        <f t="shared" ca="1" si="123"/>
        <v>44900</v>
      </c>
      <c r="E1972" s="5">
        <v>899</v>
      </c>
      <c r="F1972" s="2" t="str">
        <f t="shared" si="120"/>
        <v>Budget</v>
      </c>
      <c r="G1972" s="2">
        <f t="shared" si="121"/>
        <v>584.35</v>
      </c>
      <c r="H1972" s="4">
        <v>0.35</v>
      </c>
      <c r="I1972" t="str">
        <f t="shared" ca="1" si="122"/>
        <v>Dec</v>
      </c>
    </row>
    <row r="1973" spans="1:9" x14ac:dyDescent="0.3">
      <c r="A1973" t="s">
        <v>5390</v>
      </c>
      <c r="B1973" t="s">
        <v>3341</v>
      </c>
      <c r="C1973" t="s">
        <v>860</v>
      </c>
      <c r="D1973" s="1">
        <f t="shared" ca="1" si="123"/>
        <v>44210</v>
      </c>
      <c r="E1973" s="5">
        <v>859</v>
      </c>
      <c r="F1973" s="2" t="str">
        <f t="shared" si="120"/>
        <v>Budget</v>
      </c>
      <c r="G1973" s="2">
        <f t="shared" si="121"/>
        <v>558.35</v>
      </c>
      <c r="H1973" s="4">
        <v>0.35</v>
      </c>
      <c r="I1973" t="str">
        <f t="shared" ca="1" si="122"/>
        <v>Jan</v>
      </c>
    </row>
    <row r="1974" spans="1:9" x14ac:dyDescent="0.3">
      <c r="A1974" t="s">
        <v>5391</v>
      </c>
      <c r="B1974" t="s">
        <v>3342</v>
      </c>
      <c r="C1974" t="s">
        <v>861</v>
      </c>
      <c r="D1974" s="1">
        <f t="shared" ca="1" si="123"/>
        <v>44793</v>
      </c>
      <c r="E1974" s="5">
        <v>758</v>
      </c>
      <c r="F1974" s="2" t="str">
        <f t="shared" si="120"/>
        <v>Budget</v>
      </c>
      <c r="G1974" s="2">
        <f t="shared" si="121"/>
        <v>492.7</v>
      </c>
      <c r="H1974" s="4">
        <v>0.35</v>
      </c>
      <c r="I1974" t="str">
        <f t="shared" ca="1" si="122"/>
        <v>Aug</v>
      </c>
    </row>
    <row r="1975" spans="1:9" x14ac:dyDescent="0.3">
      <c r="A1975" t="s">
        <v>5392</v>
      </c>
      <c r="B1975" t="s">
        <v>3343</v>
      </c>
      <c r="C1975" t="s">
        <v>862</v>
      </c>
      <c r="D1975" s="1">
        <f t="shared" ca="1" si="123"/>
        <v>44855</v>
      </c>
      <c r="E1975" s="5">
        <v>2354</v>
      </c>
      <c r="F1975" s="2" t="str">
        <f t="shared" si="120"/>
        <v>Expensive</v>
      </c>
      <c r="G1975" s="2">
        <f t="shared" si="121"/>
        <v>1059.3</v>
      </c>
      <c r="H1975" s="4">
        <v>0.55000000000000004</v>
      </c>
      <c r="I1975" t="str">
        <f t="shared" ca="1" si="122"/>
        <v>Oct</v>
      </c>
    </row>
    <row r="1976" spans="1:9" x14ac:dyDescent="0.3">
      <c r="A1976" t="s">
        <v>5393</v>
      </c>
      <c r="B1976" t="s">
        <v>3344</v>
      </c>
      <c r="C1976" t="s">
        <v>863</v>
      </c>
      <c r="D1976" s="1">
        <f t="shared" ca="1" si="123"/>
        <v>44410</v>
      </c>
      <c r="E1976" s="5">
        <v>2344</v>
      </c>
      <c r="F1976" s="2" t="str">
        <f t="shared" si="120"/>
        <v>Expensive</v>
      </c>
      <c r="G1976" s="2">
        <f t="shared" si="121"/>
        <v>1054.8</v>
      </c>
      <c r="H1976" s="4">
        <v>0.55000000000000004</v>
      </c>
      <c r="I1976" t="str">
        <f t="shared" ca="1" si="122"/>
        <v>Aug</v>
      </c>
    </row>
    <row r="1977" spans="1:9" x14ac:dyDescent="0.3">
      <c r="A1977" t="s">
        <v>5394</v>
      </c>
      <c r="B1977" t="s">
        <v>3345</v>
      </c>
      <c r="C1977" t="s">
        <v>864</v>
      </c>
      <c r="D1977" s="1">
        <f t="shared" ca="1" si="123"/>
        <v>44706</v>
      </c>
      <c r="E1977" s="5">
        <v>2453</v>
      </c>
      <c r="F1977" s="2" t="str">
        <f t="shared" si="120"/>
        <v>Expensive</v>
      </c>
      <c r="G1977" s="2">
        <f t="shared" si="121"/>
        <v>1103.8499999999999</v>
      </c>
      <c r="H1977" s="4">
        <v>0.55000000000000004</v>
      </c>
      <c r="I1977" t="str">
        <f t="shared" ca="1" si="122"/>
        <v>May</v>
      </c>
    </row>
    <row r="1978" spans="1:9" x14ac:dyDescent="0.3">
      <c r="A1978" t="s">
        <v>5395</v>
      </c>
      <c r="B1978" t="s">
        <v>3346</v>
      </c>
      <c r="C1978" t="s">
        <v>865</v>
      </c>
      <c r="D1978" s="1">
        <f t="shared" ca="1" si="123"/>
        <v>44466</v>
      </c>
      <c r="E1978" s="5">
        <v>2154</v>
      </c>
      <c r="F1978" s="2" t="str">
        <f t="shared" si="120"/>
        <v>Expensive</v>
      </c>
      <c r="G1978" s="2">
        <f t="shared" si="121"/>
        <v>969.3</v>
      </c>
      <c r="H1978" s="4">
        <v>0.55000000000000004</v>
      </c>
      <c r="I1978" t="str">
        <f t="shared" ca="1" si="122"/>
        <v>Sep</v>
      </c>
    </row>
    <row r="1979" spans="1:9" x14ac:dyDescent="0.3">
      <c r="A1979" t="s">
        <v>5396</v>
      </c>
      <c r="B1979" t="s">
        <v>3347</v>
      </c>
      <c r="C1979" t="s">
        <v>866</v>
      </c>
      <c r="D1979" s="1">
        <f t="shared" ca="1" si="123"/>
        <v>44484</v>
      </c>
      <c r="E1979" s="5">
        <v>896</v>
      </c>
      <c r="F1979" s="2" t="str">
        <f t="shared" si="120"/>
        <v>Budget</v>
      </c>
      <c r="G1979" s="2">
        <f t="shared" si="121"/>
        <v>448</v>
      </c>
      <c r="H1979" s="4">
        <v>0.5</v>
      </c>
      <c r="I1979" t="str">
        <f t="shared" ca="1" si="122"/>
        <v>Oct</v>
      </c>
    </row>
    <row r="1980" spans="1:9" x14ac:dyDescent="0.3">
      <c r="A1980" t="s">
        <v>5397</v>
      </c>
      <c r="B1980" t="s">
        <v>3348</v>
      </c>
      <c r="C1980" t="s">
        <v>867</v>
      </c>
      <c r="D1980" s="1">
        <f t="shared" ca="1" si="123"/>
        <v>44909</v>
      </c>
      <c r="E1980" s="5">
        <v>756</v>
      </c>
      <c r="F1980" s="2" t="str">
        <f t="shared" si="120"/>
        <v>Budget</v>
      </c>
      <c r="G1980" s="2">
        <f t="shared" si="121"/>
        <v>378</v>
      </c>
      <c r="H1980" s="4">
        <v>0.5</v>
      </c>
      <c r="I1980" t="str">
        <f t="shared" ca="1" si="122"/>
        <v>Dec</v>
      </c>
    </row>
    <row r="1981" spans="1:9" x14ac:dyDescent="0.3">
      <c r="A1981" t="s">
        <v>5398</v>
      </c>
      <c r="B1981" t="s">
        <v>3349</v>
      </c>
      <c r="C1981" t="s">
        <v>868</v>
      </c>
      <c r="D1981" s="1">
        <f t="shared" ca="1" si="123"/>
        <v>44695</v>
      </c>
      <c r="E1981" s="5">
        <v>236</v>
      </c>
      <c r="F1981" s="2" t="str">
        <f t="shared" si="120"/>
        <v>Budget</v>
      </c>
      <c r="G1981" s="2">
        <f t="shared" si="121"/>
        <v>118</v>
      </c>
      <c r="H1981" s="4">
        <v>0.5</v>
      </c>
      <c r="I1981" t="str">
        <f t="shared" ca="1" si="122"/>
        <v>May</v>
      </c>
    </row>
    <row r="1982" spans="1:9" x14ac:dyDescent="0.3">
      <c r="A1982" t="s">
        <v>5399</v>
      </c>
      <c r="B1982" t="s">
        <v>3350</v>
      </c>
      <c r="C1982" t="s">
        <v>869</v>
      </c>
      <c r="D1982" s="1">
        <f t="shared" ca="1" si="123"/>
        <v>44950</v>
      </c>
      <c r="E1982" s="5">
        <v>475</v>
      </c>
      <c r="F1982" s="2" t="str">
        <f t="shared" si="120"/>
        <v>Budget</v>
      </c>
      <c r="G1982" s="2">
        <f t="shared" si="121"/>
        <v>237.5</v>
      </c>
      <c r="H1982" s="4">
        <v>0.5</v>
      </c>
      <c r="I1982" t="str">
        <f t="shared" ca="1" si="122"/>
        <v>Jan</v>
      </c>
    </row>
    <row r="1983" spans="1:9" x14ac:dyDescent="0.3">
      <c r="A1983" t="s">
        <v>5400</v>
      </c>
      <c r="B1983" t="s">
        <v>3351</v>
      </c>
      <c r="C1983" t="s">
        <v>870</v>
      </c>
      <c r="D1983" s="1">
        <f t="shared" ca="1" si="123"/>
        <v>44516</v>
      </c>
      <c r="E1983" s="5">
        <v>589</v>
      </c>
      <c r="F1983" s="2" t="str">
        <f t="shared" si="120"/>
        <v>Budget</v>
      </c>
      <c r="G1983" s="2">
        <f t="shared" si="121"/>
        <v>294.5</v>
      </c>
      <c r="H1983" s="4">
        <v>0.5</v>
      </c>
      <c r="I1983" t="str">
        <f t="shared" ca="1" si="122"/>
        <v>Nov</v>
      </c>
    </row>
    <row r="1984" spans="1:9" x14ac:dyDescent="0.3">
      <c r="A1984" t="s">
        <v>5401</v>
      </c>
      <c r="B1984" t="s">
        <v>3352</v>
      </c>
      <c r="C1984" t="s">
        <v>871</v>
      </c>
      <c r="D1984" s="1">
        <f t="shared" ca="1" si="123"/>
        <v>45004</v>
      </c>
      <c r="E1984" s="5">
        <v>365</v>
      </c>
      <c r="F1984" s="2" t="str">
        <f t="shared" si="120"/>
        <v>Budget</v>
      </c>
      <c r="G1984" s="2">
        <f t="shared" si="121"/>
        <v>255.49999999999997</v>
      </c>
      <c r="H1984" s="4">
        <v>0.3</v>
      </c>
      <c r="I1984" t="str">
        <f t="shared" ca="1" si="122"/>
        <v>Mar</v>
      </c>
    </row>
    <row r="1985" spans="1:9" x14ac:dyDescent="0.3">
      <c r="A1985" t="s">
        <v>5402</v>
      </c>
      <c r="B1985" t="s">
        <v>3353</v>
      </c>
      <c r="C1985" t="s">
        <v>872</v>
      </c>
      <c r="D1985" s="1">
        <f t="shared" ca="1" si="123"/>
        <v>44851</v>
      </c>
      <c r="E1985" s="5">
        <v>1233</v>
      </c>
      <c r="F1985" s="2" t="str">
        <f t="shared" si="120"/>
        <v>Economy</v>
      </c>
      <c r="G1985" s="2">
        <f t="shared" si="121"/>
        <v>838.43999999999994</v>
      </c>
      <c r="H1985" s="4">
        <v>0.32</v>
      </c>
      <c r="I1985" t="str">
        <f t="shared" ca="1" si="122"/>
        <v>Oct</v>
      </c>
    </row>
    <row r="1986" spans="1:9" x14ac:dyDescent="0.3">
      <c r="A1986" t="s">
        <v>5403</v>
      </c>
      <c r="B1986" t="s">
        <v>3354</v>
      </c>
      <c r="C1986" t="s">
        <v>873</v>
      </c>
      <c r="D1986" s="1">
        <f t="shared" ca="1" si="123"/>
        <v>44794</v>
      </c>
      <c r="E1986" s="5">
        <v>1233</v>
      </c>
      <c r="F1986" s="2" t="str">
        <f t="shared" ref="F1986:F2049" si="124">IF(E1986&gt;3000,"Premium",IF(E1986&gt;2000,"Expensive",IF(E1986&gt;1000,"Economy",IF(E1986&gt;0,"Budget"))))</f>
        <v>Economy</v>
      </c>
      <c r="G1986" s="2">
        <f t="shared" ref="G1986:G2049" si="125">E1986*(1-H1986)</f>
        <v>924.75</v>
      </c>
      <c r="H1986" s="4">
        <v>0.25</v>
      </c>
      <c r="I1986" t="str">
        <f t="shared" ref="I1986:I2049" ca="1" si="126">TEXT(D1986,"mmm")</f>
        <v>Aug</v>
      </c>
    </row>
    <row r="1987" spans="1:9" x14ac:dyDescent="0.3">
      <c r="A1987" t="s">
        <v>5404</v>
      </c>
      <c r="B1987" t="s">
        <v>3355</v>
      </c>
      <c r="C1987" t="s">
        <v>874</v>
      </c>
      <c r="D1987" s="1">
        <f t="shared" ref="D1987:D2050" ca="1" si="127">RANDBETWEEN(DATE(2021,1,1),DATE(2023,3,31))</f>
        <v>44802</v>
      </c>
      <c r="E1987" s="5">
        <v>1233</v>
      </c>
      <c r="F1987" s="2" t="str">
        <f t="shared" si="124"/>
        <v>Economy</v>
      </c>
      <c r="G1987" s="2">
        <f t="shared" si="125"/>
        <v>678.15000000000009</v>
      </c>
      <c r="H1987" s="4">
        <v>0.45</v>
      </c>
      <c r="I1987" t="str">
        <f t="shared" ca="1" si="126"/>
        <v>Aug</v>
      </c>
    </row>
    <row r="1988" spans="1:9" x14ac:dyDescent="0.3">
      <c r="A1988" t="s">
        <v>5405</v>
      </c>
      <c r="B1988" t="s">
        <v>3356</v>
      </c>
      <c r="C1988" t="s">
        <v>875</v>
      </c>
      <c r="D1988" s="1">
        <f t="shared" ca="1" si="127"/>
        <v>44753</v>
      </c>
      <c r="E1988" s="5">
        <v>1233</v>
      </c>
      <c r="F1988" s="2" t="str">
        <f t="shared" si="124"/>
        <v>Economy</v>
      </c>
      <c r="G1988" s="2">
        <f t="shared" si="125"/>
        <v>1048.05</v>
      </c>
      <c r="H1988" s="4">
        <v>0.15</v>
      </c>
      <c r="I1988" t="str">
        <f t="shared" ca="1" si="126"/>
        <v>Jul</v>
      </c>
    </row>
    <row r="1989" spans="1:9" x14ac:dyDescent="0.3">
      <c r="A1989" t="s">
        <v>5406</v>
      </c>
      <c r="B1989" t="s">
        <v>3357</v>
      </c>
      <c r="C1989" t="s">
        <v>876</v>
      </c>
      <c r="D1989" s="1">
        <f t="shared" ca="1" si="127"/>
        <v>44526</v>
      </c>
      <c r="E1989" s="5">
        <v>1233</v>
      </c>
      <c r="F1989" s="2" t="str">
        <f t="shared" si="124"/>
        <v>Economy</v>
      </c>
      <c r="G1989" s="2">
        <f t="shared" si="125"/>
        <v>826.1099999999999</v>
      </c>
      <c r="H1989" s="4">
        <v>0.33</v>
      </c>
      <c r="I1989" t="str">
        <f t="shared" ca="1" si="126"/>
        <v>Nov</v>
      </c>
    </row>
    <row r="1990" spans="1:9" x14ac:dyDescent="0.3">
      <c r="A1990" t="s">
        <v>5407</v>
      </c>
      <c r="B1990" t="s">
        <v>3358</v>
      </c>
      <c r="C1990" t="s">
        <v>877</v>
      </c>
      <c r="D1990" s="1">
        <f t="shared" ca="1" si="127"/>
        <v>44206</v>
      </c>
      <c r="E1990" s="5">
        <v>1233</v>
      </c>
      <c r="F1990" s="2" t="str">
        <f t="shared" si="124"/>
        <v>Economy</v>
      </c>
      <c r="G1990" s="2">
        <f t="shared" si="125"/>
        <v>715.1400000000001</v>
      </c>
      <c r="H1990" s="4">
        <v>0.42</v>
      </c>
      <c r="I1990" t="str">
        <f t="shared" ca="1" si="126"/>
        <v>Jan</v>
      </c>
    </row>
    <row r="1991" spans="1:9" x14ac:dyDescent="0.3">
      <c r="A1991" t="s">
        <v>5408</v>
      </c>
      <c r="B1991" t="s">
        <v>3359</v>
      </c>
      <c r="C1991" t="s">
        <v>878</v>
      </c>
      <c r="D1991" s="1">
        <f t="shared" ca="1" si="127"/>
        <v>44247</v>
      </c>
      <c r="E1991" s="5">
        <v>456</v>
      </c>
      <c r="F1991" s="2" t="str">
        <f t="shared" si="124"/>
        <v>Budget</v>
      </c>
      <c r="G1991" s="2">
        <f t="shared" si="125"/>
        <v>264.48</v>
      </c>
      <c r="H1991" s="4">
        <v>0.42</v>
      </c>
      <c r="I1991" t="str">
        <f t="shared" ca="1" si="126"/>
        <v>Feb</v>
      </c>
    </row>
    <row r="1992" spans="1:9" x14ac:dyDescent="0.3">
      <c r="A1992" t="s">
        <v>5409</v>
      </c>
      <c r="B1992" t="s">
        <v>3360</v>
      </c>
      <c r="C1992" t="s">
        <v>878</v>
      </c>
      <c r="D1992" s="1">
        <f t="shared" ca="1" si="127"/>
        <v>44609</v>
      </c>
      <c r="E1992" s="5">
        <v>456</v>
      </c>
      <c r="F1992" s="2" t="str">
        <f t="shared" si="124"/>
        <v>Budget</v>
      </c>
      <c r="G1992" s="2">
        <f t="shared" si="125"/>
        <v>278.15999999999997</v>
      </c>
      <c r="H1992" s="4">
        <v>0.39</v>
      </c>
      <c r="I1992" t="str">
        <f t="shared" ca="1" si="126"/>
        <v>Feb</v>
      </c>
    </row>
    <row r="1993" spans="1:9" x14ac:dyDescent="0.3">
      <c r="A1993" t="s">
        <v>5410</v>
      </c>
      <c r="B1993" t="s">
        <v>3361</v>
      </c>
      <c r="C1993" t="s">
        <v>878</v>
      </c>
      <c r="D1993" s="1">
        <f t="shared" ca="1" si="127"/>
        <v>44793</v>
      </c>
      <c r="E1993" s="5">
        <v>456</v>
      </c>
      <c r="F1993" s="2" t="str">
        <f t="shared" si="124"/>
        <v>Budget</v>
      </c>
      <c r="G1993" s="2">
        <f t="shared" si="125"/>
        <v>278.15999999999997</v>
      </c>
      <c r="H1993" s="4">
        <v>0.39</v>
      </c>
      <c r="I1993" t="str">
        <f t="shared" ca="1" si="126"/>
        <v>Aug</v>
      </c>
    </row>
    <row r="1994" spans="1:9" x14ac:dyDescent="0.3">
      <c r="A1994" t="s">
        <v>5411</v>
      </c>
      <c r="B1994" t="s">
        <v>3362</v>
      </c>
      <c r="C1994" t="s">
        <v>878</v>
      </c>
      <c r="D1994" s="1">
        <f t="shared" ca="1" si="127"/>
        <v>44730</v>
      </c>
      <c r="E1994" s="5">
        <v>456</v>
      </c>
      <c r="F1994" s="2" t="str">
        <f t="shared" si="124"/>
        <v>Budget</v>
      </c>
      <c r="G1994" s="2">
        <f t="shared" si="125"/>
        <v>278.15999999999997</v>
      </c>
      <c r="H1994" s="4">
        <v>0.39</v>
      </c>
      <c r="I1994" t="str">
        <f t="shared" ca="1" si="126"/>
        <v>Jun</v>
      </c>
    </row>
    <row r="1995" spans="1:9" x14ac:dyDescent="0.3">
      <c r="A1995" t="s">
        <v>5412</v>
      </c>
      <c r="B1995" t="s">
        <v>3363</v>
      </c>
      <c r="C1995" t="s">
        <v>879</v>
      </c>
      <c r="D1995" s="1">
        <f t="shared" ca="1" si="127"/>
        <v>44552</v>
      </c>
      <c r="E1995" s="5">
        <v>786</v>
      </c>
      <c r="F1995" s="2" t="str">
        <f t="shared" si="124"/>
        <v>Budget</v>
      </c>
      <c r="G1995" s="2">
        <f t="shared" si="125"/>
        <v>479.46</v>
      </c>
      <c r="H1995" s="4">
        <v>0.39</v>
      </c>
      <c r="I1995" t="str">
        <f t="shared" ca="1" si="126"/>
        <v>Dec</v>
      </c>
    </row>
    <row r="1996" spans="1:9" x14ac:dyDescent="0.3">
      <c r="A1996" t="s">
        <v>5413</v>
      </c>
      <c r="B1996" t="s">
        <v>3364</v>
      </c>
      <c r="C1996" t="s">
        <v>880</v>
      </c>
      <c r="D1996" s="1">
        <f t="shared" ca="1" si="127"/>
        <v>44997</v>
      </c>
      <c r="E1996" s="5">
        <v>786</v>
      </c>
      <c r="F1996" s="2" t="str">
        <f t="shared" si="124"/>
        <v>Budget</v>
      </c>
      <c r="G1996" s="2">
        <f t="shared" si="125"/>
        <v>495.18</v>
      </c>
      <c r="H1996" s="4">
        <v>0.37</v>
      </c>
      <c r="I1996" t="str">
        <f t="shared" ca="1" si="126"/>
        <v>Mar</v>
      </c>
    </row>
    <row r="1997" spans="1:9" x14ac:dyDescent="0.3">
      <c r="A1997" t="s">
        <v>5414</v>
      </c>
      <c r="B1997" t="s">
        <v>3365</v>
      </c>
      <c r="C1997" t="s">
        <v>881</v>
      </c>
      <c r="D1997" s="1">
        <f t="shared" ca="1" si="127"/>
        <v>44728</v>
      </c>
      <c r="E1997" s="5">
        <v>786</v>
      </c>
      <c r="F1997" s="2" t="str">
        <f t="shared" si="124"/>
        <v>Budget</v>
      </c>
      <c r="G1997" s="2">
        <f t="shared" si="125"/>
        <v>495.18</v>
      </c>
      <c r="H1997" s="4">
        <v>0.37</v>
      </c>
      <c r="I1997" t="str">
        <f t="shared" ca="1" si="126"/>
        <v>Jun</v>
      </c>
    </row>
    <row r="1998" spans="1:9" x14ac:dyDescent="0.3">
      <c r="A1998" t="s">
        <v>5415</v>
      </c>
      <c r="B1998" t="s">
        <v>3366</v>
      </c>
      <c r="C1998" t="s">
        <v>882</v>
      </c>
      <c r="D1998" s="1">
        <f t="shared" ca="1" si="127"/>
        <v>44691</v>
      </c>
      <c r="E1998" s="5">
        <v>786</v>
      </c>
      <c r="F1998" s="2" t="str">
        <f t="shared" si="124"/>
        <v>Budget</v>
      </c>
      <c r="G1998" s="2">
        <f t="shared" si="125"/>
        <v>495.18</v>
      </c>
      <c r="H1998" s="4">
        <v>0.37</v>
      </c>
      <c r="I1998" t="str">
        <f t="shared" ca="1" si="126"/>
        <v>May</v>
      </c>
    </row>
    <row r="1999" spans="1:9" x14ac:dyDescent="0.3">
      <c r="A1999" t="s">
        <v>5416</v>
      </c>
      <c r="B1999" t="s">
        <v>3367</v>
      </c>
      <c r="C1999" t="s">
        <v>883</v>
      </c>
      <c r="D1999" s="1">
        <f t="shared" ca="1" si="127"/>
        <v>44779</v>
      </c>
      <c r="E1999" s="5">
        <v>786</v>
      </c>
      <c r="F1999" s="2" t="str">
        <f t="shared" si="124"/>
        <v>Budget</v>
      </c>
      <c r="G1999" s="2">
        <f t="shared" si="125"/>
        <v>495.18</v>
      </c>
      <c r="H1999" s="4">
        <v>0.37</v>
      </c>
      <c r="I1999" t="str">
        <f t="shared" ca="1" si="126"/>
        <v>Aug</v>
      </c>
    </row>
    <row r="2000" spans="1:9" x14ac:dyDescent="0.3">
      <c r="A2000" t="s">
        <v>5417</v>
      </c>
      <c r="B2000" t="s">
        <v>3368</v>
      </c>
      <c r="C2000" t="s">
        <v>884</v>
      </c>
      <c r="D2000" s="1">
        <f t="shared" ca="1" si="127"/>
        <v>44270</v>
      </c>
      <c r="E2000" s="5">
        <v>786</v>
      </c>
      <c r="F2000" s="2" t="str">
        <f t="shared" si="124"/>
        <v>Budget</v>
      </c>
      <c r="G2000" s="2">
        <f t="shared" si="125"/>
        <v>495.18</v>
      </c>
      <c r="H2000" s="4">
        <v>0.37</v>
      </c>
      <c r="I2000" t="str">
        <f t="shared" ca="1" si="126"/>
        <v>Mar</v>
      </c>
    </row>
    <row r="2001" spans="1:9" x14ac:dyDescent="0.3">
      <c r="A2001" t="s">
        <v>5418</v>
      </c>
      <c r="B2001" t="s">
        <v>3369</v>
      </c>
      <c r="C2001" t="s">
        <v>885</v>
      </c>
      <c r="D2001" s="1">
        <f t="shared" ca="1" si="127"/>
        <v>44644</v>
      </c>
      <c r="E2001" s="5">
        <v>569</v>
      </c>
      <c r="F2001" s="2" t="str">
        <f t="shared" si="124"/>
        <v>Budget</v>
      </c>
      <c r="G2001" s="2">
        <f t="shared" si="125"/>
        <v>341.4</v>
      </c>
      <c r="H2001" s="4">
        <v>0.4</v>
      </c>
      <c r="I2001" t="str">
        <f t="shared" ca="1" si="126"/>
        <v>Mar</v>
      </c>
    </row>
    <row r="2002" spans="1:9" x14ac:dyDescent="0.3">
      <c r="A2002" t="s">
        <v>5419</v>
      </c>
      <c r="B2002" t="s">
        <v>3370</v>
      </c>
      <c r="C2002" t="s">
        <v>886</v>
      </c>
      <c r="D2002" s="1">
        <f t="shared" ca="1" si="127"/>
        <v>44775</v>
      </c>
      <c r="E2002" s="5">
        <v>569</v>
      </c>
      <c r="F2002" s="2" t="str">
        <f t="shared" si="124"/>
        <v>Budget</v>
      </c>
      <c r="G2002" s="2">
        <f t="shared" si="125"/>
        <v>341.4</v>
      </c>
      <c r="H2002" s="4">
        <v>0.4</v>
      </c>
      <c r="I2002" t="str">
        <f t="shared" ca="1" si="126"/>
        <v>Aug</v>
      </c>
    </row>
    <row r="2003" spans="1:9" x14ac:dyDescent="0.3">
      <c r="A2003" t="s">
        <v>5420</v>
      </c>
      <c r="B2003" t="s">
        <v>3371</v>
      </c>
      <c r="C2003" t="s">
        <v>887</v>
      </c>
      <c r="D2003" s="1">
        <f t="shared" ca="1" si="127"/>
        <v>44682</v>
      </c>
      <c r="E2003" s="5">
        <v>569</v>
      </c>
      <c r="F2003" s="2" t="str">
        <f t="shared" si="124"/>
        <v>Budget</v>
      </c>
      <c r="G2003" s="2">
        <f t="shared" si="125"/>
        <v>341.4</v>
      </c>
      <c r="H2003" s="4">
        <v>0.4</v>
      </c>
      <c r="I2003" t="str">
        <f t="shared" ca="1" si="126"/>
        <v>May</v>
      </c>
    </row>
    <row r="2004" spans="1:9" x14ac:dyDescent="0.3">
      <c r="A2004" t="s">
        <v>5421</v>
      </c>
      <c r="B2004" t="s">
        <v>3372</v>
      </c>
      <c r="C2004" t="s">
        <v>888</v>
      </c>
      <c r="D2004" s="1">
        <f t="shared" ca="1" si="127"/>
        <v>44663</v>
      </c>
      <c r="E2004" s="5">
        <v>569</v>
      </c>
      <c r="F2004" s="2" t="str">
        <f t="shared" si="124"/>
        <v>Budget</v>
      </c>
      <c r="G2004" s="2">
        <f t="shared" si="125"/>
        <v>341.4</v>
      </c>
      <c r="H2004" s="4">
        <v>0.4</v>
      </c>
      <c r="I2004" t="str">
        <f t="shared" ca="1" si="126"/>
        <v>Apr</v>
      </c>
    </row>
    <row r="2005" spans="1:9" x14ac:dyDescent="0.3">
      <c r="A2005" t="s">
        <v>5422</v>
      </c>
      <c r="B2005" t="s">
        <v>3373</v>
      </c>
      <c r="C2005" t="s">
        <v>889</v>
      </c>
      <c r="D2005" s="1">
        <f t="shared" ca="1" si="127"/>
        <v>44689</v>
      </c>
      <c r="E2005" s="5">
        <v>569</v>
      </c>
      <c r="F2005" s="2" t="str">
        <f t="shared" si="124"/>
        <v>Budget</v>
      </c>
      <c r="G2005" s="2">
        <f t="shared" si="125"/>
        <v>341.4</v>
      </c>
      <c r="H2005" s="4">
        <v>0.4</v>
      </c>
      <c r="I2005" t="str">
        <f t="shared" ca="1" si="126"/>
        <v>May</v>
      </c>
    </row>
    <row r="2006" spans="1:9" x14ac:dyDescent="0.3">
      <c r="A2006" t="s">
        <v>5423</v>
      </c>
      <c r="B2006" t="s">
        <v>3374</v>
      </c>
      <c r="C2006" t="s">
        <v>890</v>
      </c>
      <c r="D2006" s="1">
        <f t="shared" ca="1" si="127"/>
        <v>44940</v>
      </c>
      <c r="E2006" s="5">
        <v>569</v>
      </c>
      <c r="F2006" s="2" t="str">
        <f t="shared" si="124"/>
        <v>Budget</v>
      </c>
      <c r="G2006" s="2">
        <f t="shared" si="125"/>
        <v>375.53999999999996</v>
      </c>
      <c r="H2006" s="4">
        <v>0.34</v>
      </c>
      <c r="I2006" t="str">
        <f t="shared" ca="1" si="126"/>
        <v>Jan</v>
      </c>
    </row>
    <row r="2007" spans="1:9" x14ac:dyDescent="0.3">
      <c r="A2007" t="s">
        <v>5424</v>
      </c>
      <c r="B2007" t="s">
        <v>3375</v>
      </c>
      <c r="C2007" t="s">
        <v>891</v>
      </c>
      <c r="D2007" s="1">
        <f t="shared" ca="1" si="127"/>
        <v>45011</v>
      </c>
      <c r="E2007" s="5">
        <v>569</v>
      </c>
      <c r="F2007" s="2" t="str">
        <f t="shared" si="124"/>
        <v>Budget</v>
      </c>
      <c r="G2007" s="2">
        <f t="shared" si="125"/>
        <v>375.53999999999996</v>
      </c>
      <c r="H2007" s="4">
        <v>0.34</v>
      </c>
      <c r="I2007" t="str">
        <f t="shared" ca="1" si="126"/>
        <v>Mar</v>
      </c>
    </row>
    <row r="2008" spans="1:9" x14ac:dyDescent="0.3">
      <c r="A2008" t="s">
        <v>5425</v>
      </c>
      <c r="B2008" t="s">
        <v>3376</v>
      </c>
      <c r="C2008" t="s">
        <v>892</v>
      </c>
      <c r="D2008" s="1">
        <f t="shared" ca="1" si="127"/>
        <v>44660</v>
      </c>
      <c r="E2008" s="5">
        <v>569</v>
      </c>
      <c r="F2008" s="2" t="str">
        <f t="shared" si="124"/>
        <v>Budget</v>
      </c>
      <c r="G2008" s="2">
        <f t="shared" si="125"/>
        <v>375.53999999999996</v>
      </c>
      <c r="H2008" s="4">
        <v>0.34</v>
      </c>
      <c r="I2008" t="str">
        <f t="shared" ca="1" si="126"/>
        <v>Apr</v>
      </c>
    </row>
    <row r="2009" spans="1:9" x14ac:dyDescent="0.3">
      <c r="A2009" t="s">
        <v>5426</v>
      </c>
      <c r="B2009" t="s">
        <v>3377</v>
      </c>
      <c r="C2009" t="s">
        <v>893</v>
      </c>
      <c r="D2009" s="1">
        <f t="shared" ca="1" si="127"/>
        <v>44316</v>
      </c>
      <c r="E2009" s="5">
        <v>456</v>
      </c>
      <c r="F2009" s="2" t="str">
        <f t="shared" si="124"/>
        <v>Budget</v>
      </c>
      <c r="G2009" s="2">
        <f t="shared" si="125"/>
        <v>300.95999999999998</v>
      </c>
      <c r="H2009" s="4">
        <v>0.34</v>
      </c>
      <c r="I2009" t="str">
        <f t="shared" ca="1" si="126"/>
        <v>Apr</v>
      </c>
    </row>
    <row r="2010" spans="1:9" x14ac:dyDescent="0.3">
      <c r="A2010" t="s">
        <v>5427</v>
      </c>
      <c r="B2010" t="s">
        <v>3378</v>
      </c>
      <c r="C2010" t="s">
        <v>894</v>
      </c>
      <c r="D2010" s="1">
        <f t="shared" ca="1" si="127"/>
        <v>44511</v>
      </c>
      <c r="E2010" s="5">
        <v>759</v>
      </c>
      <c r="F2010" s="2" t="str">
        <f t="shared" si="124"/>
        <v>Budget</v>
      </c>
      <c r="G2010" s="2">
        <f t="shared" si="125"/>
        <v>500.93999999999994</v>
      </c>
      <c r="H2010" s="4">
        <v>0.34</v>
      </c>
      <c r="I2010" t="str">
        <f t="shared" ca="1" si="126"/>
        <v>Nov</v>
      </c>
    </row>
    <row r="2011" spans="1:9" x14ac:dyDescent="0.3">
      <c r="A2011" t="s">
        <v>5428</v>
      </c>
      <c r="B2011" t="s">
        <v>3379</v>
      </c>
      <c r="C2011" t="s">
        <v>895</v>
      </c>
      <c r="D2011" s="1">
        <f t="shared" ca="1" si="127"/>
        <v>44212</v>
      </c>
      <c r="E2011" s="5">
        <v>478</v>
      </c>
      <c r="F2011" s="2" t="str">
        <f t="shared" si="124"/>
        <v>Budget</v>
      </c>
      <c r="G2011" s="2">
        <f t="shared" si="125"/>
        <v>296.36</v>
      </c>
      <c r="H2011" s="4">
        <v>0.38</v>
      </c>
      <c r="I2011" t="str">
        <f t="shared" ca="1" si="126"/>
        <v>Jan</v>
      </c>
    </row>
    <row r="2012" spans="1:9" x14ac:dyDescent="0.3">
      <c r="A2012" t="s">
        <v>5429</v>
      </c>
      <c r="B2012" t="s">
        <v>3380</v>
      </c>
      <c r="C2012" t="s">
        <v>896</v>
      </c>
      <c r="D2012" s="1">
        <f t="shared" ca="1" si="127"/>
        <v>44946</v>
      </c>
      <c r="E2012" s="5">
        <v>566</v>
      </c>
      <c r="F2012" s="2" t="str">
        <f t="shared" si="124"/>
        <v>Budget</v>
      </c>
      <c r="G2012" s="2">
        <f t="shared" si="125"/>
        <v>350.92</v>
      </c>
      <c r="H2012" s="4">
        <v>0.38</v>
      </c>
      <c r="I2012" t="str">
        <f t="shared" ca="1" si="126"/>
        <v>Jan</v>
      </c>
    </row>
    <row r="2013" spans="1:9" x14ac:dyDescent="0.3">
      <c r="A2013" t="s">
        <v>5430</v>
      </c>
      <c r="B2013" t="s">
        <v>3381</v>
      </c>
      <c r="C2013" t="s">
        <v>897</v>
      </c>
      <c r="D2013" s="1">
        <f t="shared" ca="1" si="127"/>
        <v>44652</v>
      </c>
      <c r="E2013" s="5">
        <v>369</v>
      </c>
      <c r="F2013" s="2" t="str">
        <f t="shared" si="124"/>
        <v>Budget</v>
      </c>
      <c r="G2013" s="2">
        <f t="shared" si="125"/>
        <v>228.78</v>
      </c>
      <c r="H2013" s="4">
        <v>0.38</v>
      </c>
      <c r="I2013" t="str">
        <f t="shared" ca="1" si="126"/>
        <v>Apr</v>
      </c>
    </row>
    <row r="2014" spans="1:9" x14ac:dyDescent="0.3">
      <c r="A2014" t="s">
        <v>5431</v>
      </c>
      <c r="B2014" t="s">
        <v>3382</v>
      </c>
      <c r="C2014" t="s">
        <v>898</v>
      </c>
      <c r="D2014" s="1">
        <f t="shared" ca="1" si="127"/>
        <v>44948</v>
      </c>
      <c r="E2014" s="5">
        <v>456</v>
      </c>
      <c r="F2014" s="2" t="str">
        <f t="shared" si="124"/>
        <v>Budget</v>
      </c>
      <c r="G2014" s="2">
        <f t="shared" si="125"/>
        <v>282.71999999999997</v>
      </c>
      <c r="H2014" s="4">
        <v>0.38</v>
      </c>
      <c r="I2014" t="str">
        <f t="shared" ca="1" si="126"/>
        <v>Jan</v>
      </c>
    </row>
    <row r="2015" spans="1:9" x14ac:dyDescent="0.3">
      <c r="A2015" t="s">
        <v>5432</v>
      </c>
      <c r="B2015" t="s">
        <v>3383</v>
      </c>
      <c r="C2015" t="s">
        <v>899</v>
      </c>
      <c r="D2015" s="1">
        <f t="shared" ca="1" si="127"/>
        <v>44756</v>
      </c>
      <c r="E2015" s="5">
        <v>1145</v>
      </c>
      <c r="F2015" s="2" t="str">
        <f t="shared" si="124"/>
        <v>Economy</v>
      </c>
      <c r="G2015" s="2">
        <f t="shared" si="125"/>
        <v>709.9</v>
      </c>
      <c r="H2015" s="4">
        <v>0.38</v>
      </c>
      <c r="I2015" t="str">
        <f t="shared" ca="1" si="126"/>
        <v>Jul</v>
      </c>
    </row>
    <row r="2016" spans="1:9" x14ac:dyDescent="0.3">
      <c r="A2016" t="s">
        <v>5433</v>
      </c>
      <c r="B2016" t="s">
        <v>3384</v>
      </c>
      <c r="C2016" t="s">
        <v>900</v>
      </c>
      <c r="D2016" s="1">
        <f t="shared" ca="1" si="127"/>
        <v>44956</v>
      </c>
      <c r="E2016" s="5">
        <v>1174</v>
      </c>
      <c r="F2016" s="2" t="str">
        <f t="shared" si="124"/>
        <v>Economy</v>
      </c>
      <c r="G2016" s="2">
        <f t="shared" si="125"/>
        <v>927.46</v>
      </c>
      <c r="H2016" s="4">
        <v>0.21</v>
      </c>
      <c r="I2016" t="str">
        <f t="shared" ca="1" si="126"/>
        <v>Jan</v>
      </c>
    </row>
    <row r="2017" spans="1:9" x14ac:dyDescent="0.3">
      <c r="A2017" t="s">
        <v>5434</v>
      </c>
      <c r="B2017" t="s">
        <v>3285</v>
      </c>
      <c r="C2017" t="s">
        <v>901</v>
      </c>
      <c r="D2017" s="1">
        <f t="shared" ca="1" si="127"/>
        <v>44950</v>
      </c>
      <c r="E2017" s="5">
        <v>1136</v>
      </c>
      <c r="F2017" s="2" t="str">
        <f t="shared" si="124"/>
        <v>Economy</v>
      </c>
      <c r="G2017" s="2">
        <f t="shared" si="125"/>
        <v>897.44</v>
      </c>
      <c r="H2017" s="4">
        <v>0.21</v>
      </c>
      <c r="I2017" t="str">
        <f t="shared" ca="1" si="126"/>
        <v>Jan</v>
      </c>
    </row>
    <row r="2018" spans="1:9" x14ac:dyDescent="0.3">
      <c r="A2018" t="s">
        <v>5435</v>
      </c>
      <c r="B2018" t="s">
        <v>3286</v>
      </c>
      <c r="C2018" t="s">
        <v>902</v>
      </c>
      <c r="D2018" s="1">
        <f t="shared" ca="1" si="127"/>
        <v>44495</v>
      </c>
      <c r="E2018" s="5">
        <v>1562</v>
      </c>
      <c r="F2018" s="2" t="str">
        <f t="shared" si="124"/>
        <v>Economy</v>
      </c>
      <c r="G2018" s="2">
        <f t="shared" si="125"/>
        <v>1233.98</v>
      </c>
      <c r="H2018" s="4">
        <v>0.21</v>
      </c>
      <c r="I2018" t="str">
        <f t="shared" ca="1" si="126"/>
        <v>Oct</v>
      </c>
    </row>
    <row r="2019" spans="1:9" x14ac:dyDescent="0.3">
      <c r="A2019" t="s">
        <v>5436</v>
      </c>
      <c r="B2019" t="s">
        <v>3287</v>
      </c>
      <c r="C2019" t="s">
        <v>903</v>
      </c>
      <c r="D2019" s="1">
        <f t="shared" ca="1" si="127"/>
        <v>44602</v>
      </c>
      <c r="E2019" s="5">
        <v>465</v>
      </c>
      <c r="F2019" s="2" t="str">
        <f t="shared" si="124"/>
        <v>Budget</v>
      </c>
      <c r="G2019" s="2">
        <f t="shared" si="125"/>
        <v>367.35</v>
      </c>
      <c r="H2019" s="4">
        <v>0.21</v>
      </c>
      <c r="I2019" t="str">
        <f t="shared" ca="1" si="126"/>
        <v>Feb</v>
      </c>
    </row>
    <row r="2020" spans="1:9" x14ac:dyDescent="0.3">
      <c r="A2020" t="s">
        <v>5437</v>
      </c>
      <c r="B2020" t="s">
        <v>3288</v>
      </c>
      <c r="C2020" t="s">
        <v>904</v>
      </c>
      <c r="D2020" s="1">
        <f t="shared" ca="1" si="127"/>
        <v>44559</v>
      </c>
      <c r="E2020" s="5">
        <v>456</v>
      </c>
      <c r="F2020" s="2" t="str">
        <f t="shared" si="124"/>
        <v>Budget</v>
      </c>
      <c r="G2020" s="2">
        <f t="shared" si="125"/>
        <v>360.24</v>
      </c>
      <c r="H2020" s="4">
        <v>0.21</v>
      </c>
      <c r="I2020" t="str">
        <f t="shared" ca="1" si="126"/>
        <v>Dec</v>
      </c>
    </row>
    <row r="2021" spans="1:9" x14ac:dyDescent="0.3">
      <c r="A2021" t="s">
        <v>5438</v>
      </c>
      <c r="B2021" t="s">
        <v>3289</v>
      </c>
      <c r="C2021" t="s">
        <v>905</v>
      </c>
      <c r="D2021" s="1">
        <f t="shared" ca="1" si="127"/>
        <v>44407</v>
      </c>
      <c r="E2021" s="5">
        <v>789</v>
      </c>
      <c r="F2021" s="2" t="str">
        <f t="shared" si="124"/>
        <v>Budget</v>
      </c>
      <c r="G2021" s="2">
        <f t="shared" si="125"/>
        <v>615.42000000000007</v>
      </c>
      <c r="H2021" s="4">
        <v>0.22</v>
      </c>
      <c r="I2021" t="str">
        <f t="shared" ca="1" si="126"/>
        <v>Jul</v>
      </c>
    </row>
    <row r="2022" spans="1:9" x14ac:dyDescent="0.3">
      <c r="A2022" t="s">
        <v>5439</v>
      </c>
      <c r="B2022" t="s">
        <v>3290</v>
      </c>
      <c r="C2022" t="s">
        <v>905</v>
      </c>
      <c r="D2022" s="1">
        <f t="shared" ca="1" si="127"/>
        <v>44933</v>
      </c>
      <c r="E2022" s="5">
        <v>1325</v>
      </c>
      <c r="F2022" s="2" t="str">
        <f t="shared" si="124"/>
        <v>Economy</v>
      </c>
      <c r="G2022" s="2">
        <f t="shared" si="125"/>
        <v>1033.5</v>
      </c>
      <c r="H2022" s="4">
        <v>0.22</v>
      </c>
      <c r="I2022" t="str">
        <f t="shared" ca="1" si="126"/>
        <v>Jan</v>
      </c>
    </row>
    <row r="2023" spans="1:9" x14ac:dyDescent="0.3">
      <c r="A2023" t="s">
        <v>5440</v>
      </c>
      <c r="B2023" t="s">
        <v>3291</v>
      </c>
      <c r="C2023" t="s">
        <v>905</v>
      </c>
      <c r="D2023" s="1">
        <f t="shared" ca="1" si="127"/>
        <v>44740</v>
      </c>
      <c r="E2023" s="5">
        <v>1236</v>
      </c>
      <c r="F2023" s="2" t="str">
        <f t="shared" si="124"/>
        <v>Economy</v>
      </c>
      <c r="G2023" s="2">
        <f t="shared" si="125"/>
        <v>964.08</v>
      </c>
      <c r="H2023" s="4">
        <v>0.22</v>
      </c>
      <c r="I2023" t="str">
        <f t="shared" ca="1" si="126"/>
        <v>Jun</v>
      </c>
    </row>
    <row r="2024" spans="1:9" x14ac:dyDescent="0.3">
      <c r="A2024" t="s">
        <v>5441</v>
      </c>
      <c r="B2024" t="s">
        <v>3292</v>
      </c>
      <c r="C2024" t="s">
        <v>905</v>
      </c>
      <c r="D2024" s="1">
        <f t="shared" ca="1" si="127"/>
        <v>44395</v>
      </c>
      <c r="E2024" s="5">
        <v>456</v>
      </c>
      <c r="F2024" s="2" t="str">
        <f t="shared" si="124"/>
        <v>Budget</v>
      </c>
      <c r="G2024" s="2">
        <f t="shared" si="125"/>
        <v>355.68</v>
      </c>
      <c r="H2024" s="4">
        <v>0.22</v>
      </c>
      <c r="I2024" t="str">
        <f t="shared" ca="1" si="126"/>
        <v>Jul</v>
      </c>
    </row>
    <row r="2025" spans="1:9" x14ac:dyDescent="0.3">
      <c r="A2025" t="s">
        <v>5442</v>
      </c>
      <c r="B2025" t="s">
        <v>3293</v>
      </c>
      <c r="C2025" t="s">
        <v>905</v>
      </c>
      <c r="D2025" s="1">
        <f t="shared" ca="1" si="127"/>
        <v>44328</v>
      </c>
      <c r="E2025" s="5">
        <v>789</v>
      </c>
      <c r="F2025" s="2" t="str">
        <f t="shared" si="124"/>
        <v>Budget</v>
      </c>
      <c r="G2025" s="2">
        <f t="shared" si="125"/>
        <v>615.42000000000007</v>
      </c>
      <c r="H2025" s="4">
        <v>0.22</v>
      </c>
      <c r="I2025" t="str">
        <f t="shared" ca="1" si="126"/>
        <v>May</v>
      </c>
    </row>
    <row r="2026" spans="1:9" x14ac:dyDescent="0.3">
      <c r="A2026" t="s">
        <v>5443</v>
      </c>
      <c r="B2026" t="s">
        <v>3294</v>
      </c>
      <c r="C2026" t="s">
        <v>906</v>
      </c>
      <c r="D2026" s="1">
        <f t="shared" ca="1" si="127"/>
        <v>44728</v>
      </c>
      <c r="E2026" s="5">
        <v>456</v>
      </c>
      <c r="F2026" s="2" t="str">
        <f t="shared" si="124"/>
        <v>Budget</v>
      </c>
      <c r="G2026" s="2">
        <f t="shared" si="125"/>
        <v>355.68</v>
      </c>
      <c r="H2026" s="4">
        <v>0.22</v>
      </c>
      <c r="I2026" t="str">
        <f t="shared" ca="1" si="126"/>
        <v>Jun</v>
      </c>
    </row>
    <row r="2027" spans="1:9" x14ac:dyDescent="0.3">
      <c r="A2027" t="s">
        <v>5444</v>
      </c>
      <c r="B2027" t="s">
        <v>3295</v>
      </c>
      <c r="C2027" t="s">
        <v>907</v>
      </c>
      <c r="D2027" s="1">
        <f t="shared" ca="1" si="127"/>
        <v>44771</v>
      </c>
      <c r="E2027" s="5">
        <v>2362</v>
      </c>
      <c r="F2027" s="2" t="str">
        <f t="shared" si="124"/>
        <v>Expensive</v>
      </c>
      <c r="G2027" s="2">
        <f t="shared" si="125"/>
        <v>1653.3999999999999</v>
      </c>
      <c r="H2027" s="4">
        <v>0.3</v>
      </c>
      <c r="I2027" t="str">
        <f t="shared" ca="1" si="126"/>
        <v>Jul</v>
      </c>
    </row>
    <row r="2028" spans="1:9" x14ac:dyDescent="0.3">
      <c r="A2028" t="s">
        <v>5445</v>
      </c>
      <c r="B2028" t="s">
        <v>3296</v>
      </c>
      <c r="C2028" t="s">
        <v>908</v>
      </c>
      <c r="D2028" s="1">
        <f t="shared" ca="1" si="127"/>
        <v>44217</v>
      </c>
      <c r="E2028" s="5">
        <v>1265</v>
      </c>
      <c r="F2028" s="2" t="str">
        <f t="shared" si="124"/>
        <v>Economy</v>
      </c>
      <c r="G2028" s="2">
        <f t="shared" si="125"/>
        <v>885.5</v>
      </c>
      <c r="H2028" s="4">
        <v>0.3</v>
      </c>
      <c r="I2028" t="str">
        <f t="shared" ca="1" si="126"/>
        <v>Jan</v>
      </c>
    </row>
    <row r="2029" spans="1:9" x14ac:dyDescent="0.3">
      <c r="A2029" t="s">
        <v>5446</v>
      </c>
      <c r="B2029" t="s">
        <v>3297</v>
      </c>
      <c r="C2029" t="s">
        <v>909</v>
      </c>
      <c r="D2029" s="1">
        <f t="shared" ca="1" si="127"/>
        <v>44566</v>
      </c>
      <c r="E2029" s="5">
        <v>789</v>
      </c>
      <c r="F2029" s="2" t="str">
        <f t="shared" si="124"/>
        <v>Budget</v>
      </c>
      <c r="G2029" s="2">
        <f t="shared" si="125"/>
        <v>552.29999999999995</v>
      </c>
      <c r="H2029" s="4">
        <v>0.3</v>
      </c>
      <c r="I2029" t="str">
        <f t="shared" ca="1" si="126"/>
        <v>Jan</v>
      </c>
    </row>
    <row r="2030" spans="1:9" x14ac:dyDescent="0.3">
      <c r="A2030" t="s">
        <v>5447</v>
      </c>
      <c r="B2030" t="s">
        <v>3298</v>
      </c>
      <c r="C2030" t="s">
        <v>910</v>
      </c>
      <c r="D2030" s="1">
        <f t="shared" ca="1" si="127"/>
        <v>44230</v>
      </c>
      <c r="E2030" s="5">
        <v>1236</v>
      </c>
      <c r="F2030" s="2" t="str">
        <f t="shared" si="124"/>
        <v>Economy</v>
      </c>
      <c r="G2030" s="2">
        <f t="shared" si="125"/>
        <v>865.19999999999993</v>
      </c>
      <c r="H2030" s="4">
        <v>0.3</v>
      </c>
      <c r="I2030" t="str">
        <f t="shared" ca="1" si="126"/>
        <v>Feb</v>
      </c>
    </row>
    <row r="2031" spans="1:9" x14ac:dyDescent="0.3">
      <c r="A2031" t="s">
        <v>5448</v>
      </c>
      <c r="B2031" t="s">
        <v>3299</v>
      </c>
      <c r="C2031" t="s">
        <v>911</v>
      </c>
      <c r="D2031" s="1">
        <f t="shared" ca="1" si="127"/>
        <v>44886</v>
      </c>
      <c r="E2031" s="5">
        <v>1145</v>
      </c>
      <c r="F2031" s="2" t="str">
        <f t="shared" si="124"/>
        <v>Economy</v>
      </c>
      <c r="G2031" s="2">
        <f t="shared" si="125"/>
        <v>801.5</v>
      </c>
      <c r="H2031" s="4">
        <v>0.3</v>
      </c>
      <c r="I2031" t="str">
        <f t="shared" ca="1" si="126"/>
        <v>Nov</v>
      </c>
    </row>
    <row r="2032" spans="1:9" x14ac:dyDescent="0.3">
      <c r="A2032" t="s">
        <v>5449</v>
      </c>
      <c r="B2032" t="s">
        <v>3300</v>
      </c>
      <c r="C2032" t="s">
        <v>912</v>
      </c>
      <c r="D2032" s="1">
        <f t="shared" ca="1" si="127"/>
        <v>44751</v>
      </c>
      <c r="E2032" s="5">
        <v>1256</v>
      </c>
      <c r="F2032" s="2" t="str">
        <f t="shared" si="124"/>
        <v>Economy</v>
      </c>
      <c r="G2032" s="2">
        <f t="shared" si="125"/>
        <v>879.19999999999993</v>
      </c>
      <c r="H2032" s="4">
        <v>0.3</v>
      </c>
      <c r="I2032" t="str">
        <f t="shared" ca="1" si="126"/>
        <v>Jul</v>
      </c>
    </row>
    <row r="2033" spans="1:9" x14ac:dyDescent="0.3">
      <c r="A2033" t="s">
        <v>5450</v>
      </c>
      <c r="B2033" t="s">
        <v>3301</v>
      </c>
      <c r="C2033" t="s">
        <v>913</v>
      </c>
      <c r="D2033" s="1">
        <f t="shared" ca="1" si="127"/>
        <v>44640</v>
      </c>
      <c r="E2033" s="5">
        <v>789</v>
      </c>
      <c r="F2033" s="2" t="str">
        <f t="shared" si="124"/>
        <v>Budget</v>
      </c>
      <c r="G2033" s="2">
        <f t="shared" si="125"/>
        <v>678.54</v>
      </c>
      <c r="H2033" s="4">
        <v>0.14000000000000001</v>
      </c>
      <c r="I2033" t="str">
        <f t="shared" ca="1" si="126"/>
        <v>Mar</v>
      </c>
    </row>
    <row r="2034" spans="1:9" x14ac:dyDescent="0.3">
      <c r="A2034" t="s">
        <v>5451</v>
      </c>
      <c r="B2034" t="s">
        <v>3302</v>
      </c>
      <c r="C2034" t="s">
        <v>914</v>
      </c>
      <c r="D2034" s="1">
        <f t="shared" ca="1" si="127"/>
        <v>44612</v>
      </c>
      <c r="E2034" s="5">
        <v>1236</v>
      </c>
      <c r="F2034" s="2" t="str">
        <f t="shared" si="124"/>
        <v>Economy</v>
      </c>
      <c r="G2034" s="2">
        <f t="shared" si="125"/>
        <v>1062.96</v>
      </c>
      <c r="H2034" s="4">
        <v>0.14000000000000001</v>
      </c>
      <c r="I2034" t="str">
        <f t="shared" ca="1" si="126"/>
        <v>Feb</v>
      </c>
    </row>
    <row r="2035" spans="1:9" x14ac:dyDescent="0.3">
      <c r="A2035" t="s">
        <v>5452</v>
      </c>
      <c r="B2035" t="s">
        <v>3303</v>
      </c>
      <c r="C2035" t="s">
        <v>915</v>
      </c>
      <c r="D2035" s="1">
        <f t="shared" ca="1" si="127"/>
        <v>44304</v>
      </c>
      <c r="E2035" s="5">
        <v>456</v>
      </c>
      <c r="F2035" s="2" t="str">
        <f t="shared" si="124"/>
        <v>Budget</v>
      </c>
      <c r="G2035" s="2">
        <f t="shared" si="125"/>
        <v>392.15999999999997</v>
      </c>
      <c r="H2035" s="4">
        <v>0.14000000000000001</v>
      </c>
      <c r="I2035" t="str">
        <f t="shared" ca="1" si="126"/>
        <v>Apr</v>
      </c>
    </row>
    <row r="2036" spans="1:9" x14ac:dyDescent="0.3">
      <c r="A2036" t="s">
        <v>5453</v>
      </c>
      <c r="B2036" t="s">
        <v>3304</v>
      </c>
      <c r="C2036" t="s">
        <v>916</v>
      </c>
      <c r="D2036" s="1">
        <f t="shared" ca="1" si="127"/>
        <v>44632</v>
      </c>
      <c r="E2036" s="5">
        <v>789</v>
      </c>
      <c r="F2036" s="2" t="str">
        <f t="shared" si="124"/>
        <v>Budget</v>
      </c>
      <c r="G2036" s="2">
        <f t="shared" si="125"/>
        <v>678.54</v>
      </c>
      <c r="H2036" s="4">
        <v>0.14000000000000001</v>
      </c>
      <c r="I2036" t="str">
        <f t="shared" ca="1" si="126"/>
        <v>Mar</v>
      </c>
    </row>
    <row r="2037" spans="1:9" x14ac:dyDescent="0.3">
      <c r="A2037" t="s">
        <v>5454</v>
      </c>
      <c r="B2037" t="s">
        <v>3305</v>
      </c>
      <c r="C2037" t="s">
        <v>917</v>
      </c>
      <c r="D2037" s="1">
        <f t="shared" ca="1" si="127"/>
        <v>44528</v>
      </c>
      <c r="E2037" s="5">
        <v>456</v>
      </c>
      <c r="F2037" s="2" t="str">
        <f t="shared" si="124"/>
        <v>Budget</v>
      </c>
      <c r="G2037" s="2">
        <f t="shared" si="125"/>
        <v>401.28000000000003</v>
      </c>
      <c r="H2037" s="4">
        <v>0.12</v>
      </c>
      <c r="I2037" t="str">
        <f t="shared" ca="1" si="126"/>
        <v>Nov</v>
      </c>
    </row>
    <row r="2038" spans="1:9" x14ac:dyDescent="0.3">
      <c r="A2038" t="s">
        <v>5455</v>
      </c>
      <c r="B2038" t="s">
        <v>3306</v>
      </c>
      <c r="C2038" t="s">
        <v>918</v>
      </c>
      <c r="D2038" s="1">
        <f t="shared" ca="1" si="127"/>
        <v>44290</v>
      </c>
      <c r="E2038" s="5">
        <v>2362</v>
      </c>
      <c r="F2038" s="2" t="str">
        <f t="shared" si="124"/>
        <v>Expensive</v>
      </c>
      <c r="G2038" s="2">
        <f t="shared" si="125"/>
        <v>2078.56</v>
      </c>
      <c r="H2038" s="4">
        <v>0.12</v>
      </c>
      <c r="I2038" t="str">
        <f t="shared" ca="1" si="126"/>
        <v>Apr</v>
      </c>
    </row>
    <row r="2039" spans="1:9" x14ac:dyDescent="0.3">
      <c r="A2039" t="s">
        <v>5456</v>
      </c>
      <c r="B2039" t="s">
        <v>3307</v>
      </c>
      <c r="C2039" t="s">
        <v>919</v>
      </c>
      <c r="D2039" s="1">
        <f t="shared" ca="1" si="127"/>
        <v>44903</v>
      </c>
      <c r="E2039" s="5">
        <v>1265</v>
      </c>
      <c r="F2039" s="2" t="str">
        <f t="shared" si="124"/>
        <v>Economy</v>
      </c>
      <c r="G2039" s="2">
        <f t="shared" si="125"/>
        <v>1113.2</v>
      </c>
      <c r="H2039" s="4">
        <v>0.12</v>
      </c>
      <c r="I2039" t="str">
        <f t="shared" ca="1" si="126"/>
        <v>Dec</v>
      </c>
    </row>
    <row r="2040" spans="1:9" x14ac:dyDescent="0.3">
      <c r="A2040" t="s">
        <v>5457</v>
      </c>
      <c r="B2040" t="s">
        <v>3308</v>
      </c>
      <c r="C2040" t="s">
        <v>920</v>
      </c>
      <c r="D2040" s="1">
        <f t="shared" ca="1" si="127"/>
        <v>44772</v>
      </c>
      <c r="E2040" s="5">
        <v>789</v>
      </c>
      <c r="F2040" s="2" t="str">
        <f t="shared" si="124"/>
        <v>Budget</v>
      </c>
      <c r="G2040" s="2">
        <f t="shared" si="125"/>
        <v>694.32</v>
      </c>
      <c r="H2040" s="4">
        <v>0.12</v>
      </c>
      <c r="I2040" t="str">
        <f t="shared" ca="1" si="126"/>
        <v>Jul</v>
      </c>
    </row>
    <row r="2041" spans="1:9" x14ac:dyDescent="0.3">
      <c r="A2041" t="s">
        <v>5458</v>
      </c>
      <c r="B2041" t="s">
        <v>3309</v>
      </c>
      <c r="C2041" t="s">
        <v>921</v>
      </c>
      <c r="D2041" s="1">
        <f t="shared" ca="1" si="127"/>
        <v>44767</v>
      </c>
      <c r="E2041" s="5">
        <v>1236</v>
      </c>
      <c r="F2041" s="2" t="str">
        <f t="shared" si="124"/>
        <v>Economy</v>
      </c>
      <c r="G2041" s="2">
        <f t="shared" si="125"/>
        <v>1087.68</v>
      </c>
      <c r="H2041" s="4">
        <v>0.12</v>
      </c>
      <c r="I2041" t="str">
        <f t="shared" ca="1" si="126"/>
        <v>Jul</v>
      </c>
    </row>
    <row r="2042" spans="1:9" x14ac:dyDescent="0.3">
      <c r="A2042" t="s">
        <v>5459</v>
      </c>
      <c r="B2042" t="s">
        <v>3310</v>
      </c>
      <c r="C2042" t="s">
        <v>922</v>
      </c>
      <c r="D2042" s="1">
        <f t="shared" ca="1" si="127"/>
        <v>44546</v>
      </c>
      <c r="E2042" s="5">
        <v>1145</v>
      </c>
      <c r="F2042" s="2" t="str">
        <f t="shared" si="124"/>
        <v>Economy</v>
      </c>
      <c r="G2042" s="2">
        <f t="shared" si="125"/>
        <v>1007.6</v>
      </c>
      <c r="H2042" s="4">
        <v>0.12</v>
      </c>
      <c r="I2042" t="str">
        <f t="shared" ca="1" si="126"/>
        <v>Dec</v>
      </c>
    </row>
    <row r="2043" spans="1:9" x14ac:dyDescent="0.3">
      <c r="A2043" t="s">
        <v>5460</v>
      </c>
      <c r="B2043" t="s">
        <v>3311</v>
      </c>
      <c r="C2043" t="s">
        <v>923</v>
      </c>
      <c r="D2043" s="1">
        <f t="shared" ca="1" si="127"/>
        <v>44337</v>
      </c>
      <c r="E2043" s="5">
        <v>1256</v>
      </c>
      <c r="F2043" s="2" t="str">
        <f t="shared" si="124"/>
        <v>Economy</v>
      </c>
      <c r="G2043" s="2">
        <f t="shared" si="125"/>
        <v>828.95999999999992</v>
      </c>
      <c r="H2043" s="4">
        <v>0.34</v>
      </c>
      <c r="I2043" t="str">
        <f t="shared" ca="1" si="126"/>
        <v>May</v>
      </c>
    </row>
    <row r="2044" spans="1:9" x14ac:dyDescent="0.3">
      <c r="A2044" t="s">
        <v>5461</v>
      </c>
      <c r="B2044" t="s">
        <v>3312</v>
      </c>
      <c r="C2044" t="s">
        <v>924</v>
      </c>
      <c r="D2044" s="1">
        <f t="shared" ca="1" si="127"/>
        <v>45010</v>
      </c>
      <c r="E2044" s="5">
        <v>789</v>
      </c>
      <c r="F2044" s="2" t="str">
        <f t="shared" si="124"/>
        <v>Budget</v>
      </c>
      <c r="G2044" s="2">
        <f t="shared" si="125"/>
        <v>520.7399999999999</v>
      </c>
      <c r="H2044" s="4">
        <v>0.34</v>
      </c>
      <c r="I2044" t="str">
        <f t="shared" ca="1" si="126"/>
        <v>Mar</v>
      </c>
    </row>
    <row r="2045" spans="1:9" x14ac:dyDescent="0.3">
      <c r="A2045" t="s">
        <v>5462</v>
      </c>
      <c r="B2045" t="s">
        <v>3313</v>
      </c>
      <c r="C2045" t="s">
        <v>925</v>
      </c>
      <c r="D2045" s="1">
        <f t="shared" ca="1" si="127"/>
        <v>44238</v>
      </c>
      <c r="E2045" s="5">
        <v>789</v>
      </c>
      <c r="F2045" s="2" t="str">
        <f t="shared" si="124"/>
        <v>Budget</v>
      </c>
      <c r="G2045" s="2">
        <f t="shared" si="125"/>
        <v>520.7399999999999</v>
      </c>
      <c r="H2045" s="4">
        <v>0.34</v>
      </c>
      <c r="I2045" t="str">
        <f t="shared" ca="1" si="126"/>
        <v>Feb</v>
      </c>
    </row>
    <row r="2046" spans="1:9" x14ac:dyDescent="0.3">
      <c r="A2046" t="s">
        <v>5463</v>
      </c>
      <c r="B2046" t="s">
        <v>3314</v>
      </c>
      <c r="C2046" t="s">
        <v>926</v>
      </c>
      <c r="D2046" s="1">
        <f t="shared" ca="1" si="127"/>
        <v>44973</v>
      </c>
      <c r="E2046" s="5">
        <v>789</v>
      </c>
      <c r="F2046" s="2" t="str">
        <f t="shared" si="124"/>
        <v>Budget</v>
      </c>
      <c r="G2046" s="2">
        <f t="shared" si="125"/>
        <v>520.7399999999999</v>
      </c>
      <c r="H2046" s="4">
        <v>0.34</v>
      </c>
      <c r="I2046" t="str">
        <f t="shared" ca="1" si="126"/>
        <v>Feb</v>
      </c>
    </row>
    <row r="2047" spans="1:9" x14ac:dyDescent="0.3">
      <c r="A2047" t="s">
        <v>5464</v>
      </c>
      <c r="B2047" t="s">
        <v>3315</v>
      </c>
      <c r="C2047" t="s">
        <v>927</v>
      </c>
      <c r="D2047" s="1">
        <f t="shared" ca="1" si="127"/>
        <v>44751</v>
      </c>
      <c r="E2047" s="5">
        <v>789</v>
      </c>
      <c r="F2047" s="2" t="str">
        <f t="shared" si="124"/>
        <v>Budget</v>
      </c>
      <c r="G2047" s="2">
        <f t="shared" si="125"/>
        <v>520.7399999999999</v>
      </c>
      <c r="H2047" s="4">
        <v>0.34</v>
      </c>
      <c r="I2047" t="str">
        <f t="shared" ca="1" si="126"/>
        <v>Jul</v>
      </c>
    </row>
    <row r="2048" spans="1:9" x14ac:dyDescent="0.3">
      <c r="A2048" t="s">
        <v>5465</v>
      </c>
      <c r="B2048" t="s">
        <v>3316</v>
      </c>
      <c r="C2048" t="s">
        <v>928</v>
      </c>
      <c r="D2048" s="1">
        <f t="shared" ca="1" si="127"/>
        <v>44912</v>
      </c>
      <c r="E2048" s="5">
        <v>789</v>
      </c>
      <c r="F2048" s="2" t="str">
        <f t="shared" si="124"/>
        <v>Budget</v>
      </c>
      <c r="G2048" s="2">
        <f t="shared" si="125"/>
        <v>520.7399999999999</v>
      </c>
      <c r="H2048" s="4">
        <v>0.34</v>
      </c>
      <c r="I2048" t="str">
        <f t="shared" ca="1" si="126"/>
        <v>Dec</v>
      </c>
    </row>
    <row r="2049" spans="1:9" x14ac:dyDescent="0.3">
      <c r="A2049" t="s">
        <v>5466</v>
      </c>
      <c r="B2049" t="s">
        <v>3317</v>
      </c>
      <c r="C2049" t="s">
        <v>929</v>
      </c>
      <c r="D2049" s="1">
        <f t="shared" ca="1" si="127"/>
        <v>44757</v>
      </c>
      <c r="E2049" s="5">
        <v>789</v>
      </c>
      <c r="F2049" s="2" t="str">
        <f t="shared" si="124"/>
        <v>Budget</v>
      </c>
      <c r="G2049" s="2">
        <f t="shared" si="125"/>
        <v>441.84000000000003</v>
      </c>
      <c r="H2049" s="4">
        <v>0.44</v>
      </c>
      <c r="I2049" t="str">
        <f t="shared" ca="1" si="126"/>
        <v>Jul</v>
      </c>
    </row>
    <row r="2050" spans="1:9" x14ac:dyDescent="0.3">
      <c r="A2050" t="s">
        <v>5467</v>
      </c>
      <c r="B2050" t="s">
        <v>3318</v>
      </c>
      <c r="C2050" t="s">
        <v>930</v>
      </c>
      <c r="D2050" s="1">
        <f t="shared" ca="1" si="127"/>
        <v>44480</v>
      </c>
      <c r="E2050" s="5">
        <v>789</v>
      </c>
      <c r="F2050" s="2" t="str">
        <f t="shared" ref="F2050:F2113" si="128">IF(E2050&gt;3000,"Premium",IF(E2050&gt;2000,"Expensive",IF(E2050&gt;1000,"Economy",IF(E2050&gt;0,"Budget"))))</f>
        <v>Budget</v>
      </c>
      <c r="G2050" s="2">
        <f t="shared" ref="G2050:G2113" si="129">E2050*(1-H2050)</f>
        <v>441.84000000000003</v>
      </c>
      <c r="H2050" s="4">
        <v>0.44</v>
      </c>
      <c r="I2050" t="str">
        <f t="shared" ref="I2050:I2113" ca="1" si="130">TEXT(D2050,"mmm")</f>
        <v>Oct</v>
      </c>
    </row>
    <row r="2051" spans="1:9" x14ac:dyDescent="0.3">
      <c r="A2051" t="s">
        <v>5468</v>
      </c>
      <c r="B2051" t="s">
        <v>3319</v>
      </c>
      <c r="C2051" t="s">
        <v>931</v>
      </c>
      <c r="D2051" s="1">
        <f t="shared" ref="D2051:D2114" ca="1" si="131">RANDBETWEEN(DATE(2021,1,1),DATE(2023,3,31))</f>
        <v>44690</v>
      </c>
      <c r="E2051" s="5">
        <v>456</v>
      </c>
      <c r="F2051" s="2" t="str">
        <f t="shared" si="128"/>
        <v>Budget</v>
      </c>
      <c r="G2051" s="2">
        <f t="shared" si="129"/>
        <v>255.36</v>
      </c>
      <c r="H2051" s="4">
        <v>0.44</v>
      </c>
      <c r="I2051" t="str">
        <f t="shared" ca="1" si="130"/>
        <v>May</v>
      </c>
    </row>
    <row r="2052" spans="1:9" x14ac:dyDescent="0.3">
      <c r="A2052" t="s">
        <v>5469</v>
      </c>
      <c r="B2052" t="s">
        <v>3320</v>
      </c>
      <c r="C2052" t="s">
        <v>932</v>
      </c>
      <c r="D2052" s="1">
        <f t="shared" ca="1" si="131"/>
        <v>44856</v>
      </c>
      <c r="E2052" s="5">
        <v>2354</v>
      </c>
      <c r="F2052" s="2" t="str">
        <f t="shared" si="128"/>
        <v>Expensive</v>
      </c>
      <c r="G2052" s="2">
        <f t="shared" si="129"/>
        <v>1318.2400000000002</v>
      </c>
      <c r="H2052" s="4">
        <v>0.44</v>
      </c>
      <c r="I2052" t="str">
        <f t="shared" ca="1" si="130"/>
        <v>Oct</v>
      </c>
    </row>
    <row r="2053" spans="1:9" x14ac:dyDescent="0.3">
      <c r="A2053" t="s">
        <v>5470</v>
      </c>
      <c r="B2053" t="s">
        <v>3321</v>
      </c>
      <c r="C2053" t="s">
        <v>933</v>
      </c>
      <c r="D2053" s="1">
        <f t="shared" ca="1" si="131"/>
        <v>44548</v>
      </c>
      <c r="E2053" s="5">
        <v>1456</v>
      </c>
      <c r="F2053" s="2" t="str">
        <f t="shared" si="128"/>
        <v>Economy</v>
      </c>
      <c r="G2053" s="2">
        <f t="shared" si="129"/>
        <v>815.36000000000013</v>
      </c>
      <c r="H2053" s="4">
        <v>0.44</v>
      </c>
      <c r="I2053" t="str">
        <f t="shared" ca="1" si="130"/>
        <v>Dec</v>
      </c>
    </row>
    <row r="2054" spans="1:9" x14ac:dyDescent="0.3">
      <c r="A2054" t="s">
        <v>5471</v>
      </c>
      <c r="B2054" t="s">
        <v>3322</v>
      </c>
      <c r="C2054" t="s">
        <v>934</v>
      </c>
      <c r="D2054" s="1">
        <f t="shared" ca="1" si="131"/>
        <v>44372</v>
      </c>
      <c r="E2054" s="5">
        <v>1265</v>
      </c>
      <c r="F2054" s="2" t="str">
        <f t="shared" si="128"/>
        <v>Economy</v>
      </c>
      <c r="G2054" s="2">
        <f t="shared" si="129"/>
        <v>1138.5</v>
      </c>
      <c r="H2054" s="4">
        <v>0.1</v>
      </c>
      <c r="I2054" t="str">
        <f t="shared" ca="1" si="130"/>
        <v>Jun</v>
      </c>
    </row>
    <row r="2055" spans="1:9" x14ac:dyDescent="0.3">
      <c r="A2055" t="s">
        <v>5472</v>
      </c>
      <c r="B2055" t="s">
        <v>3323</v>
      </c>
      <c r="C2055" t="s">
        <v>935</v>
      </c>
      <c r="D2055" s="1">
        <f t="shared" ca="1" si="131"/>
        <v>44936</v>
      </c>
      <c r="E2055" s="5">
        <v>1265</v>
      </c>
      <c r="F2055" s="2" t="str">
        <f t="shared" si="128"/>
        <v>Economy</v>
      </c>
      <c r="G2055" s="2">
        <f t="shared" si="129"/>
        <v>1138.5</v>
      </c>
      <c r="H2055" s="4">
        <v>0.1</v>
      </c>
      <c r="I2055" t="str">
        <f t="shared" ca="1" si="130"/>
        <v>Jan</v>
      </c>
    </row>
    <row r="2056" spans="1:9" x14ac:dyDescent="0.3">
      <c r="A2056" t="s">
        <v>5473</v>
      </c>
      <c r="B2056" t="s">
        <v>3324</v>
      </c>
      <c r="C2056" t="s">
        <v>936</v>
      </c>
      <c r="D2056" s="1">
        <f t="shared" ca="1" si="131"/>
        <v>44772</v>
      </c>
      <c r="E2056" s="5">
        <v>1265</v>
      </c>
      <c r="F2056" s="2" t="str">
        <f t="shared" si="128"/>
        <v>Economy</v>
      </c>
      <c r="G2056" s="2">
        <f t="shared" si="129"/>
        <v>1138.5</v>
      </c>
      <c r="H2056" s="4">
        <v>0.1</v>
      </c>
      <c r="I2056" t="str">
        <f t="shared" ca="1" si="130"/>
        <v>Jul</v>
      </c>
    </row>
    <row r="2057" spans="1:9" x14ac:dyDescent="0.3">
      <c r="A2057" t="s">
        <v>5474</v>
      </c>
      <c r="B2057" t="s">
        <v>3325</v>
      </c>
      <c r="C2057" t="s">
        <v>937</v>
      </c>
      <c r="D2057" s="1">
        <f t="shared" ca="1" si="131"/>
        <v>44753</v>
      </c>
      <c r="E2057" s="5">
        <v>1265</v>
      </c>
      <c r="F2057" s="2" t="str">
        <f t="shared" si="128"/>
        <v>Economy</v>
      </c>
      <c r="G2057" s="2">
        <f t="shared" si="129"/>
        <v>885.5</v>
      </c>
      <c r="H2057" s="4">
        <v>0.3</v>
      </c>
      <c r="I2057" t="str">
        <f t="shared" ca="1" si="130"/>
        <v>Jul</v>
      </c>
    </row>
    <row r="2058" spans="1:9" x14ac:dyDescent="0.3">
      <c r="A2058" t="s">
        <v>5475</v>
      </c>
      <c r="B2058" t="s">
        <v>3326</v>
      </c>
      <c r="C2058" t="s">
        <v>938</v>
      </c>
      <c r="D2058" s="1">
        <f t="shared" ca="1" si="131"/>
        <v>44481</v>
      </c>
      <c r="E2058" s="5">
        <v>1265</v>
      </c>
      <c r="F2058" s="2" t="str">
        <f t="shared" si="128"/>
        <v>Economy</v>
      </c>
      <c r="G2058" s="2">
        <f t="shared" si="129"/>
        <v>885.5</v>
      </c>
      <c r="H2058" s="4">
        <v>0.3</v>
      </c>
      <c r="I2058" t="str">
        <f t="shared" ca="1" si="130"/>
        <v>Oct</v>
      </c>
    </row>
    <row r="2059" spans="1:9" x14ac:dyDescent="0.3">
      <c r="A2059" t="s">
        <v>5476</v>
      </c>
      <c r="B2059" t="s">
        <v>3327</v>
      </c>
      <c r="C2059" t="s">
        <v>939</v>
      </c>
      <c r="D2059" s="1">
        <f t="shared" ca="1" si="131"/>
        <v>44305</v>
      </c>
      <c r="E2059" s="5">
        <v>965</v>
      </c>
      <c r="F2059" s="2" t="str">
        <f t="shared" si="128"/>
        <v>Budget</v>
      </c>
      <c r="G2059" s="2">
        <f t="shared" si="129"/>
        <v>675.5</v>
      </c>
      <c r="H2059" s="4">
        <v>0.3</v>
      </c>
      <c r="I2059" t="str">
        <f t="shared" ca="1" si="130"/>
        <v>Apr</v>
      </c>
    </row>
    <row r="2060" spans="1:9" x14ac:dyDescent="0.3">
      <c r="A2060" t="s">
        <v>5477</v>
      </c>
      <c r="B2060" t="s">
        <v>3328</v>
      </c>
      <c r="C2060" t="s">
        <v>940</v>
      </c>
      <c r="D2060" s="1">
        <f t="shared" ca="1" si="131"/>
        <v>44230</v>
      </c>
      <c r="E2060" s="5">
        <v>1158</v>
      </c>
      <c r="F2060" s="2" t="str">
        <f t="shared" si="128"/>
        <v>Economy</v>
      </c>
      <c r="G2060" s="2">
        <f t="shared" si="129"/>
        <v>868.5</v>
      </c>
      <c r="H2060" s="4">
        <v>0.25</v>
      </c>
      <c r="I2060" t="str">
        <f t="shared" ca="1" si="130"/>
        <v>Feb</v>
      </c>
    </row>
    <row r="2061" spans="1:9" x14ac:dyDescent="0.3">
      <c r="A2061" t="s">
        <v>5478</v>
      </c>
      <c r="B2061" t="s">
        <v>3329</v>
      </c>
      <c r="C2061" t="s">
        <v>941</v>
      </c>
      <c r="D2061" s="1">
        <f t="shared" ca="1" si="131"/>
        <v>44498</v>
      </c>
      <c r="E2061" s="5">
        <v>264</v>
      </c>
      <c r="F2061" s="2" t="str">
        <f t="shared" si="128"/>
        <v>Budget</v>
      </c>
      <c r="G2061" s="2">
        <f t="shared" si="129"/>
        <v>198</v>
      </c>
      <c r="H2061" s="4">
        <v>0.25</v>
      </c>
      <c r="I2061" t="str">
        <f t="shared" ca="1" si="130"/>
        <v>Oct</v>
      </c>
    </row>
    <row r="2062" spans="1:9" x14ac:dyDescent="0.3">
      <c r="A2062" t="s">
        <v>5479</v>
      </c>
      <c r="B2062" t="s">
        <v>3330</v>
      </c>
      <c r="C2062" t="s">
        <v>942</v>
      </c>
      <c r="D2062" s="1">
        <f t="shared" ca="1" si="131"/>
        <v>44892</v>
      </c>
      <c r="E2062" s="5">
        <v>433</v>
      </c>
      <c r="F2062" s="2" t="str">
        <f t="shared" si="128"/>
        <v>Budget</v>
      </c>
      <c r="G2062" s="2">
        <f t="shared" si="129"/>
        <v>303.09999999999997</v>
      </c>
      <c r="H2062" s="4">
        <v>0.3</v>
      </c>
      <c r="I2062" t="str">
        <f t="shared" ca="1" si="130"/>
        <v>Nov</v>
      </c>
    </row>
    <row r="2063" spans="1:9" x14ac:dyDescent="0.3">
      <c r="A2063" t="s">
        <v>5480</v>
      </c>
      <c r="B2063" t="s">
        <v>3331</v>
      </c>
      <c r="C2063" t="s">
        <v>943</v>
      </c>
      <c r="D2063" s="1">
        <f t="shared" ca="1" si="131"/>
        <v>44927</v>
      </c>
      <c r="E2063" s="5">
        <v>562</v>
      </c>
      <c r="F2063" s="2" t="str">
        <f t="shared" si="128"/>
        <v>Budget</v>
      </c>
      <c r="G2063" s="2">
        <f t="shared" si="129"/>
        <v>393.4</v>
      </c>
      <c r="H2063" s="4">
        <v>0.3</v>
      </c>
      <c r="I2063" t="str">
        <f t="shared" ca="1" si="130"/>
        <v>Jan</v>
      </c>
    </row>
    <row r="2064" spans="1:9" x14ac:dyDescent="0.3">
      <c r="A2064" t="s">
        <v>5481</v>
      </c>
      <c r="B2064" t="s">
        <v>3332</v>
      </c>
      <c r="C2064" t="s">
        <v>944</v>
      </c>
      <c r="D2064" s="1">
        <f t="shared" ca="1" si="131"/>
        <v>44222</v>
      </c>
      <c r="E2064" s="5">
        <v>423</v>
      </c>
      <c r="F2064" s="2" t="str">
        <f t="shared" si="128"/>
        <v>Budget</v>
      </c>
      <c r="G2064" s="2">
        <f t="shared" si="129"/>
        <v>296.09999999999997</v>
      </c>
      <c r="H2064" s="4">
        <v>0.3</v>
      </c>
      <c r="I2064" t="str">
        <f t="shared" ca="1" si="130"/>
        <v>Jan</v>
      </c>
    </row>
    <row r="2065" spans="1:9" x14ac:dyDescent="0.3">
      <c r="A2065" t="s">
        <v>5482</v>
      </c>
      <c r="B2065" t="s">
        <v>3333</v>
      </c>
      <c r="C2065" t="s">
        <v>945</v>
      </c>
      <c r="D2065" s="1">
        <f t="shared" ca="1" si="131"/>
        <v>44680</v>
      </c>
      <c r="E2065" s="5">
        <v>621</v>
      </c>
      <c r="F2065" s="2" t="str">
        <f t="shared" si="128"/>
        <v>Budget</v>
      </c>
      <c r="G2065" s="2">
        <f t="shared" si="129"/>
        <v>372.59999999999997</v>
      </c>
      <c r="H2065" s="4">
        <v>0.4</v>
      </c>
      <c r="I2065" t="str">
        <f t="shared" ca="1" si="130"/>
        <v>Apr</v>
      </c>
    </row>
    <row r="2066" spans="1:9" x14ac:dyDescent="0.3">
      <c r="A2066" t="s">
        <v>5483</v>
      </c>
      <c r="B2066" t="s">
        <v>3334</v>
      </c>
      <c r="C2066" t="s">
        <v>946</v>
      </c>
      <c r="D2066" s="1">
        <f t="shared" ca="1" si="131"/>
        <v>44386</v>
      </c>
      <c r="E2066" s="5">
        <v>333</v>
      </c>
      <c r="F2066" s="2" t="str">
        <f t="shared" si="128"/>
        <v>Budget</v>
      </c>
      <c r="G2066" s="2">
        <f t="shared" si="129"/>
        <v>199.79999999999998</v>
      </c>
      <c r="H2066" s="4">
        <v>0.4</v>
      </c>
      <c r="I2066" t="str">
        <f t="shared" ca="1" si="130"/>
        <v>Jul</v>
      </c>
    </row>
    <row r="2067" spans="1:9" x14ac:dyDescent="0.3">
      <c r="A2067" t="s">
        <v>5484</v>
      </c>
      <c r="B2067" t="s">
        <v>3335</v>
      </c>
      <c r="C2067" t="s">
        <v>947</v>
      </c>
      <c r="D2067" s="1">
        <f t="shared" ca="1" si="131"/>
        <v>44571</v>
      </c>
      <c r="E2067" s="5">
        <v>236</v>
      </c>
      <c r="F2067" s="2" t="str">
        <f t="shared" si="128"/>
        <v>Budget</v>
      </c>
      <c r="G2067" s="2">
        <f t="shared" si="129"/>
        <v>141.6</v>
      </c>
      <c r="H2067" s="4">
        <v>0.4</v>
      </c>
      <c r="I2067" t="str">
        <f t="shared" ca="1" si="130"/>
        <v>Jan</v>
      </c>
    </row>
    <row r="2068" spans="1:9" x14ac:dyDescent="0.3">
      <c r="A2068" t="s">
        <v>5485</v>
      </c>
      <c r="B2068" t="s">
        <v>3336</v>
      </c>
      <c r="C2068" t="s">
        <v>948</v>
      </c>
      <c r="D2068" s="1">
        <f t="shared" ca="1" si="131"/>
        <v>44328</v>
      </c>
      <c r="E2068" s="5">
        <v>456</v>
      </c>
      <c r="F2068" s="2" t="str">
        <f t="shared" si="128"/>
        <v>Budget</v>
      </c>
      <c r="G2068" s="2">
        <f t="shared" si="129"/>
        <v>273.59999999999997</v>
      </c>
      <c r="H2068" s="4">
        <v>0.4</v>
      </c>
      <c r="I2068" t="str">
        <f t="shared" ca="1" si="130"/>
        <v>May</v>
      </c>
    </row>
    <row r="2069" spans="1:9" x14ac:dyDescent="0.3">
      <c r="A2069" t="s">
        <v>5486</v>
      </c>
      <c r="B2069" t="s">
        <v>3337</v>
      </c>
      <c r="C2069" t="s">
        <v>949</v>
      </c>
      <c r="D2069" s="1">
        <f t="shared" ca="1" si="131"/>
        <v>44378</v>
      </c>
      <c r="E2069" s="5">
        <v>963</v>
      </c>
      <c r="F2069" s="2" t="str">
        <f t="shared" si="128"/>
        <v>Budget</v>
      </c>
      <c r="G2069" s="2">
        <f t="shared" si="129"/>
        <v>577.79999999999995</v>
      </c>
      <c r="H2069" s="4">
        <v>0.4</v>
      </c>
      <c r="I2069" t="str">
        <f t="shared" ca="1" si="130"/>
        <v>Jul</v>
      </c>
    </row>
    <row r="2070" spans="1:9" x14ac:dyDescent="0.3">
      <c r="A2070" t="s">
        <v>5487</v>
      </c>
      <c r="B2070" t="s">
        <v>3338</v>
      </c>
      <c r="C2070" t="s">
        <v>950</v>
      </c>
      <c r="D2070" s="1">
        <f t="shared" ca="1" si="131"/>
        <v>44489</v>
      </c>
      <c r="E2070" s="5">
        <v>234</v>
      </c>
      <c r="F2070" s="2" t="str">
        <f t="shared" si="128"/>
        <v>Budget</v>
      </c>
      <c r="G2070" s="2">
        <f t="shared" si="129"/>
        <v>140.4</v>
      </c>
      <c r="H2070" s="4">
        <v>0.4</v>
      </c>
      <c r="I2070" t="str">
        <f t="shared" ca="1" si="130"/>
        <v>Oct</v>
      </c>
    </row>
    <row r="2071" spans="1:9" x14ac:dyDescent="0.3">
      <c r="A2071" t="s">
        <v>5488</v>
      </c>
      <c r="B2071" t="s">
        <v>3339</v>
      </c>
      <c r="C2071" t="s">
        <v>951</v>
      </c>
      <c r="D2071" s="1">
        <f t="shared" ca="1" si="131"/>
        <v>44293</v>
      </c>
      <c r="E2071" s="5">
        <v>456</v>
      </c>
      <c r="F2071" s="2" t="str">
        <f t="shared" si="128"/>
        <v>Budget</v>
      </c>
      <c r="G2071" s="2">
        <f t="shared" si="129"/>
        <v>250.8</v>
      </c>
      <c r="H2071" s="4">
        <v>0.45</v>
      </c>
      <c r="I2071" t="str">
        <f t="shared" ca="1" si="130"/>
        <v>Apr</v>
      </c>
    </row>
    <row r="2072" spans="1:9" x14ac:dyDescent="0.3">
      <c r="A2072" t="s">
        <v>5489</v>
      </c>
      <c r="B2072" t="s">
        <v>3340</v>
      </c>
      <c r="C2072" t="s">
        <v>952</v>
      </c>
      <c r="D2072" s="1">
        <f t="shared" ca="1" si="131"/>
        <v>44348</v>
      </c>
      <c r="E2072" s="5">
        <v>564</v>
      </c>
      <c r="F2072" s="2" t="str">
        <f t="shared" si="128"/>
        <v>Budget</v>
      </c>
      <c r="G2072" s="2">
        <f t="shared" si="129"/>
        <v>310.20000000000005</v>
      </c>
      <c r="H2072" s="4">
        <v>0.45</v>
      </c>
      <c r="I2072" t="str">
        <f t="shared" ca="1" si="130"/>
        <v>Jun</v>
      </c>
    </row>
    <row r="2073" spans="1:9" x14ac:dyDescent="0.3">
      <c r="A2073" t="s">
        <v>5490</v>
      </c>
      <c r="B2073" t="s">
        <v>3341</v>
      </c>
      <c r="C2073" t="s">
        <v>953</v>
      </c>
      <c r="D2073" s="1">
        <f t="shared" ca="1" si="131"/>
        <v>44950</v>
      </c>
      <c r="E2073" s="5">
        <v>634</v>
      </c>
      <c r="F2073" s="2" t="str">
        <f t="shared" si="128"/>
        <v>Budget</v>
      </c>
      <c r="G2073" s="2">
        <f t="shared" si="129"/>
        <v>348.70000000000005</v>
      </c>
      <c r="H2073" s="4">
        <v>0.45</v>
      </c>
      <c r="I2073" t="str">
        <f t="shared" ca="1" si="130"/>
        <v>Jan</v>
      </c>
    </row>
    <row r="2074" spans="1:9" x14ac:dyDescent="0.3">
      <c r="A2074" t="s">
        <v>5491</v>
      </c>
      <c r="B2074" t="s">
        <v>3342</v>
      </c>
      <c r="C2074" t="s">
        <v>954</v>
      </c>
      <c r="D2074" s="1">
        <f t="shared" ca="1" si="131"/>
        <v>44768</v>
      </c>
      <c r="E2074" s="5">
        <v>236</v>
      </c>
      <c r="F2074" s="2" t="str">
        <f t="shared" si="128"/>
        <v>Budget</v>
      </c>
      <c r="G2074" s="2">
        <f t="shared" si="129"/>
        <v>125.08000000000001</v>
      </c>
      <c r="H2074" s="4">
        <v>0.47</v>
      </c>
      <c r="I2074" t="str">
        <f t="shared" ca="1" si="130"/>
        <v>Jul</v>
      </c>
    </row>
    <row r="2075" spans="1:9" x14ac:dyDescent="0.3">
      <c r="A2075" t="s">
        <v>5492</v>
      </c>
      <c r="B2075" t="s">
        <v>3343</v>
      </c>
      <c r="C2075" t="s">
        <v>955</v>
      </c>
      <c r="D2075" s="1">
        <f t="shared" ca="1" si="131"/>
        <v>44204</v>
      </c>
      <c r="E2075" s="5">
        <v>444</v>
      </c>
      <c r="F2075" s="2" t="str">
        <f t="shared" si="128"/>
        <v>Budget</v>
      </c>
      <c r="G2075" s="2">
        <f t="shared" si="129"/>
        <v>235.32000000000002</v>
      </c>
      <c r="H2075" s="4">
        <v>0.47</v>
      </c>
      <c r="I2075" t="str">
        <f t="shared" ca="1" si="130"/>
        <v>Jan</v>
      </c>
    </row>
    <row r="2076" spans="1:9" x14ac:dyDescent="0.3">
      <c r="A2076" t="s">
        <v>5493</v>
      </c>
      <c r="B2076" t="s">
        <v>3344</v>
      </c>
      <c r="C2076" t="s">
        <v>956</v>
      </c>
      <c r="D2076" s="1">
        <f t="shared" ca="1" si="131"/>
        <v>44259</v>
      </c>
      <c r="E2076" s="5">
        <v>456</v>
      </c>
      <c r="F2076" s="2" t="str">
        <f t="shared" si="128"/>
        <v>Budget</v>
      </c>
      <c r="G2076" s="2">
        <f t="shared" si="129"/>
        <v>246.24</v>
      </c>
      <c r="H2076" s="4">
        <v>0.46</v>
      </c>
      <c r="I2076" t="str">
        <f t="shared" ca="1" si="130"/>
        <v>Mar</v>
      </c>
    </row>
    <row r="2077" spans="1:9" x14ac:dyDescent="0.3">
      <c r="A2077" t="s">
        <v>5494</v>
      </c>
      <c r="B2077" t="s">
        <v>3345</v>
      </c>
      <c r="C2077" t="s">
        <v>957</v>
      </c>
      <c r="D2077" s="1">
        <f t="shared" ca="1" si="131"/>
        <v>44240</v>
      </c>
      <c r="E2077" s="5">
        <v>963</v>
      </c>
      <c r="F2077" s="2" t="str">
        <f t="shared" si="128"/>
        <v>Budget</v>
      </c>
      <c r="G2077" s="2">
        <f t="shared" si="129"/>
        <v>520.02</v>
      </c>
      <c r="H2077" s="4">
        <v>0.46</v>
      </c>
      <c r="I2077" t="str">
        <f t="shared" ca="1" si="130"/>
        <v>Feb</v>
      </c>
    </row>
    <row r="2078" spans="1:9" x14ac:dyDescent="0.3">
      <c r="A2078" t="s">
        <v>5495</v>
      </c>
      <c r="B2078" t="s">
        <v>3346</v>
      </c>
      <c r="C2078" t="s">
        <v>958</v>
      </c>
      <c r="D2078" s="1">
        <f t="shared" ca="1" si="131"/>
        <v>44495</v>
      </c>
      <c r="E2078" s="5">
        <v>456</v>
      </c>
      <c r="F2078" s="2" t="str">
        <f t="shared" si="128"/>
        <v>Budget</v>
      </c>
      <c r="G2078" s="2">
        <f t="shared" si="129"/>
        <v>246.24</v>
      </c>
      <c r="H2078" s="4">
        <v>0.46</v>
      </c>
      <c r="I2078" t="str">
        <f t="shared" ca="1" si="130"/>
        <v>Oct</v>
      </c>
    </row>
    <row r="2079" spans="1:9" x14ac:dyDescent="0.3">
      <c r="A2079" t="s">
        <v>5496</v>
      </c>
      <c r="B2079" t="s">
        <v>3347</v>
      </c>
      <c r="C2079" t="s">
        <v>959</v>
      </c>
      <c r="D2079" s="1">
        <f t="shared" ca="1" si="131"/>
        <v>44360</v>
      </c>
      <c r="E2079" s="5">
        <v>1189</v>
      </c>
      <c r="F2079" s="2" t="str">
        <f t="shared" si="128"/>
        <v>Economy</v>
      </c>
      <c r="G2079" s="2">
        <f t="shared" si="129"/>
        <v>832.3</v>
      </c>
      <c r="H2079" s="4">
        <v>0.3</v>
      </c>
      <c r="I2079" t="str">
        <f t="shared" ca="1" si="130"/>
        <v>Jun</v>
      </c>
    </row>
    <row r="2080" spans="1:9" x14ac:dyDescent="0.3">
      <c r="A2080" t="s">
        <v>5497</v>
      </c>
      <c r="B2080" t="s">
        <v>3348</v>
      </c>
      <c r="C2080" t="s">
        <v>960</v>
      </c>
      <c r="D2080" s="1">
        <f t="shared" ca="1" si="131"/>
        <v>44367</v>
      </c>
      <c r="E2080" s="5">
        <v>1298</v>
      </c>
      <c r="F2080" s="2" t="str">
        <f t="shared" si="128"/>
        <v>Economy</v>
      </c>
      <c r="G2080" s="2">
        <f t="shared" si="129"/>
        <v>908.59999999999991</v>
      </c>
      <c r="H2080" s="4">
        <v>0.3</v>
      </c>
      <c r="I2080" t="str">
        <f t="shared" ca="1" si="130"/>
        <v>Jun</v>
      </c>
    </row>
    <row r="2081" spans="1:9" x14ac:dyDescent="0.3">
      <c r="A2081" t="s">
        <v>5498</v>
      </c>
      <c r="B2081" t="s">
        <v>3349</v>
      </c>
      <c r="C2081" t="s">
        <v>961</v>
      </c>
      <c r="D2081" s="1">
        <f t="shared" ca="1" si="131"/>
        <v>44879</v>
      </c>
      <c r="E2081" s="5">
        <v>1456</v>
      </c>
      <c r="F2081" s="2" t="str">
        <f t="shared" si="128"/>
        <v>Economy</v>
      </c>
      <c r="G2081" s="2">
        <f t="shared" si="129"/>
        <v>1019.1999999999999</v>
      </c>
      <c r="H2081" s="4">
        <v>0.3</v>
      </c>
      <c r="I2081" t="str">
        <f t="shared" ca="1" si="130"/>
        <v>Nov</v>
      </c>
    </row>
    <row r="2082" spans="1:9" x14ac:dyDescent="0.3">
      <c r="A2082" t="s">
        <v>5499</v>
      </c>
      <c r="B2082" t="s">
        <v>3350</v>
      </c>
      <c r="C2082" t="s">
        <v>962</v>
      </c>
      <c r="D2082" s="1">
        <f t="shared" ca="1" si="131"/>
        <v>44409</v>
      </c>
      <c r="E2082" s="5">
        <v>1478</v>
      </c>
      <c r="F2082" s="2" t="str">
        <f t="shared" si="128"/>
        <v>Economy</v>
      </c>
      <c r="G2082" s="2">
        <f t="shared" si="129"/>
        <v>1034.5999999999999</v>
      </c>
      <c r="H2082" s="4">
        <v>0.3</v>
      </c>
      <c r="I2082" t="str">
        <f t="shared" ca="1" si="130"/>
        <v>Aug</v>
      </c>
    </row>
    <row r="2083" spans="1:9" x14ac:dyDescent="0.3">
      <c r="A2083" t="s">
        <v>5500</v>
      </c>
      <c r="B2083" t="s">
        <v>3351</v>
      </c>
      <c r="C2083" t="s">
        <v>963</v>
      </c>
      <c r="D2083" s="1">
        <f t="shared" ca="1" si="131"/>
        <v>44251</v>
      </c>
      <c r="E2083" s="5">
        <v>256</v>
      </c>
      <c r="F2083" s="2" t="str">
        <f t="shared" si="128"/>
        <v>Budget</v>
      </c>
      <c r="G2083" s="2">
        <f t="shared" si="129"/>
        <v>179.2</v>
      </c>
      <c r="H2083" s="4">
        <v>0.3</v>
      </c>
      <c r="I2083" t="str">
        <f t="shared" ca="1" si="130"/>
        <v>Feb</v>
      </c>
    </row>
    <row r="2084" spans="1:9" x14ac:dyDescent="0.3">
      <c r="A2084" t="s">
        <v>5501</v>
      </c>
      <c r="B2084" t="s">
        <v>3352</v>
      </c>
      <c r="C2084" t="s">
        <v>964</v>
      </c>
      <c r="D2084" s="1">
        <f t="shared" ca="1" si="131"/>
        <v>44922</v>
      </c>
      <c r="E2084" s="5">
        <v>2698</v>
      </c>
      <c r="F2084" s="2" t="str">
        <f t="shared" si="128"/>
        <v>Expensive</v>
      </c>
      <c r="G2084" s="2">
        <f t="shared" si="129"/>
        <v>1753.7</v>
      </c>
      <c r="H2084" s="4">
        <v>0.35</v>
      </c>
      <c r="I2084" t="str">
        <f t="shared" ca="1" si="130"/>
        <v>Dec</v>
      </c>
    </row>
    <row r="2085" spans="1:9" x14ac:dyDescent="0.3">
      <c r="A2085" t="s">
        <v>5502</v>
      </c>
      <c r="B2085" t="s">
        <v>3353</v>
      </c>
      <c r="C2085" t="s">
        <v>965</v>
      </c>
      <c r="D2085" s="1">
        <f t="shared" ca="1" si="131"/>
        <v>44969</v>
      </c>
      <c r="E2085" s="5">
        <v>2364</v>
      </c>
      <c r="F2085" s="2" t="str">
        <f t="shared" si="128"/>
        <v>Expensive</v>
      </c>
      <c r="G2085" s="2">
        <f t="shared" si="129"/>
        <v>1536.6000000000001</v>
      </c>
      <c r="H2085" s="4">
        <v>0.35</v>
      </c>
      <c r="I2085" t="str">
        <f t="shared" ca="1" si="130"/>
        <v>Feb</v>
      </c>
    </row>
    <row r="2086" spans="1:9" x14ac:dyDescent="0.3">
      <c r="A2086" t="s">
        <v>5503</v>
      </c>
      <c r="B2086" t="s">
        <v>3354</v>
      </c>
      <c r="C2086" t="s">
        <v>965</v>
      </c>
      <c r="D2086" s="1">
        <f t="shared" ca="1" si="131"/>
        <v>44654</v>
      </c>
      <c r="E2086" s="5">
        <v>1236</v>
      </c>
      <c r="F2086" s="2" t="str">
        <f t="shared" si="128"/>
        <v>Economy</v>
      </c>
      <c r="G2086" s="2">
        <f t="shared" si="129"/>
        <v>803.4</v>
      </c>
      <c r="H2086" s="4">
        <v>0.35</v>
      </c>
      <c r="I2086" t="str">
        <f t="shared" ca="1" si="130"/>
        <v>Apr</v>
      </c>
    </row>
    <row r="2087" spans="1:9" x14ac:dyDescent="0.3">
      <c r="A2087" t="s">
        <v>5504</v>
      </c>
      <c r="B2087" t="s">
        <v>3355</v>
      </c>
      <c r="C2087" t="s">
        <v>965</v>
      </c>
      <c r="D2087" s="1">
        <f t="shared" ca="1" si="131"/>
        <v>44598</v>
      </c>
      <c r="E2087" s="5">
        <v>756</v>
      </c>
      <c r="F2087" s="2" t="str">
        <f t="shared" si="128"/>
        <v>Budget</v>
      </c>
      <c r="G2087" s="2">
        <f t="shared" si="129"/>
        <v>491.40000000000003</v>
      </c>
      <c r="H2087" s="4">
        <v>0.35</v>
      </c>
      <c r="I2087" t="str">
        <f t="shared" ca="1" si="130"/>
        <v>Feb</v>
      </c>
    </row>
    <row r="2088" spans="1:9" x14ac:dyDescent="0.3">
      <c r="A2088" t="s">
        <v>5505</v>
      </c>
      <c r="B2088" t="s">
        <v>3356</v>
      </c>
      <c r="C2088" t="s">
        <v>965</v>
      </c>
      <c r="D2088" s="1">
        <f t="shared" ca="1" si="131"/>
        <v>44796</v>
      </c>
      <c r="E2088" s="5">
        <v>326</v>
      </c>
      <c r="F2088" s="2" t="str">
        <f t="shared" si="128"/>
        <v>Budget</v>
      </c>
      <c r="G2088" s="2">
        <f t="shared" si="129"/>
        <v>211.9</v>
      </c>
      <c r="H2088" s="4">
        <v>0.35</v>
      </c>
      <c r="I2088" t="str">
        <f t="shared" ca="1" si="130"/>
        <v>Aug</v>
      </c>
    </row>
    <row r="2089" spans="1:9" x14ac:dyDescent="0.3">
      <c r="A2089" t="s">
        <v>5506</v>
      </c>
      <c r="B2089" t="s">
        <v>3357</v>
      </c>
      <c r="C2089" t="s">
        <v>965</v>
      </c>
      <c r="D2089" s="1">
        <f t="shared" ca="1" si="131"/>
        <v>44813</v>
      </c>
      <c r="E2089" s="5">
        <v>453</v>
      </c>
      <c r="F2089" s="2" t="str">
        <f t="shared" si="128"/>
        <v>Budget</v>
      </c>
      <c r="G2089" s="2">
        <f t="shared" si="129"/>
        <v>294.45</v>
      </c>
      <c r="H2089" s="4">
        <v>0.35</v>
      </c>
      <c r="I2089" t="str">
        <f t="shared" ca="1" si="130"/>
        <v>Sep</v>
      </c>
    </row>
    <row r="2090" spans="1:9" x14ac:dyDescent="0.3">
      <c r="A2090" t="s">
        <v>5507</v>
      </c>
      <c r="B2090" t="s">
        <v>3358</v>
      </c>
      <c r="C2090" t="s">
        <v>966</v>
      </c>
      <c r="D2090" s="1">
        <f t="shared" ca="1" si="131"/>
        <v>44973</v>
      </c>
      <c r="E2090" s="5">
        <v>326</v>
      </c>
      <c r="F2090" s="2" t="str">
        <f t="shared" si="128"/>
        <v>Budget</v>
      </c>
      <c r="G2090" s="2">
        <f t="shared" si="129"/>
        <v>195.6</v>
      </c>
      <c r="H2090" s="4">
        <v>0.4</v>
      </c>
      <c r="I2090" t="str">
        <f t="shared" ca="1" si="130"/>
        <v>Feb</v>
      </c>
    </row>
    <row r="2091" spans="1:9" x14ac:dyDescent="0.3">
      <c r="A2091" t="s">
        <v>5508</v>
      </c>
      <c r="B2091" t="s">
        <v>3359</v>
      </c>
      <c r="C2091" t="s">
        <v>967</v>
      </c>
      <c r="D2091" s="1">
        <f t="shared" ca="1" si="131"/>
        <v>44482</v>
      </c>
      <c r="E2091" s="5">
        <v>456</v>
      </c>
      <c r="F2091" s="2" t="str">
        <f t="shared" si="128"/>
        <v>Budget</v>
      </c>
      <c r="G2091" s="2">
        <f t="shared" si="129"/>
        <v>273.59999999999997</v>
      </c>
      <c r="H2091" s="4">
        <v>0.4</v>
      </c>
      <c r="I2091" t="str">
        <f t="shared" ca="1" si="130"/>
        <v>Oct</v>
      </c>
    </row>
    <row r="2092" spans="1:9" x14ac:dyDescent="0.3">
      <c r="A2092" t="s">
        <v>5509</v>
      </c>
      <c r="B2092" t="s">
        <v>3360</v>
      </c>
      <c r="C2092" t="s">
        <v>968</v>
      </c>
      <c r="D2092" s="1">
        <f t="shared" ca="1" si="131"/>
        <v>44658</v>
      </c>
      <c r="E2092" s="5">
        <v>675</v>
      </c>
      <c r="F2092" s="2" t="str">
        <f t="shared" si="128"/>
        <v>Budget</v>
      </c>
      <c r="G2092" s="2">
        <f t="shared" si="129"/>
        <v>573.75</v>
      </c>
      <c r="H2092" s="4">
        <v>0.15</v>
      </c>
      <c r="I2092" t="str">
        <f t="shared" ca="1" si="130"/>
        <v>Apr</v>
      </c>
    </row>
    <row r="2093" spans="1:9" x14ac:dyDescent="0.3">
      <c r="A2093" t="s">
        <v>5510</v>
      </c>
      <c r="B2093" t="s">
        <v>3361</v>
      </c>
      <c r="C2093" t="s">
        <v>969</v>
      </c>
      <c r="D2093" s="1">
        <f t="shared" ca="1" si="131"/>
        <v>44290</v>
      </c>
      <c r="E2093" s="5">
        <v>654</v>
      </c>
      <c r="F2093" s="2" t="str">
        <f t="shared" si="128"/>
        <v>Budget</v>
      </c>
      <c r="G2093" s="2">
        <f t="shared" si="129"/>
        <v>555.9</v>
      </c>
      <c r="H2093" s="4">
        <v>0.15</v>
      </c>
      <c r="I2093" t="str">
        <f t="shared" ca="1" si="130"/>
        <v>Apr</v>
      </c>
    </row>
    <row r="2094" spans="1:9" x14ac:dyDescent="0.3">
      <c r="A2094" t="s">
        <v>5511</v>
      </c>
      <c r="B2094" t="s">
        <v>3362</v>
      </c>
      <c r="C2094" t="s">
        <v>970</v>
      </c>
      <c r="D2094" s="1">
        <f t="shared" ca="1" si="131"/>
        <v>44912</v>
      </c>
      <c r="E2094" s="5">
        <v>654</v>
      </c>
      <c r="F2094" s="2" t="str">
        <f t="shared" si="128"/>
        <v>Budget</v>
      </c>
      <c r="G2094" s="2">
        <f t="shared" si="129"/>
        <v>555.9</v>
      </c>
      <c r="H2094" s="4">
        <v>0.15</v>
      </c>
      <c r="I2094" t="str">
        <f t="shared" ca="1" si="130"/>
        <v>Dec</v>
      </c>
    </row>
    <row r="2095" spans="1:9" x14ac:dyDescent="0.3">
      <c r="A2095" t="s">
        <v>5512</v>
      </c>
      <c r="B2095" t="s">
        <v>3363</v>
      </c>
      <c r="C2095" t="s">
        <v>971</v>
      </c>
      <c r="D2095" s="1">
        <f t="shared" ca="1" si="131"/>
        <v>44815</v>
      </c>
      <c r="E2095" s="5">
        <v>654</v>
      </c>
      <c r="F2095" s="2" t="str">
        <f t="shared" si="128"/>
        <v>Budget</v>
      </c>
      <c r="G2095" s="2">
        <f t="shared" si="129"/>
        <v>425.1</v>
      </c>
      <c r="H2095" s="4">
        <v>0.35</v>
      </c>
      <c r="I2095" t="str">
        <f t="shared" ca="1" si="130"/>
        <v>Sep</v>
      </c>
    </row>
    <row r="2096" spans="1:9" x14ac:dyDescent="0.3">
      <c r="A2096" t="s">
        <v>5513</v>
      </c>
      <c r="B2096" t="s">
        <v>3364</v>
      </c>
      <c r="C2096" t="s">
        <v>972</v>
      </c>
      <c r="D2096" s="1">
        <f t="shared" ca="1" si="131"/>
        <v>44500</v>
      </c>
      <c r="E2096" s="5">
        <v>654</v>
      </c>
      <c r="F2096" s="2" t="str">
        <f t="shared" si="128"/>
        <v>Budget</v>
      </c>
      <c r="G2096" s="2">
        <f t="shared" si="129"/>
        <v>425.1</v>
      </c>
      <c r="H2096" s="4">
        <v>0.35</v>
      </c>
      <c r="I2096" t="str">
        <f t="shared" ca="1" si="130"/>
        <v>Oct</v>
      </c>
    </row>
    <row r="2097" spans="1:9" x14ac:dyDescent="0.3">
      <c r="A2097" t="s">
        <v>5514</v>
      </c>
      <c r="B2097" t="s">
        <v>3365</v>
      </c>
      <c r="C2097" t="s">
        <v>973</v>
      </c>
      <c r="D2097" s="1">
        <f t="shared" ca="1" si="131"/>
        <v>44399</v>
      </c>
      <c r="E2097" s="5">
        <v>356</v>
      </c>
      <c r="F2097" s="2" t="str">
        <f t="shared" si="128"/>
        <v>Budget</v>
      </c>
      <c r="G2097" s="2">
        <f t="shared" si="129"/>
        <v>231.4</v>
      </c>
      <c r="H2097" s="4">
        <v>0.35</v>
      </c>
      <c r="I2097" t="str">
        <f t="shared" ca="1" si="130"/>
        <v>Jul</v>
      </c>
    </row>
    <row r="2098" spans="1:9" x14ac:dyDescent="0.3">
      <c r="A2098" t="s">
        <v>5515</v>
      </c>
      <c r="B2098" t="s">
        <v>3366</v>
      </c>
      <c r="C2098" t="s">
        <v>974</v>
      </c>
      <c r="D2098" s="1">
        <f t="shared" ca="1" si="131"/>
        <v>44324</v>
      </c>
      <c r="E2098" s="5">
        <v>686</v>
      </c>
      <c r="F2098" s="2" t="str">
        <f t="shared" si="128"/>
        <v>Budget</v>
      </c>
      <c r="G2098" s="2">
        <f t="shared" si="129"/>
        <v>445.90000000000003</v>
      </c>
      <c r="H2098" s="4">
        <v>0.35</v>
      </c>
      <c r="I2098" t="str">
        <f t="shared" ca="1" si="130"/>
        <v>May</v>
      </c>
    </row>
    <row r="2099" spans="1:9" x14ac:dyDescent="0.3">
      <c r="A2099" t="s">
        <v>5516</v>
      </c>
      <c r="B2099" t="s">
        <v>3367</v>
      </c>
      <c r="C2099" t="s">
        <v>975</v>
      </c>
      <c r="D2099" s="1">
        <f t="shared" ca="1" si="131"/>
        <v>44735</v>
      </c>
      <c r="E2099" s="5">
        <v>456</v>
      </c>
      <c r="F2099" s="2" t="str">
        <f t="shared" si="128"/>
        <v>Budget</v>
      </c>
      <c r="G2099" s="2">
        <f t="shared" si="129"/>
        <v>205.2</v>
      </c>
      <c r="H2099" s="4">
        <v>0.55000000000000004</v>
      </c>
      <c r="I2099" t="str">
        <f t="shared" ca="1" si="130"/>
        <v>Jun</v>
      </c>
    </row>
    <row r="2100" spans="1:9" x14ac:dyDescent="0.3">
      <c r="A2100" t="s">
        <v>5517</v>
      </c>
      <c r="B2100" t="s">
        <v>3368</v>
      </c>
      <c r="C2100" t="s">
        <v>976</v>
      </c>
      <c r="D2100" s="1">
        <f t="shared" ca="1" si="131"/>
        <v>44415</v>
      </c>
      <c r="E2100" s="5">
        <v>516</v>
      </c>
      <c r="F2100" s="2" t="str">
        <f t="shared" si="128"/>
        <v>Budget</v>
      </c>
      <c r="G2100" s="2">
        <f t="shared" si="129"/>
        <v>232.2</v>
      </c>
      <c r="H2100" s="4">
        <v>0.55000000000000004</v>
      </c>
      <c r="I2100" t="str">
        <f t="shared" ca="1" si="130"/>
        <v>Aug</v>
      </c>
    </row>
    <row r="2101" spans="1:9" x14ac:dyDescent="0.3">
      <c r="A2101" t="s">
        <v>5518</v>
      </c>
      <c r="B2101" t="s">
        <v>3369</v>
      </c>
      <c r="C2101" t="s">
        <v>977</v>
      </c>
      <c r="D2101" s="1">
        <f t="shared" ca="1" si="131"/>
        <v>44272</v>
      </c>
      <c r="E2101" s="5">
        <v>355</v>
      </c>
      <c r="F2101" s="2" t="str">
        <f t="shared" si="128"/>
        <v>Budget</v>
      </c>
      <c r="G2101" s="2">
        <f t="shared" si="129"/>
        <v>159.74999999999997</v>
      </c>
      <c r="H2101" s="4">
        <v>0.55000000000000004</v>
      </c>
      <c r="I2101" t="str">
        <f t="shared" ca="1" si="130"/>
        <v>Mar</v>
      </c>
    </row>
    <row r="2102" spans="1:9" x14ac:dyDescent="0.3">
      <c r="A2102" t="s">
        <v>5519</v>
      </c>
      <c r="B2102" t="s">
        <v>3370</v>
      </c>
      <c r="C2102" t="s">
        <v>978</v>
      </c>
      <c r="D2102" s="1">
        <f t="shared" ca="1" si="131"/>
        <v>44982</v>
      </c>
      <c r="E2102" s="5">
        <v>465</v>
      </c>
      <c r="F2102" s="2" t="str">
        <f t="shared" si="128"/>
        <v>Budget</v>
      </c>
      <c r="G2102" s="2">
        <f t="shared" si="129"/>
        <v>209.24999999999997</v>
      </c>
      <c r="H2102" s="4">
        <v>0.55000000000000004</v>
      </c>
      <c r="I2102" t="str">
        <f t="shared" ca="1" si="130"/>
        <v>Feb</v>
      </c>
    </row>
    <row r="2103" spans="1:9" x14ac:dyDescent="0.3">
      <c r="A2103" t="s">
        <v>5520</v>
      </c>
      <c r="B2103" t="s">
        <v>3371</v>
      </c>
      <c r="C2103" t="s">
        <v>979</v>
      </c>
      <c r="D2103" s="1">
        <f t="shared" ca="1" si="131"/>
        <v>44248</v>
      </c>
      <c r="E2103" s="5">
        <v>965</v>
      </c>
      <c r="F2103" s="2" t="str">
        <f t="shared" si="128"/>
        <v>Budget</v>
      </c>
      <c r="G2103" s="2">
        <f t="shared" si="129"/>
        <v>482.5</v>
      </c>
      <c r="H2103" s="4">
        <v>0.5</v>
      </c>
      <c r="I2103" t="str">
        <f t="shared" ca="1" si="130"/>
        <v>Feb</v>
      </c>
    </row>
    <row r="2104" spans="1:9" x14ac:dyDescent="0.3">
      <c r="A2104" t="s">
        <v>5521</v>
      </c>
      <c r="B2104" t="s">
        <v>3372</v>
      </c>
      <c r="C2104" t="s">
        <v>980</v>
      </c>
      <c r="D2104" s="1">
        <f t="shared" ca="1" si="131"/>
        <v>44344</v>
      </c>
      <c r="E2104" s="5">
        <v>1158</v>
      </c>
      <c r="F2104" s="2" t="str">
        <f t="shared" si="128"/>
        <v>Economy</v>
      </c>
      <c r="G2104" s="2">
        <f t="shared" si="129"/>
        <v>579</v>
      </c>
      <c r="H2104" s="4">
        <v>0.5</v>
      </c>
      <c r="I2104" t="str">
        <f t="shared" ca="1" si="130"/>
        <v>May</v>
      </c>
    </row>
    <row r="2105" spans="1:9" x14ac:dyDescent="0.3">
      <c r="A2105" t="s">
        <v>5522</v>
      </c>
      <c r="B2105" t="s">
        <v>3373</v>
      </c>
      <c r="C2105" t="s">
        <v>981</v>
      </c>
      <c r="D2105" s="1">
        <f t="shared" ca="1" si="131"/>
        <v>44615</v>
      </c>
      <c r="E2105" s="5">
        <v>264</v>
      </c>
      <c r="F2105" s="2" t="str">
        <f t="shared" si="128"/>
        <v>Budget</v>
      </c>
      <c r="G2105" s="2">
        <f t="shared" si="129"/>
        <v>132</v>
      </c>
      <c r="H2105" s="4">
        <v>0.5</v>
      </c>
      <c r="I2105" t="str">
        <f t="shared" ca="1" si="130"/>
        <v>Feb</v>
      </c>
    </row>
    <row r="2106" spans="1:9" x14ac:dyDescent="0.3">
      <c r="A2106" t="s">
        <v>5523</v>
      </c>
      <c r="B2106" t="s">
        <v>3374</v>
      </c>
      <c r="C2106" t="s">
        <v>982</v>
      </c>
      <c r="D2106" s="1">
        <f t="shared" ca="1" si="131"/>
        <v>44513</v>
      </c>
      <c r="E2106" s="5">
        <v>433</v>
      </c>
      <c r="F2106" s="2" t="str">
        <f t="shared" si="128"/>
        <v>Budget</v>
      </c>
      <c r="G2106" s="2">
        <f t="shared" si="129"/>
        <v>216.5</v>
      </c>
      <c r="H2106" s="4">
        <v>0.5</v>
      </c>
      <c r="I2106" t="str">
        <f t="shared" ca="1" si="130"/>
        <v>Nov</v>
      </c>
    </row>
    <row r="2107" spans="1:9" x14ac:dyDescent="0.3">
      <c r="A2107" t="s">
        <v>5524</v>
      </c>
      <c r="B2107" t="s">
        <v>3375</v>
      </c>
      <c r="C2107" t="s">
        <v>983</v>
      </c>
      <c r="D2107" s="1">
        <f t="shared" ca="1" si="131"/>
        <v>44534</v>
      </c>
      <c r="E2107" s="5">
        <v>562</v>
      </c>
      <c r="F2107" s="2" t="str">
        <f t="shared" si="128"/>
        <v>Budget</v>
      </c>
      <c r="G2107" s="2">
        <f t="shared" si="129"/>
        <v>281</v>
      </c>
      <c r="H2107" s="4">
        <v>0.5</v>
      </c>
      <c r="I2107" t="str">
        <f t="shared" ca="1" si="130"/>
        <v>Dec</v>
      </c>
    </row>
    <row r="2108" spans="1:9" x14ac:dyDescent="0.3">
      <c r="A2108" t="s">
        <v>5525</v>
      </c>
      <c r="B2108" t="s">
        <v>3376</v>
      </c>
      <c r="C2108" t="s">
        <v>984</v>
      </c>
      <c r="D2108" s="1">
        <f t="shared" ca="1" si="131"/>
        <v>44394</v>
      </c>
      <c r="E2108" s="5">
        <v>423</v>
      </c>
      <c r="F2108" s="2" t="str">
        <f t="shared" si="128"/>
        <v>Budget</v>
      </c>
      <c r="G2108" s="2">
        <f t="shared" si="129"/>
        <v>296.09999999999997</v>
      </c>
      <c r="H2108" s="4">
        <v>0.3</v>
      </c>
      <c r="I2108" t="str">
        <f t="shared" ca="1" si="130"/>
        <v>Jul</v>
      </c>
    </row>
    <row r="2109" spans="1:9" x14ac:dyDescent="0.3">
      <c r="A2109" t="s">
        <v>5526</v>
      </c>
      <c r="B2109" t="s">
        <v>3377</v>
      </c>
      <c r="C2109" t="s">
        <v>985</v>
      </c>
      <c r="D2109" s="1">
        <f t="shared" ca="1" si="131"/>
        <v>44982</v>
      </c>
      <c r="E2109" s="5">
        <v>621</v>
      </c>
      <c r="F2109" s="2" t="str">
        <f t="shared" si="128"/>
        <v>Budget</v>
      </c>
      <c r="G2109" s="2">
        <f t="shared" si="129"/>
        <v>422.28</v>
      </c>
      <c r="H2109" s="4">
        <v>0.32</v>
      </c>
      <c r="I2109" t="str">
        <f t="shared" ca="1" si="130"/>
        <v>Feb</v>
      </c>
    </row>
    <row r="2110" spans="1:9" x14ac:dyDescent="0.3">
      <c r="A2110" t="s">
        <v>5527</v>
      </c>
      <c r="B2110" t="s">
        <v>3378</v>
      </c>
      <c r="C2110" t="s">
        <v>986</v>
      </c>
      <c r="D2110" s="1">
        <f t="shared" ca="1" si="131"/>
        <v>44645</v>
      </c>
      <c r="E2110" s="5">
        <v>333</v>
      </c>
      <c r="F2110" s="2" t="str">
        <f t="shared" si="128"/>
        <v>Budget</v>
      </c>
      <c r="G2110" s="2">
        <f t="shared" si="129"/>
        <v>249.75</v>
      </c>
      <c r="H2110" s="4">
        <v>0.25</v>
      </c>
      <c r="I2110" t="str">
        <f t="shared" ca="1" si="130"/>
        <v>Mar</v>
      </c>
    </row>
    <row r="2111" spans="1:9" x14ac:dyDescent="0.3">
      <c r="A2111" t="s">
        <v>5528</v>
      </c>
      <c r="B2111" t="s">
        <v>3379</v>
      </c>
      <c r="C2111" t="s">
        <v>987</v>
      </c>
      <c r="D2111" s="1">
        <f t="shared" ca="1" si="131"/>
        <v>44771</v>
      </c>
      <c r="E2111" s="5">
        <v>236</v>
      </c>
      <c r="F2111" s="2" t="str">
        <f t="shared" si="128"/>
        <v>Budget</v>
      </c>
      <c r="G2111" s="2">
        <f t="shared" si="129"/>
        <v>129.80000000000001</v>
      </c>
      <c r="H2111" s="4">
        <v>0.45</v>
      </c>
      <c r="I2111" t="str">
        <f t="shared" ca="1" si="130"/>
        <v>Jul</v>
      </c>
    </row>
    <row r="2112" spans="1:9" x14ac:dyDescent="0.3">
      <c r="A2112" t="s">
        <v>5529</v>
      </c>
      <c r="B2112" t="s">
        <v>3380</v>
      </c>
      <c r="C2112" t="s">
        <v>988</v>
      </c>
      <c r="D2112" s="1">
        <f t="shared" ca="1" si="131"/>
        <v>44394</v>
      </c>
      <c r="E2112" s="5">
        <v>456</v>
      </c>
      <c r="F2112" s="2" t="str">
        <f t="shared" si="128"/>
        <v>Budget</v>
      </c>
      <c r="G2112" s="2">
        <f t="shared" si="129"/>
        <v>387.59999999999997</v>
      </c>
      <c r="H2112" s="4">
        <v>0.15</v>
      </c>
      <c r="I2112" t="str">
        <f t="shared" ca="1" si="130"/>
        <v>Jul</v>
      </c>
    </row>
    <row r="2113" spans="1:9" x14ac:dyDescent="0.3">
      <c r="A2113" t="s">
        <v>5530</v>
      </c>
      <c r="B2113" t="s">
        <v>3381</v>
      </c>
      <c r="C2113" t="s">
        <v>989</v>
      </c>
      <c r="D2113" s="1">
        <f t="shared" ca="1" si="131"/>
        <v>44918</v>
      </c>
      <c r="E2113" s="5">
        <v>963</v>
      </c>
      <c r="F2113" s="2" t="str">
        <f t="shared" si="128"/>
        <v>Budget</v>
      </c>
      <c r="G2113" s="2">
        <f t="shared" si="129"/>
        <v>645.20999999999992</v>
      </c>
      <c r="H2113" s="4">
        <v>0.33</v>
      </c>
      <c r="I2113" t="str">
        <f t="shared" ca="1" si="130"/>
        <v>Dec</v>
      </c>
    </row>
    <row r="2114" spans="1:9" x14ac:dyDescent="0.3">
      <c r="A2114" t="s">
        <v>5531</v>
      </c>
      <c r="B2114" t="s">
        <v>3382</v>
      </c>
      <c r="C2114" t="s">
        <v>990</v>
      </c>
      <c r="D2114" s="1">
        <f t="shared" ca="1" si="131"/>
        <v>44609</v>
      </c>
      <c r="E2114" s="5">
        <v>234</v>
      </c>
      <c r="F2114" s="2" t="str">
        <f t="shared" ref="F2114:F2177" si="132">IF(E2114&gt;3000,"Premium",IF(E2114&gt;2000,"Expensive",IF(E2114&gt;1000,"Economy",IF(E2114&gt;0,"Budget"))))</f>
        <v>Budget</v>
      </c>
      <c r="G2114" s="2">
        <f t="shared" ref="G2114:G2177" si="133">E2114*(1-H2114)</f>
        <v>135.72000000000003</v>
      </c>
      <c r="H2114" s="4">
        <v>0.42</v>
      </c>
      <c r="I2114" t="str">
        <f t="shared" ref="I2114:I2177" ca="1" si="134">TEXT(D2114,"mmm")</f>
        <v>Feb</v>
      </c>
    </row>
    <row r="2115" spans="1:9" x14ac:dyDescent="0.3">
      <c r="A2115" t="s">
        <v>5532</v>
      </c>
      <c r="B2115" t="s">
        <v>3383</v>
      </c>
      <c r="C2115" t="s">
        <v>991</v>
      </c>
      <c r="D2115" s="1">
        <f t="shared" ref="D2115:D2178" ca="1" si="135">RANDBETWEEN(DATE(2021,1,1),DATE(2023,3,31))</f>
        <v>44205</v>
      </c>
      <c r="E2115" s="5">
        <v>456</v>
      </c>
      <c r="F2115" s="2" t="str">
        <f t="shared" si="132"/>
        <v>Budget</v>
      </c>
      <c r="G2115" s="2">
        <f t="shared" si="133"/>
        <v>264.48</v>
      </c>
      <c r="H2115" s="4">
        <v>0.42</v>
      </c>
      <c r="I2115" t="str">
        <f t="shared" ca="1" si="134"/>
        <v>Jan</v>
      </c>
    </row>
    <row r="2116" spans="1:9" x14ac:dyDescent="0.3">
      <c r="A2116" t="s">
        <v>5533</v>
      </c>
      <c r="B2116" t="s">
        <v>3384</v>
      </c>
      <c r="C2116" t="s">
        <v>992</v>
      </c>
      <c r="D2116" s="1">
        <f t="shared" ca="1" si="135"/>
        <v>44441</v>
      </c>
      <c r="E2116" s="5">
        <v>564</v>
      </c>
      <c r="F2116" s="2" t="str">
        <f t="shared" si="132"/>
        <v>Budget</v>
      </c>
      <c r="G2116" s="2">
        <f t="shared" si="133"/>
        <v>344.04</v>
      </c>
      <c r="H2116" s="4">
        <v>0.39</v>
      </c>
      <c r="I2116" t="str">
        <f t="shared" ca="1" si="134"/>
        <v>Sep</v>
      </c>
    </row>
    <row r="2117" spans="1:9" x14ac:dyDescent="0.3">
      <c r="A2117" t="s">
        <v>5534</v>
      </c>
      <c r="B2117" t="s">
        <v>3285</v>
      </c>
      <c r="C2117" t="s">
        <v>993</v>
      </c>
      <c r="D2117" s="1">
        <f t="shared" ca="1" si="135"/>
        <v>44765</v>
      </c>
      <c r="E2117" s="5">
        <v>634</v>
      </c>
      <c r="F2117" s="2" t="str">
        <f t="shared" si="132"/>
        <v>Budget</v>
      </c>
      <c r="G2117" s="2">
        <f t="shared" si="133"/>
        <v>386.74</v>
      </c>
      <c r="H2117" s="4">
        <v>0.39</v>
      </c>
      <c r="I2117" t="str">
        <f t="shared" ca="1" si="134"/>
        <v>Jul</v>
      </c>
    </row>
    <row r="2118" spans="1:9" x14ac:dyDescent="0.3">
      <c r="A2118" t="s">
        <v>5535</v>
      </c>
      <c r="B2118" t="s">
        <v>3286</v>
      </c>
      <c r="C2118" t="s">
        <v>994</v>
      </c>
      <c r="D2118" s="1">
        <f t="shared" ca="1" si="135"/>
        <v>44438</v>
      </c>
      <c r="E2118" s="5">
        <v>236</v>
      </c>
      <c r="F2118" s="2" t="str">
        <f t="shared" si="132"/>
        <v>Budget</v>
      </c>
      <c r="G2118" s="2">
        <f t="shared" si="133"/>
        <v>143.96</v>
      </c>
      <c r="H2118" s="4">
        <v>0.39</v>
      </c>
      <c r="I2118" t="str">
        <f t="shared" ca="1" si="134"/>
        <v>Aug</v>
      </c>
    </row>
    <row r="2119" spans="1:9" x14ac:dyDescent="0.3">
      <c r="A2119" t="s">
        <v>5536</v>
      </c>
      <c r="B2119" t="s">
        <v>3287</v>
      </c>
      <c r="C2119" t="s">
        <v>995</v>
      </c>
      <c r="D2119" s="1">
        <f t="shared" ca="1" si="135"/>
        <v>44768</v>
      </c>
      <c r="E2119" s="5">
        <v>444</v>
      </c>
      <c r="F2119" s="2" t="str">
        <f t="shared" si="132"/>
        <v>Budget</v>
      </c>
      <c r="G2119" s="2">
        <f t="shared" si="133"/>
        <v>270.83999999999997</v>
      </c>
      <c r="H2119" s="4">
        <v>0.39</v>
      </c>
      <c r="I2119" t="str">
        <f t="shared" ca="1" si="134"/>
        <v>Jul</v>
      </c>
    </row>
    <row r="2120" spans="1:9" x14ac:dyDescent="0.3">
      <c r="A2120" t="s">
        <v>5537</v>
      </c>
      <c r="B2120" t="s">
        <v>3288</v>
      </c>
      <c r="C2120" t="s">
        <v>996</v>
      </c>
      <c r="D2120" s="1">
        <f t="shared" ca="1" si="135"/>
        <v>44346</v>
      </c>
      <c r="E2120" s="5">
        <v>456</v>
      </c>
      <c r="F2120" s="2" t="str">
        <f t="shared" si="132"/>
        <v>Budget</v>
      </c>
      <c r="G2120" s="2">
        <f t="shared" si="133"/>
        <v>319.2</v>
      </c>
      <c r="H2120" s="4">
        <v>0.3</v>
      </c>
      <c r="I2120" t="str">
        <f t="shared" ca="1" si="134"/>
        <v>May</v>
      </c>
    </row>
    <row r="2121" spans="1:9" x14ac:dyDescent="0.3">
      <c r="A2121" t="s">
        <v>5538</v>
      </c>
      <c r="B2121" t="s">
        <v>3289</v>
      </c>
      <c r="C2121" t="s">
        <v>997</v>
      </c>
      <c r="D2121" s="1">
        <f t="shared" ca="1" si="135"/>
        <v>44216</v>
      </c>
      <c r="E2121" s="5">
        <v>963</v>
      </c>
      <c r="F2121" s="2" t="str">
        <f t="shared" si="132"/>
        <v>Budget</v>
      </c>
      <c r="G2121" s="2">
        <f t="shared" si="133"/>
        <v>674.09999999999991</v>
      </c>
      <c r="H2121" s="4">
        <v>0.3</v>
      </c>
      <c r="I2121" t="str">
        <f t="shared" ca="1" si="134"/>
        <v>Jan</v>
      </c>
    </row>
    <row r="2122" spans="1:9" x14ac:dyDescent="0.3">
      <c r="A2122" t="s">
        <v>5539</v>
      </c>
      <c r="B2122" t="s">
        <v>3290</v>
      </c>
      <c r="C2122" t="s">
        <v>998</v>
      </c>
      <c r="D2122" s="1">
        <f t="shared" ca="1" si="135"/>
        <v>44858</v>
      </c>
      <c r="E2122" s="5">
        <v>456</v>
      </c>
      <c r="F2122" s="2" t="str">
        <f t="shared" si="132"/>
        <v>Budget</v>
      </c>
      <c r="G2122" s="2">
        <f t="shared" si="133"/>
        <v>319.2</v>
      </c>
      <c r="H2122" s="4">
        <v>0.3</v>
      </c>
      <c r="I2122" t="str">
        <f t="shared" ca="1" si="134"/>
        <v>Oct</v>
      </c>
    </row>
    <row r="2123" spans="1:9" x14ac:dyDescent="0.3">
      <c r="A2123" t="s">
        <v>5540</v>
      </c>
      <c r="B2123" t="s">
        <v>3291</v>
      </c>
      <c r="C2123" t="s">
        <v>999</v>
      </c>
      <c r="D2123" s="1">
        <f t="shared" ca="1" si="135"/>
        <v>44441</v>
      </c>
      <c r="E2123" s="5">
        <v>1189</v>
      </c>
      <c r="F2123" s="2" t="str">
        <f t="shared" si="132"/>
        <v>Economy</v>
      </c>
      <c r="G2123" s="2">
        <f t="shared" si="133"/>
        <v>891.75</v>
      </c>
      <c r="H2123" s="4">
        <v>0.25</v>
      </c>
      <c r="I2123" t="str">
        <f t="shared" ca="1" si="134"/>
        <v>Sep</v>
      </c>
    </row>
    <row r="2124" spans="1:9" x14ac:dyDescent="0.3">
      <c r="A2124" t="s">
        <v>5541</v>
      </c>
      <c r="B2124" t="s">
        <v>3292</v>
      </c>
      <c r="C2124" t="s">
        <v>1000</v>
      </c>
      <c r="D2124" s="1">
        <f t="shared" ca="1" si="135"/>
        <v>44980</v>
      </c>
      <c r="E2124" s="5">
        <v>1298</v>
      </c>
      <c r="F2124" s="2" t="str">
        <f t="shared" si="132"/>
        <v>Economy</v>
      </c>
      <c r="G2124" s="2">
        <f t="shared" si="133"/>
        <v>973.5</v>
      </c>
      <c r="H2124" s="4">
        <v>0.25</v>
      </c>
      <c r="I2124" t="str">
        <f t="shared" ca="1" si="134"/>
        <v>Feb</v>
      </c>
    </row>
    <row r="2125" spans="1:9" x14ac:dyDescent="0.3">
      <c r="A2125" t="s">
        <v>5542</v>
      </c>
      <c r="B2125" t="s">
        <v>3293</v>
      </c>
      <c r="C2125" t="s">
        <v>1001</v>
      </c>
      <c r="D2125" s="1">
        <f t="shared" ca="1" si="135"/>
        <v>44769</v>
      </c>
      <c r="E2125" s="5">
        <v>1456</v>
      </c>
      <c r="F2125" s="2" t="str">
        <f t="shared" si="132"/>
        <v>Economy</v>
      </c>
      <c r="G2125" s="2">
        <f t="shared" si="133"/>
        <v>1019.1999999999999</v>
      </c>
      <c r="H2125" s="4">
        <v>0.3</v>
      </c>
      <c r="I2125" t="str">
        <f t="shared" ca="1" si="134"/>
        <v>Jul</v>
      </c>
    </row>
    <row r="2126" spans="1:9" x14ac:dyDescent="0.3">
      <c r="A2126" t="s">
        <v>5543</v>
      </c>
      <c r="B2126" t="s">
        <v>3294</v>
      </c>
      <c r="C2126" t="s">
        <v>1002</v>
      </c>
      <c r="D2126" s="1">
        <f t="shared" ca="1" si="135"/>
        <v>44604</v>
      </c>
      <c r="E2126" s="5">
        <v>1478</v>
      </c>
      <c r="F2126" s="2" t="str">
        <f t="shared" si="132"/>
        <v>Economy</v>
      </c>
      <c r="G2126" s="2">
        <f t="shared" si="133"/>
        <v>1034.5999999999999</v>
      </c>
      <c r="H2126" s="4">
        <v>0.3</v>
      </c>
      <c r="I2126" t="str">
        <f t="shared" ca="1" si="134"/>
        <v>Feb</v>
      </c>
    </row>
    <row r="2127" spans="1:9" x14ac:dyDescent="0.3">
      <c r="A2127" t="s">
        <v>5544</v>
      </c>
      <c r="B2127" t="s">
        <v>3295</v>
      </c>
      <c r="C2127" t="s">
        <v>1003</v>
      </c>
      <c r="D2127" s="1">
        <f t="shared" ca="1" si="135"/>
        <v>44971</v>
      </c>
      <c r="E2127" s="5">
        <v>256</v>
      </c>
      <c r="F2127" s="2" t="str">
        <f t="shared" si="132"/>
        <v>Budget</v>
      </c>
      <c r="G2127" s="2">
        <f t="shared" si="133"/>
        <v>179.2</v>
      </c>
      <c r="H2127" s="4">
        <v>0.3</v>
      </c>
      <c r="I2127" t="str">
        <f t="shared" ca="1" si="134"/>
        <v>Feb</v>
      </c>
    </row>
    <row r="2128" spans="1:9" x14ac:dyDescent="0.3">
      <c r="A2128" t="s">
        <v>5545</v>
      </c>
      <c r="B2128" t="s">
        <v>3296</v>
      </c>
      <c r="C2128" t="s">
        <v>1004</v>
      </c>
      <c r="D2128" s="1">
        <f t="shared" ca="1" si="135"/>
        <v>44867</v>
      </c>
      <c r="E2128" s="5">
        <v>2698</v>
      </c>
      <c r="F2128" s="2" t="str">
        <f t="shared" si="132"/>
        <v>Expensive</v>
      </c>
      <c r="G2128" s="2">
        <f t="shared" si="133"/>
        <v>1618.8</v>
      </c>
      <c r="H2128" s="4">
        <v>0.4</v>
      </c>
      <c r="I2128" t="str">
        <f t="shared" ca="1" si="134"/>
        <v>Nov</v>
      </c>
    </row>
    <row r="2129" spans="1:9" x14ac:dyDescent="0.3">
      <c r="A2129" t="s">
        <v>5546</v>
      </c>
      <c r="B2129" t="s">
        <v>3297</v>
      </c>
      <c r="C2129" t="s">
        <v>1005</v>
      </c>
      <c r="D2129" s="1">
        <f t="shared" ca="1" si="135"/>
        <v>44455</v>
      </c>
      <c r="E2129" s="5">
        <v>2364</v>
      </c>
      <c r="F2129" s="2" t="str">
        <f t="shared" si="132"/>
        <v>Expensive</v>
      </c>
      <c r="G2129" s="2">
        <f t="shared" si="133"/>
        <v>1418.3999999999999</v>
      </c>
      <c r="H2129" s="4">
        <v>0.4</v>
      </c>
      <c r="I2129" t="str">
        <f t="shared" ca="1" si="134"/>
        <v>Sep</v>
      </c>
    </row>
    <row r="2130" spans="1:9" x14ac:dyDescent="0.3">
      <c r="A2130" t="s">
        <v>5547</v>
      </c>
      <c r="B2130" t="s">
        <v>3298</v>
      </c>
      <c r="C2130" t="s">
        <v>1006</v>
      </c>
      <c r="D2130" s="1">
        <f t="shared" ca="1" si="135"/>
        <v>44266</v>
      </c>
      <c r="E2130" s="5">
        <v>1236</v>
      </c>
      <c r="F2130" s="2" t="str">
        <f t="shared" si="132"/>
        <v>Economy</v>
      </c>
      <c r="G2130" s="2">
        <f t="shared" si="133"/>
        <v>741.6</v>
      </c>
      <c r="H2130" s="4">
        <v>0.4</v>
      </c>
      <c r="I2130" t="str">
        <f t="shared" ca="1" si="134"/>
        <v>Mar</v>
      </c>
    </row>
    <row r="2131" spans="1:9" x14ac:dyDescent="0.3">
      <c r="A2131" t="s">
        <v>5548</v>
      </c>
      <c r="B2131" t="s">
        <v>3299</v>
      </c>
      <c r="C2131" t="s">
        <v>1006</v>
      </c>
      <c r="D2131" s="1">
        <f t="shared" ca="1" si="135"/>
        <v>44414</v>
      </c>
      <c r="E2131" s="5">
        <v>756</v>
      </c>
      <c r="F2131" s="2" t="str">
        <f t="shared" si="132"/>
        <v>Budget</v>
      </c>
      <c r="G2131" s="2">
        <f t="shared" si="133"/>
        <v>453.59999999999997</v>
      </c>
      <c r="H2131" s="4">
        <v>0.4</v>
      </c>
      <c r="I2131" t="str">
        <f t="shared" ca="1" si="134"/>
        <v>Aug</v>
      </c>
    </row>
    <row r="2132" spans="1:9" x14ac:dyDescent="0.3">
      <c r="A2132" t="s">
        <v>5549</v>
      </c>
      <c r="B2132" t="s">
        <v>3300</v>
      </c>
      <c r="C2132" t="s">
        <v>1006</v>
      </c>
      <c r="D2132" s="1">
        <f t="shared" ca="1" si="135"/>
        <v>44590</v>
      </c>
      <c r="E2132" s="5">
        <v>326</v>
      </c>
      <c r="F2132" s="2" t="str">
        <f t="shared" si="132"/>
        <v>Budget</v>
      </c>
      <c r="G2132" s="2">
        <f t="shared" si="133"/>
        <v>195.6</v>
      </c>
      <c r="H2132" s="4">
        <v>0.4</v>
      </c>
      <c r="I2132" t="str">
        <f t="shared" ca="1" si="134"/>
        <v>Jan</v>
      </c>
    </row>
    <row r="2133" spans="1:9" x14ac:dyDescent="0.3">
      <c r="A2133" t="s">
        <v>5550</v>
      </c>
      <c r="B2133" t="s">
        <v>3301</v>
      </c>
      <c r="C2133" t="s">
        <v>1006</v>
      </c>
      <c r="D2133" s="1">
        <f t="shared" ca="1" si="135"/>
        <v>44304</v>
      </c>
      <c r="E2133" s="5">
        <v>453</v>
      </c>
      <c r="F2133" s="2" t="str">
        <f t="shared" si="132"/>
        <v>Budget</v>
      </c>
      <c r="G2133" s="2">
        <f t="shared" si="133"/>
        <v>271.8</v>
      </c>
      <c r="H2133" s="4">
        <v>0.4</v>
      </c>
      <c r="I2133" t="str">
        <f t="shared" ca="1" si="134"/>
        <v>Apr</v>
      </c>
    </row>
    <row r="2134" spans="1:9" x14ac:dyDescent="0.3">
      <c r="A2134" t="s">
        <v>5551</v>
      </c>
      <c r="B2134" t="s">
        <v>3302</v>
      </c>
      <c r="C2134" t="s">
        <v>1006</v>
      </c>
      <c r="D2134" s="1">
        <f t="shared" ca="1" si="135"/>
        <v>44716</v>
      </c>
      <c r="E2134" s="5">
        <v>326</v>
      </c>
      <c r="F2134" s="2" t="str">
        <f t="shared" si="132"/>
        <v>Budget</v>
      </c>
      <c r="G2134" s="2">
        <f t="shared" si="133"/>
        <v>179.3</v>
      </c>
      <c r="H2134" s="4">
        <v>0.45</v>
      </c>
      <c r="I2134" t="str">
        <f t="shared" ca="1" si="134"/>
        <v>Jun</v>
      </c>
    </row>
    <row r="2135" spans="1:9" x14ac:dyDescent="0.3">
      <c r="A2135" t="s">
        <v>5552</v>
      </c>
      <c r="B2135" t="s">
        <v>3303</v>
      </c>
      <c r="C2135" t="s">
        <v>1006</v>
      </c>
      <c r="D2135" s="1">
        <f t="shared" ca="1" si="135"/>
        <v>44928</v>
      </c>
      <c r="E2135" s="5">
        <v>456</v>
      </c>
      <c r="F2135" s="2" t="str">
        <f t="shared" si="132"/>
        <v>Budget</v>
      </c>
      <c r="G2135" s="2">
        <f t="shared" si="133"/>
        <v>250.8</v>
      </c>
      <c r="H2135" s="4">
        <v>0.45</v>
      </c>
      <c r="I2135" t="str">
        <f t="shared" ca="1" si="134"/>
        <v>Jan</v>
      </c>
    </row>
    <row r="2136" spans="1:9" x14ac:dyDescent="0.3">
      <c r="A2136" t="s">
        <v>5553</v>
      </c>
      <c r="B2136" t="s">
        <v>3304</v>
      </c>
      <c r="C2136" t="s">
        <v>1006</v>
      </c>
      <c r="D2136" s="1">
        <f t="shared" ca="1" si="135"/>
        <v>44233</v>
      </c>
      <c r="E2136" s="5">
        <v>456</v>
      </c>
      <c r="F2136" s="2" t="str">
        <f t="shared" si="132"/>
        <v>Budget</v>
      </c>
      <c r="G2136" s="2">
        <f t="shared" si="133"/>
        <v>250.8</v>
      </c>
      <c r="H2136" s="4">
        <v>0.45</v>
      </c>
      <c r="I2136" t="str">
        <f t="shared" ca="1" si="134"/>
        <v>Feb</v>
      </c>
    </row>
    <row r="2137" spans="1:9" x14ac:dyDescent="0.3">
      <c r="A2137" t="s">
        <v>5554</v>
      </c>
      <c r="B2137" t="s">
        <v>3305</v>
      </c>
      <c r="C2137" t="s">
        <v>1007</v>
      </c>
      <c r="D2137" s="1">
        <f t="shared" ca="1" si="135"/>
        <v>44951</v>
      </c>
      <c r="E2137" s="5">
        <v>456</v>
      </c>
      <c r="F2137" s="2" t="str">
        <f t="shared" si="132"/>
        <v>Budget</v>
      </c>
      <c r="G2137" s="2">
        <f t="shared" si="133"/>
        <v>241.68</v>
      </c>
      <c r="H2137" s="4">
        <v>0.47</v>
      </c>
      <c r="I2137" t="str">
        <f t="shared" ca="1" si="134"/>
        <v>Jan</v>
      </c>
    </row>
    <row r="2138" spans="1:9" x14ac:dyDescent="0.3">
      <c r="A2138" t="s">
        <v>5555</v>
      </c>
      <c r="B2138" t="s">
        <v>3306</v>
      </c>
      <c r="C2138" t="s">
        <v>1008</v>
      </c>
      <c r="D2138" s="1">
        <f t="shared" ca="1" si="135"/>
        <v>44803</v>
      </c>
      <c r="E2138" s="5">
        <v>456</v>
      </c>
      <c r="F2138" s="2" t="str">
        <f t="shared" si="132"/>
        <v>Budget</v>
      </c>
      <c r="G2138" s="2">
        <f t="shared" si="133"/>
        <v>241.68</v>
      </c>
      <c r="H2138" s="4">
        <v>0.47</v>
      </c>
      <c r="I2138" t="str">
        <f t="shared" ca="1" si="134"/>
        <v>Aug</v>
      </c>
    </row>
    <row r="2139" spans="1:9" x14ac:dyDescent="0.3">
      <c r="A2139" t="s">
        <v>5556</v>
      </c>
      <c r="B2139" t="s">
        <v>3307</v>
      </c>
      <c r="C2139" t="s">
        <v>1009</v>
      </c>
      <c r="D2139" s="1">
        <f t="shared" ca="1" si="135"/>
        <v>44935</v>
      </c>
      <c r="E2139" s="5">
        <v>236</v>
      </c>
      <c r="F2139" s="2" t="str">
        <f t="shared" si="132"/>
        <v>Budget</v>
      </c>
      <c r="G2139" s="2">
        <f t="shared" si="133"/>
        <v>127.44000000000001</v>
      </c>
      <c r="H2139" s="4">
        <v>0.46</v>
      </c>
      <c r="I2139" t="str">
        <f t="shared" ca="1" si="134"/>
        <v>Jan</v>
      </c>
    </row>
    <row r="2140" spans="1:9" x14ac:dyDescent="0.3">
      <c r="A2140" t="s">
        <v>5557</v>
      </c>
      <c r="B2140" t="s">
        <v>3308</v>
      </c>
      <c r="C2140" t="s">
        <v>1010</v>
      </c>
      <c r="D2140" s="1">
        <f t="shared" ca="1" si="135"/>
        <v>44333</v>
      </c>
      <c r="E2140" s="5">
        <v>996</v>
      </c>
      <c r="F2140" s="2" t="str">
        <f t="shared" si="132"/>
        <v>Budget</v>
      </c>
      <c r="G2140" s="2">
        <f t="shared" si="133"/>
        <v>537.84</v>
      </c>
      <c r="H2140" s="4">
        <v>0.46</v>
      </c>
      <c r="I2140" t="str">
        <f t="shared" ca="1" si="134"/>
        <v>May</v>
      </c>
    </row>
    <row r="2141" spans="1:9" x14ac:dyDescent="0.3">
      <c r="A2141" t="s">
        <v>5558</v>
      </c>
      <c r="B2141" t="s">
        <v>3309</v>
      </c>
      <c r="C2141" t="s">
        <v>1011</v>
      </c>
      <c r="D2141" s="1">
        <f t="shared" ca="1" si="135"/>
        <v>44646</v>
      </c>
      <c r="E2141" s="5">
        <v>654</v>
      </c>
      <c r="F2141" s="2" t="str">
        <f t="shared" si="132"/>
        <v>Budget</v>
      </c>
      <c r="G2141" s="2">
        <f t="shared" si="133"/>
        <v>353.16</v>
      </c>
      <c r="H2141" s="4">
        <v>0.46</v>
      </c>
      <c r="I2141" t="str">
        <f t="shared" ca="1" si="134"/>
        <v>Mar</v>
      </c>
    </row>
    <row r="2142" spans="1:9" x14ac:dyDescent="0.3">
      <c r="A2142" t="s">
        <v>5559</v>
      </c>
      <c r="B2142" t="s">
        <v>3310</v>
      </c>
      <c r="C2142" t="s">
        <v>1012</v>
      </c>
      <c r="D2142" s="1">
        <f t="shared" ca="1" si="135"/>
        <v>44254</v>
      </c>
      <c r="E2142" s="5">
        <v>456</v>
      </c>
      <c r="F2142" s="2" t="str">
        <f t="shared" si="132"/>
        <v>Budget</v>
      </c>
      <c r="G2142" s="2">
        <f t="shared" si="133"/>
        <v>319.2</v>
      </c>
      <c r="H2142" s="4">
        <v>0.3</v>
      </c>
      <c r="I2142" t="str">
        <f t="shared" ca="1" si="134"/>
        <v>Feb</v>
      </c>
    </row>
    <row r="2143" spans="1:9" x14ac:dyDescent="0.3">
      <c r="A2143" t="s">
        <v>5560</v>
      </c>
      <c r="B2143" t="s">
        <v>3311</v>
      </c>
      <c r="C2143" t="s">
        <v>1013</v>
      </c>
      <c r="D2143" s="1">
        <f t="shared" ca="1" si="135"/>
        <v>44949</v>
      </c>
      <c r="E2143" s="5">
        <v>785</v>
      </c>
      <c r="F2143" s="2" t="str">
        <f t="shared" si="132"/>
        <v>Budget</v>
      </c>
      <c r="G2143" s="2">
        <f t="shared" si="133"/>
        <v>549.5</v>
      </c>
      <c r="H2143" s="4">
        <v>0.3</v>
      </c>
      <c r="I2143" t="str">
        <f t="shared" ca="1" si="134"/>
        <v>Jan</v>
      </c>
    </row>
    <row r="2144" spans="1:9" x14ac:dyDescent="0.3">
      <c r="A2144" t="s">
        <v>5561</v>
      </c>
      <c r="B2144" t="s">
        <v>3312</v>
      </c>
      <c r="C2144" t="s">
        <v>1014</v>
      </c>
      <c r="D2144" s="1">
        <f t="shared" ca="1" si="135"/>
        <v>44918</v>
      </c>
      <c r="E2144" s="5">
        <v>365</v>
      </c>
      <c r="F2144" s="2" t="str">
        <f t="shared" si="132"/>
        <v>Budget</v>
      </c>
      <c r="G2144" s="2">
        <f t="shared" si="133"/>
        <v>255.49999999999997</v>
      </c>
      <c r="H2144" s="4">
        <v>0.3</v>
      </c>
      <c r="I2144" t="str">
        <f t="shared" ca="1" si="134"/>
        <v>Dec</v>
      </c>
    </row>
    <row r="2145" spans="1:9" x14ac:dyDescent="0.3">
      <c r="A2145" t="s">
        <v>5562</v>
      </c>
      <c r="B2145" t="s">
        <v>3313</v>
      </c>
      <c r="C2145" t="s">
        <v>1015</v>
      </c>
      <c r="D2145" s="1">
        <f t="shared" ca="1" si="135"/>
        <v>44582</v>
      </c>
      <c r="E2145" s="5">
        <v>965</v>
      </c>
      <c r="F2145" s="2" t="str">
        <f t="shared" si="132"/>
        <v>Budget</v>
      </c>
      <c r="G2145" s="2">
        <f t="shared" si="133"/>
        <v>675.5</v>
      </c>
      <c r="H2145" s="4">
        <v>0.3</v>
      </c>
      <c r="I2145" t="str">
        <f t="shared" ca="1" si="134"/>
        <v>Jan</v>
      </c>
    </row>
    <row r="2146" spans="1:9" x14ac:dyDescent="0.3">
      <c r="A2146" t="s">
        <v>5563</v>
      </c>
      <c r="B2146" t="s">
        <v>3314</v>
      </c>
      <c r="C2146" t="s">
        <v>1016</v>
      </c>
      <c r="D2146" s="1">
        <f t="shared" ca="1" si="135"/>
        <v>44786</v>
      </c>
      <c r="E2146" s="5">
        <v>444</v>
      </c>
      <c r="F2146" s="2" t="str">
        <f t="shared" si="132"/>
        <v>Budget</v>
      </c>
      <c r="G2146" s="2">
        <f t="shared" si="133"/>
        <v>310.79999999999995</v>
      </c>
      <c r="H2146" s="4">
        <v>0.3</v>
      </c>
      <c r="I2146" t="str">
        <f t="shared" ca="1" si="134"/>
        <v>Aug</v>
      </c>
    </row>
    <row r="2147" spans="1:9" x14ac:dyDescent="0.3">
      <c r="A2147" t="s">
        <v>5564</v>
      </c>
      <c r="B2147" t="s">
        <v>3315</v>
      </c>
      <c r="C2147" t="s">
        <v>1017</v>
      </c>
      <c r="D2147" s="1">
        <f t="shared" ca="1" si="135"/>
        <v>44505</v>
      </c>
      <c r="E2147" s="5">
        <v>569</v>
      </c>
      <c r="F2147" s="2" t="str">
        <f t="shared" si="132"/>
        <v>Budget</v>
      </c>
      <c r="G2147" s="2">
        <f t="shared" si="133"/>
        <v>369.85</v>
      </c>
      <c r="H2147" s="4">
        <v>0.35</v>
      </c>
      <c r="I2147" t="str">
        <f t="shared" ca="1" si="134"/>
        <v>Nov</v>
      </c>
    </row>
    <row r="2148" spans="1:9" x14ac:dyDescent="0.3">
      <c r="A2148" t="s">
        <v>5565</v>
      </c>
      <c r="B2148" t="s">
        <v>3316</v>
      </c>
      <c r="C2148" t="s">
        <v>1018</v>
      </c>
      <c r="D2148" s="1">
        <f t="shared" ca="1" si="135"/>
        <v>44684</v>
      </c>
      <c r="E2148" s="5">
        <v>475</v>
      </c>
      <c r="F2148" s="2" t="str">
        <f t="shared" si="132"/>
        <v>Budget</v>
      </c>
      <c r="G2148" s="2">
        <f t="shared" si="133"/>
        <v>308.75</v>
      </c>
      <c r="H2148" s="4">
        <v>0.35</v>
      </c>
      <c r="I2148" t="str">
        <f t="shared" ca="1" si="134"/>
        <v>May</v>
      </c>
    </row>
    <row r="2149" spans="1:9" x14ac:dyDescent="0.3">
      <c r="A2149" t="s">
        <v>5566</v>
      </c>
      <c r="B2149" t="s">
        <v>3317</v>
      </c>
      <c r="C2149" t="s">
        <v>1019</v>
      </c>
      <c r="D2149" s="1">
        <f t="shared" ca="1" si="135"/>
        <v>44990</v>
      </c>
      <c r="E2149" s="5">
        <v>598</v>
      </c>
      <c r="F2149" s="2" t="str">
        <f t="shared" si="132"/>
        <v>Budget</v>
      </c>
      <c r="G2149" s="2">
        <f t="shared" si="133"/>
        <v>388.7</v>
      </c>
      <c r="H2149" s="4">
        <v>0.35</v>
      </c>
      <c r="I2149" t="str">
        <f t="shared" ca="1" si="134"/>
        <v>Mar</v>
      </c>
    </row>
    <row r="2150" spans="1:9" x14ac:dyDescent="0.3">
      <c r="A2150" t="s">
        <v>5567</v>
      </c>
      <c r="B2150" t="s">
        <v>3318</v>
      </c>
      <c r="C2150" t="s">
        <v>1020</v>
      </c>
      <c r="D2150" s="1">
        <f t="shared" ca="1" si="135"/>
        <v>44575</v>
      </c>
      <c r="E2150" s="5">
        <v>536</v>
      </c>
      <c r="F2150" s="2" t="str">
        <f t="shared" si="132"/>
        <v>Budget</v>
      </c>
      <c r="G2150" s="2">
        <f t="shared" si="133"/>
        <v>348.40000000000003</v>
      </c>
      <c r="H2150" s="4">
        <v>0.35</v>
      </c>
      <c r="I2150" t="str">
        <f t="shared" ca="1" si="134"/>
        <v>Jan</v>
      </c>
    </row>
    <row r="2151" spans="1:9" x14ac:dyDescent="0.3">
      <c r="A2151" t="s">
        <v>5568</v>
      </c>
      <c r="B2151" t="s">
        <v>3319</v>
      </c>
      <c r="C2151" t="s">
        <v>1021</v>
      </c>
      <c r="D2151" s="1">
        <f t="shared" ca="1" si="135"/>
        <v>44837</v>
      </c>
      <c r="E2151" s="5">
        <v>256</v>
      </c>
      <c r="F2151" s="2" t="str">
        <f t="shared" si="132"/>
        <v>Budget</v>
      </c>
      <c r="G2151" s="2">
        <f t="shared" si="133"/>
        <v>166.4</v>
      </c>
      <c r="H2151" s="4">
        <v>0.35</v>
      </c>
      <c r="I2151" t="str">
        <f t="shared" ca="1" si="134"/>
        <v>Oct</v>
      </c>
    </row>
    <row r="2152" spans="1:9" x14ac:dyDescent="0.3">
      <c r="A2152" t="s">
        <v>5569</v>
      </c>
      <c r="B2152" t="s">
        <v>3320</v>
      </c>
      <c r="C2152" t="s">
        <v>1022</v>
      </c>
      <c r="D2152" s="1">
        <f t="shared" ca="1" si="135"/>
        <v>44667</v>
      </c>
      <c r="E2152" s="5">
        <v>456</v>
      </c>
      <c r="F2152" s="2" t="str">
        <f t="shared" si="132"/>
        <v>Budget</v>
      </c>
      <c r="G2152" s="2">
        <f t="shared" si="133"/>
        <v>296.40000000000003</v>
      </c>
      <c r="H2152" s="4">
        <v>0.35</v>
      </c>
      <c r="I2152" t="str">
        <f t="shared" ca="1" si="134"/>
        <v>Apr</v>
      </c>
    </row>
    <row r="2153" spans="1:9" x14ac:dyDescent="0.3">
      <c r="A2153" t="s">
        <v>5570</v>
      </c>
      <c r="B2153" t="s">
        <v>3321</v>
      </c>
      <c r="C2153" t="s">
        <v>1023</v>
      </c>
      <c r="D2153" s="1">
        <f t="shared" ca="1" si="135"/>
        <v>44456</v>
      </c>
      <c r="E2153" s="5">
        <v>456</v>
      </c>
      <c r="F2153" s="2" t="str">
        <f t="shared" si="132"/>
        <v>Budget</v>
      </c>
      <c r="G2153" s="2">
        <f t="shared" si="133"/>
        <v>273.59999999999997</v>
      </c>
      <c r="H2153" s="4">
        <v>0.4</v>
      </c>
      <c r="I2153" t="str">
        <f t="shared" ca="1" si="134"/>
        <v>Sep</v>
      </c>
    </row>
    <row r="2154" spans="1:9" x14ac:dyDescent="0.3">
      <c r="A2154" t="s">
        <v>5571</v>
      </c>
      <c r="B2154" t="s">
        <v>3322</v>
      </c>
      <c r="C2154" t="s">
        <v>1024</v>
      </c>
      <c r="D2154" s="1">
        <f t="shared" ca="1" si="135"/>
        <v>44708</v>
      </c>
      <c r="E2154" s="5">
        <v>745</v>
      </c>
      <c r="F2154" s="2" t="str">
        <f t="shared" si="132"/>
        <v>Budget</v>
      </c>
      <c r="G2154" s="2">
        <f t="shared" si="133"/>
        <v>447</v>
      </c>
      <c r="H2154" s="4">
        <v>0.4</v>
      </c>
      <c r="I2154" t="str">
        <f t="shared" ca="1" si="134"/>
        <v>May</v>
      </c>
    </row>
    <row r="2155" spans="1:9" x14ac:dyDescent="0.3">
      <c r="A2155" t="s">
        <v>5572</v>
      </c>
      <c r="B2155" t="s">
        <v>3323</v>
      </c>
      <c r="C2155" t="s">
        <v>1025</v>
      </c>
      <c r="D2155" s="1">
        <f t="shared" ca="1" si="135"/>
        <v>44709</v>
      </c>
      <c r="E2155" s="5">
        <v>356</v>
      </c>
      <c r="F2155" s="2" t="str">
        <f t="shared" si="132"/>
        <v>Budget</v>
      </c>
      <c r="G2155" s="2">
        <f t="shared" si="133"/>
        <v>302.59999999999997</v>
      </c>
      <c r="H2155" s="4">
        <v>0.15</v>
      </c>
      <c r="I2155" t="str">
        <f t="shared" ca="1" si="134"/>
        <v>May</v>
      </c>
    </row>
    <row r="2156" spans="1:9" x14ac:dyDescent="0.3">
      <c r="A2156" t="s">
        <v>5573</v>
      </c>
      <c r="B2156" t="s">
        <v>3324</v>
      </c>
      <c r="C2156" t="s">
        <v>1026</v>
      </c>
      <c r="D2156" s="1">
        <f t="shared" ca="1" si="135"/>
        <v>44442</v>
      </c>
      <c r="E2156" s="5">
        <v>1189</v>
      </c>
      <c r="F2156" s="2" t="str">
        <f t="shared" si="132"/>
        <v>Economy</v>
      </c>
      <c r="G2156" s="2">
        <f t="shared" si="133"/>
        <v>1010.65</v>
      </c>
      <c r="H2156" s="4">
        <v>0.15</v>
      </c>
      <c r="I2156" t="str">
        <f t="shared" ca="1" si="134"/>
        <v>Sep</v>
      </c>
    </row>
    <row r="2157" spans="1:9" x14ac:dyDescent="0.3">
      <c r="A2157" t="s">
        <v>5574</v>
      </c>
      <c r="B2157" t="s">
        <v>3325</v>
      </c>
      <c r="C2157" t="s">
        <v>1027</v>
      </c>
      <c r="D2157" s="1">
        <f t="shared" ca="1" si="135"/>
        <v>44917</v>
      </c>
      <c r="E2157" s="5">
        <v>426</v>
      </c>
      <c r="F2157" s="2" t="str">
        <f t="shared" si="132"/>
        <v>Budget</v>
      </c>
      <c r="G2157" s="2">
        <f t="shared" si="133"/>
        <v>362.09999999999997</v>
      </c>
      <c r="H2157" s="4">
        <v>0.15</v>
      </c>
      <c r="I2157" t="str">
        <f t="shared" ca="1" si="134"/>
        <v>Dec</v>
      </c>
    </row>
    <row r="2158" spans="1:9" x14ac:dyDescent="0.3">
      <c r="A2158" t="s">
        <v>5575</v>
      </c>
      <c r="B2158" t="s">
        <v>3326</v>
      </c>
      <c r="C2158" t="s">
        <v>1028</v>
      </c>
      <c r="D2158" s="1">
        <f t="shared" ca="1" si="135"/>
        <v>44597</v>
      </c>
      <c r="E2158" s="5">
        <v>1126</v>
      </c>
      <c r="F2158" s="2" t="str">
        <f t="shared" si="132"/>
        <v>Economy</v>
      </c>
      <c r="G2158" s="2">
        <f t="shared" si="133"/>
        <v>990.88</v>
      </c>
      <c r="H2158" s="4">
        <v>0.12</v>
      </c>
      <c r="I2158" t="str">
        <f t="shared" ca="1" si="134"/>
        <v>Feb</v>
      </c>
    </row>
    <row r="2159" spans="1:9" x14ac:dyDescent="0.3">
      <c r="A2159" t="s">
        <v>5576</v>
      </c>
      <c r="B2159" t="s">
        <v>3327</v>
      </c>
      <c r="C2159" t="s">
        <v>1029</v>
      </c>
      <c r="D2159" s="1">
        <f t="shared" ca="1" si="135"/>
        <v>44210</v>
      </c>
      <c r="E2159" s="5">
        <v>1145</v>
      </c>
      <c r="F2159" s="2" t="str">
        <f t="shared" si="132"/>
        <v>Economy</v>
      </c>
      <c r="G2159" s="2">
        <f t="shared" si="133"/>
        <v>1007.6</v>
      </c>
      <c r="H2159" s="4">
        <v>0.12</v>
      </c>
      <c r="I2159" t="str">
        <f t="shared" ca="1" si="134"/>
        <v>Jan</v>
      </c>
    </row>
    <row r="2160" spans="1:9" x14ac:dyDescent="0.3">
      <c r="A2160" t="s">
        <v>5577</v>
      </c>
      <c r="B2160" t="s">
        <v>3328</v>
      </c>
      <c r="C2160" t="s">
        <v>1030</v>
      </c>
      <c r="D2160" s="1">
        <f t="shared" ca="1" si="135"/>
        <v>45009</v>
      </c>
      <c r="E2160" s="5">
        <v>1235</v>
      </c>
      <c r="F2160" s="2" t="str">
        <f t="shared" si="132"/>
        <v>Economy</v>
      </c>
      <c r="G2160" s="2">
        <f t="shared" si="133"/>
        <v>1086.8</v>
      </c>
      <c r="H2160" s="4">
        <v>0.12</v>
      </c>
      <c r="I2160" t="str">
        <f t="shared" ca="1" si="134"/>
        <v>Mar</v>
      </c>
    </row>
    <row r="2161" spans="1:9" x14ac:dyDescent="0.3">
      <c r="A2161" t="s">
        <v>5578</v>
      </c>
      <c r="B2161" t="s">
        <v>3329</v>
      </c>
      <c r="C2161" t="s">
        <v>1031</v>
      </c>
      <c r="D2161" s="1">
        <f t="shared" ca="1" si="135"/>
        <v>44982</v>
      </c>
      <c r="E2161" s="5">
        <v>1564</v>
      </c>
      <c r="F2161" s="2" t="str">
        <f t="shared" si="132"/>
        <v>Economy</v>
      </c>
      <c r="G2161" s="2">
        <f t="shared" si="133"/>
        <v>1032.2399999999998</v>
      </c>
      <c r="H2161" s="4">
        <v>0.34</v>
      </c>
      <c r="I2161" t="str">
        <f t="shared" ca="1" si="134"/>
        <v>Feb</v>
      </c>
    </row>
    <row r="2162" spans="1:9" x14ac:dyDescent="0.3">
      <c r="A2162" t="s">
        <v>5579</v>
      </c>
      <c r="B2162" t="s">
        <v>3330</v>
      </c>
      <c r="C2162" t="s">
        <v>1032</v>
      </c>
      <c r="D2162" s="1">
        <f t="shared" ca="1" si="135"/>
        <v>44918</v>
      </c>
      <c r="E2162" s="5">
        <v>654</v>
      </c>
      <c r="F2162" s="2" t="str">
        <f t="shared" si="132"/>
        <v>Budget</v>
      </c>
      <c r="G2162" s="2">
        <f t="shared" si="133"/>
        <v>431.63999999999993</v>
      </c>
      <c r="H2162" s="4">
        <v>0.34</v>
      </c>
      <c r="I2162" t="str">
        <f t="shared" ca="1" si="134"/>
        <v>Dec</v>
      </c>
    </row>
    <row r="2163" spans="1:9" x14ac:dyDescent="0.3">
      <c r="A2163" t="s">
        <v>5580</v>
      </c>
      <c r="B2163" t="s">
        <v>3331</v>
      </c>
      <c r="C2163" t="s">
        <v>1033</v>
      </c>
      <c r="D2163" s="1">
        <f t="shared" ca="1" si="135"/>
        <v>44697</v>
      </c>
      <c r="E2163" s="5">
        <v>854</v>
      </c>
      <c r="F2163" s="2" t="str">
        <f t="shared" si="132"/>
        <v>Budget</v>
      </c>
      <c r="G2163" s="2">
        <f t="shared" si="133"/>
        <v>563.64</v>
      </c>
      <c r="H2163" s="4">
        <v>0.34</v>
      </c>
      <c r="I2163" t="str">
        <f t="shared" ca="1" si="134"/>
        <v>May</v>
      </c>
    </row>
    <row r="2164" spans="1:9" x14ac:dyDescent="0.3">
      <c r="A2164" t="s">
        <v>5581</v>
      </c>
      <c r="B2164" t="s">
        <v>3332</v>
      </c>
      <c r="C2164" t="s">
        <v>1034</v>
      </c>
      <c r="D2164" s="1">
        <f t="shared" ca="1" si="135"/>
        <v>44214</v>
      </c>
      <c r="E2164" s="5">
        <v>475</v>
      </c>
      <c r="F2164" s="2" t="str">
        <f t="shared" si="132"/>
        <v>Budget</v>
      </c>
      <c r="G2164" s="2">
        <f t="shared" si="133"/>
        <v>313.49999999999994</v>
      </c>
      <c r="H2164" s="4">
        <v>0.34</v>
      </c>
      <c r="I2164" t="str">
        <f t="shared" ca="1" si="134"/>
        <v>Jan</v>
      </c>
    </row>
    <row r="2165" spans="1:9" x14ac:dyDescent="0.3">
      <c r="A2165" t="s">
        <v>5582</v>
      </c>
      <c r="B2165" t="s">
        <v>3333</v>
      </c>
      <c r="C2165" t="s">
        <v>1034</v>
      </c>
      <c r="D2165" s="1">
        <f t="shared" ca="1" si="135"/>
        <v>44695</v>
      </c>
      <c r="E2165" s="5">
        <v>349</v>
      </c>
      <c r="F2165" s="2" t="str">
        <f t="shared" si="132"/>
        <v>Budget</v>
      </c>
      <c r="G2165" s="2">
        <f t="shared" si="133"/>
        <v>230.33999999999997</v>
      </c>
      <c r="H2165" s="4">
        <v>0.34</v>
      </c>
      <c r="I2165" t="str">
        <f t="shared" ca="1" si="134"/>
        <v>May</v>
      </c>
    </row>
    <row r="2166" spans="1:9" x14ac:dyDescent="0.3">
      <c r="A2166" t="s">
        <v>5583</v>
      </c>
      <c r="B2166" t="s">
        <v>3334</v>
      </c>
      <c r="C2166" t="s">
        <v>1034</v>
      </c>
      <c r="D2166" s="1">
        <f t="shared" ca="1" si="135"/>
        <v>44477</v>
      </c>
      <c r="E2166" s="5">
        <v>350</v>
      </c>
      <c r="F2166" s="2" t="str">
        <f t="shared" si="132"/>
        <v>Budget</v>
      </c>
      <c r="G2166" s="2">
        <f t="shared" si="133"/>
        <v>230.99999999999997</v>
      </c>
      <c r="H2166" s="4">
        <v>0.34</v>
      </c>
      <c r="I2166" t="str">
        <f t="shared" ca="1" si="134"/>
        <v>Oct</v>
      </c>
    </row>
    <row r="2167" spans="1:9" x14ac:dyDescent="0.3">
      <c r="A2167" t="s">
        <v>5584</v>
      </c>
      <c r="B2167" t="s">
        <v>3335</v>
      </c>
      <c r="C2167" t="s">
        <v>1034</v>
      </c>
      <c r="D2167" s="1">
        <f t="shared" ca="1" si="135"/>
        <v>44515</v>
      </c>
      <c r="E2167" s="5">
        <v>351</v>
      </c>
      <c r="F2167" s="2" t="str">
        <f t="shared" si="132"/>
        <v>Budget</v>
      </c>
      <c r="G2167" s="2">
        <f t="shared" si="133"/>
        <v>196.56000000000003</v>
      </c>
      <c r="H2167" s="4">
        <v>0.44</v>
      </c>
      <c r="I2167" t="str">
        <f t="shared" ca="1" si="134"/>
        <v>Nov</v>
      </c>
    </row>
    <row r="2168" spans="1:9" x14ac:dyDescent="0.3">
      <c r="A2168" t="s">
        <v>5585</v>
      </c>
      <c r="B2168" t="s">
        <v>3336</v>
      </c>
      <c r="C2168" t="s">
        <v>1034</v>
      </c>
      <c r="D2168" s="1">
        <f t="shared" ca="1" si="135"/>
        <v>45005</v>
      </c>
      <c r="E2168" s="5">
        <v>352</v>
      </c>
      <c r="F2168" s="2" t="str">
        <f t="shared" si="132"/>
        <v>Budget</v>
      </c>
      <c r="G2168" s="2">
        <f t="shared" si="133"/>
        <v>197.12</v>
      </c>
      <c r="H2168" s="4">
        <v>0.44</v>
      </c>
      <c r="I2168" t="str">
        <f t="shared" ca="1" si="134"/>
        <v>Mar</v>
      </c>
    </row>
    <row r="2169" spans="1:9" x14ac:dyDescent="0.3">
      <c r="A2169" t="s">
        <v>5586</v>
      </c>
      <c r="B2169" t="s">
        <v>3337</v>
      </c>
      <c r="C2169" t="s">
        <v>1034</v>
      </c>
      <c r="D2169" s="1">
        <f t="shared" ca="1" si="135"/>
        <v>44797</v>
      </c>
      <c r="E2169" s="5">
        <v>353</v>
      </c>
      <c r="F2169" s="2" t="str">
        <f t="shared" si="132"/>
        <v>Budget</v>
      </c>
      <c r="G2169" s="2">
        <f t="shared" si="133"/>
        <v>197.68</v>
      </c>
      <c r="H2169" s="4">
        <v>0.44</v>
      </c>
      <c r="I2169" t="str">
        <f t="shared" ca="1" si="134"/>
        <v>Aug</v>
      </c>
    </row>
    <row r="2170" spans="1:9" x14ac:dyDescent="0.3">
      <c r="A2170" t="s">
        <v>5587</v>
      </c>
      <c r="B2170" t="s">
        <v>3338</v>
      </c>
      <c r="C2170" t="s">
        <v>1035</v>
      </c>
      <c r="D2170" s="1">
        <f t="shared" ca="1" si="135"/>
        <v>44643</v>
      </c>
      <c r="E2170" s="5">
        <v>354</v>
      </c>
      <c r="F2170" s="2" t="str">
        <f t="shared" si="132"/>
        <v>Budget</v>
      </c>
      <c r="G2170" s="2">
        <f t="shared" si="133"/>
        <v>198.24</v>
      </c>
      <c r="H2170" s="4">
        <v>0.44</v>
      </c>
      <c r="I2170" t="str">
        <f t="shared" ca="1" si="134"/>
        <v>Mar</v>
      </c>
    </row>
    <row r="2171" spans="1:9" x14ac:dyDescent="0.3">
      <c r="A2171" t="s">
        <v>5588</v>
      </c>
      <c r="B2171" t="s">
        <v>3339</v>
      </c>
      <c r="C2171" t="s">
        <v>1036</v>
      </c>
      <c r="D2171" s="1">
        <f t="shared" ca="1" si="135"/>
        <v>44414</v>
      </c>
      <c r="E2171" s="5">
        <v>355</v>
      </c>
      <c r="F2171" s="2" t="str">
        <f t="shared" si="132"/>
        <v>Budget</v>
      </c>
      <c r="G2171" s="2">
        <f t="shared" si="133"/>
        <v>198.8</v>
      </c>
      <c r="H2171" s="4">
        <v>0.44</v>
      </c>
      <c r="I2171" t="str">
        <f t="shared" ca="1" si="134"/>
        <v>Aug</v>
      </c>
    </row>
    <row r="2172" spans="1:9" x14ac:dyDescent="0.3">
      <c r="A2172" t="s">
        <v>5589</v>
      </c>
      <c r="B2172" t="s">
        <v>3340</v>
      </c>
      <c r="C2172" t="s">
        <v>1037</v>
      </c>
      <c r="D2172" s="1">
        <f t="shared" ca="1" si="135"/>
        <v>44355</v>
      </c>
      <c r="E2172" s="5">
        <v>356</v>
      </c>
      <c r="F2172" s="2" t="str">
        <f t="shared" si="132"/>
        <v>Budget</v>
      </c>
      <c r="G2172" s="2">
        <f t="shared" si="133"/>
        <v>320.40000000000003</v>
      </c>
      <c r="H2172" s="4">
        <v>0.1</v>
      </c>
      <c r="I2172" t="str">
        <f t="shared" ca="1" si="134"/>
        <v>Jun</v>
      </c>
    </row>
    <row r="2173" spans="1:9" x14ac:dyDescent="0.3">
      <c r="A2173" t="s">
        <v>5590</v>
      </c>
      <c r="B2173" t="s">
        <v>3341</v>
      </c>
      <c r="C2173" t="s">
        <v>1038</v>
      </c>
      <c r="D2173" s="1">
        <f t="shared" ca="1" si="135"/>
        <v>44917</v>
      </c>
      <c r="E2173" s="5">
        <v>999</v>
      </c>
      <c r="F2173" s="2" t="str">
        <f t="shared" si="132"/>
        <v>Budget</v>
      </c>
      <c r="G2173" s="2">
        <f t="shared" si="133"/>
        <v>899.1</v>
      </c>
      <c r="H2173" s="4">
        <v>0.1</v>
      </c>
      <c r="I2173" t="str">
        <f t="shared" ca="1" si="134"/>
        <v>Dec</v>
      </c>
    </row>
    <row r="2174" spans="1:9" x14ac:dyDescent="0.3">
      <c r="A2174" t="s">
        <v>5591</v>
      </c>
      <c r="B2174" t="s">
        <v>3342</v>
      </c>
      <c r="C2174" t="s">
        <v>1039</v>
      </c>
      <c r="D2174" s="1">
        <f t="shared" ca="1" si="135"/>
        <v>44283</v>
      </c>
      <c r="E2174" s="5">
        <v>555</v>
      </c>
      <c r="F2174" s="2" t="str">
        <f t="shared" si="132"/>
        <v>Budget</v>
      </c>
      <c r="G2174" s="2">
        <f t="shared" si="133"/>
        <v>499.5</v>
      </c>
      <c r="H2174" s="4">
        <v>0.1</v>
      </c>
      <c r="I2174" t="str">
        <f t="shared" ca="1" si="134"/>
        <v>Mar</v>
      </c>
    </row>
    <row r="2175" spans="1:9" x14ac:dyDescent="0.3">
      <c r="A2175" t="s">
        <v>5592</v>
      </c>
      <c r="B2175" t="s">
        <v>3343</v>
      </c>
      <c r="C2175" t="s">
        <v>1040</v>
      </c>
      <c r="D2175" s="1">
        <f t="shared" ca="1" si="135"/>
        <v>44676</v>
      </c>
      <c r="E2175" s="5">
        <v>555</v>
      </c>
      <c r="F2175" s="2" t="str">
        <f t="shared" si="132"/>
        <v>Budget</v>
      </c>
      <c r="G2175" s="2">
        <f t="shared" si="133"/>
        <v>388.5</v>
      </c>
      <c r="H2175" s="4">
        <v>0.3</v>
      </c>
      <c r="I2175" t="str">
        <f t="shared" ca="1" si="134"/>
        <v>Apr</v>
      </c>
    </row>
    <row r="2176" spans="1:9" x14ac:dyDescent="0.3">
      <c r="A2176" t="s">
        <v>5593</v>
      </c>
      <c r="B2176" t="s">
        <v>3344</v>
      </c>
      <c r="C2176" t="s">
        <v>1041</v>
      </c>
      <c r="D2176" s="1">
        <f t="shared" ca="1" si="135"/>
        <v>44266</v>
      </c>
      <c r="E2176" s="5">
        <v>555</v>
      </c>
      <c r="F2176" s="2" t="str">
        <f t="shared" si="132"/>
        <v>Budget</v>
      </c>
      <c r="G2176" s="2">
        <f t="shared" si="133"/>
        <v>388.5</v>
      </c>
      <c r="H2176" s="4">
        <v>0.3</v>
      </c>
      <c r="I2176" t="str">
        <f t="shared" ca="1" si="134"/>
        <v>Mar</v>
      </c>
    </row>
    <row r="2177" spans="1:9" x14ac:dyDescent="0.3">
      <c r="A2177" t="s">
        <v>5594</v>
      </c>
      <c r="B2177" t="s">
        <v>3345</v>
      </c>
      <c r="C2177" t="s">
        <v>1042</v>
      </c>
      <c r="D2177" s="1">
        <f t="shared" ca="1" si="135"/>
        <v>44727</v>
      </c>
      <c r="E2177" s="5">
        <v>555</v>
      </c>
      <c r="F2177" s="2" t="str">
        <f t="shared" si="132"/>
        <v>Budget</v>
      </c>
      <c r="G2177" s="2">
        <f t="shared" si="133"/>
        <v>388.5</v>
      </c>
      <c r="H2177" s="4">
        <v>0.3</v>
      </c>
      <c r="I2177" t="str">
        <f t="shared" ca="1" si="134"/>
        <v>Jun</v>
      </c>
    </row>
    <row r="2178" spans="1:9" x14ac:dyDescent="0.3">
      <c r="A2178" t="s">
        <v>5595</v>
      </c>
      <c r="B2178" t="s">
        <v>3346</v>
      </c>
      <c r="C2178" t="s">
        <v>1043</v>
      </c>
      <c r="D2178" s="1">
        <f t="shared" ca="1" si="135"/>
        <v>44806</v>
      </c>
      <c r="E2178" s="5">
        <v>1025</v>
      </c>
      <c r="F2178" s="2" t="str">
        <f t="shared" ref="F2178:F2241" si="136">IF(E2178&gt;3000,"Premium",IF(E2178&gt;2000,"Expensive",IF(E2178&gt;1000,"Economy",IF(E2178&gt;0,"Budget"))))</f>
        <v>Economy</v>
      </c>
      <c r="G2178" s="2">
        <f t="shared" ref="G2178:G2241" si="137">E2178*(1-H2178)</f>
        <v>768.75</v>
      </c>
      <c r="H2178" s="4">
        <v>0.25</v>
      </c>
      <c r="I2178" t="str">
        <f t="shared" ref="I2178:I2241" ca="1" si="138">TEXT(D2178,"mmm")</f>
        <v>Sep</v>
      </c>
    </row>
    <row r="2179" spans="1:9" x14ac:dyDescent="0.3">
      <c r="A2179" t="s">
        <v>5596</v>
      </c>
      <c r="B2179" t="s">
        <v>3347</v>
      </c>
      <c r="C2179" t="s">
        <v>1044</v>
      </c>
      <c r="D2179" s="1">
        <f t="shared" ref="D2179:D2242" ca="1" si="139">RANDBETWEEN(DATE(2021,1,1),DATE(2023,3,31))</f>
        <v>44303</v>
      </c>
      <c r="E2179" s="5">
        <v>1025</v>
      </c>
      <c r="F2179" s="2" t="str">
        <f t="shared" si="136"/>
        <v>Economy</v>
      </c>
      <c r="G2179" s="2">
        <f t="shared" si="137"/>
        <v>768.75</v>
      </c>
      <c r="H2179" s="4">
        <v>0.25</v>
      </c>
      <c r="I2179" t="str">
        <f t="shared" ca="1" si="138"/>
        <v>Apr</v>
      </c>
    </row>
    <row r="2180" spans="1:9" x14ac:dyDescent="0.3">
      <c r="A2180" t="s">
        <v>5597</v>
      </c>
      <c r="B2180" t="s">
        <v>3348</v>
      </c>
      <c r="C2180" t="s">
        <v>1045</v>
      </c>
      <c r="D2180" s="1">
        <f t="shared" ca="1" si="139"/>
        <v>44544</v>
      </c>
      <c r="E2180" s="5">
        <v>1025</v>
      </c>
      <c r="F2180" s="2" t="str">
        <f t="shared" si="136"/>
        <v>Economy</v>
      </c>
      <c r="G2180" s="2">
        <f t="shared" si="137"/>
        <v>717.5</v>
      </c>
      <c r="H2180" s="4">
        <v>0.3</v>
      </c>
      <c r="I2180" t="str">
        <f t="shared" ca="1" si="138"/>
        <v>Dec</v>
      </c>
    </row>
    <row r="2181" spans="1:9" x14ac:dyDescent="0.3">
      <c r="A2181" t="s">
        <v>5598</v>
      </c>
      <c r="B2181" t="s">
        <v>3349</v>
      </c>
      <c r="C2181" t="s">
        <v>1046</v>
      </c>
      <c r="D2181" s="1">
        <f t="shared" ca="1" si="139"/>
        <v>44939</v>
      </c>
      <c r="E2181" s="5">
        <v>555</v>
      </c>
      <c r="F2181" s="2" t="str">
        <f t="shared" si="136"/>
        <v>Budget</v>
      </c>
      <c r="G2181" s="2">
        <f t="shared" si="137"/>
        <v>388.5</v>
      </c>
      <c r="H2181" s="4">
        <v>0.3</v>
      </c>
      <c r="I2181" t="str">
        <f t="shared" ca="1" si="138"/>
        <v>Jan</v>
      </c>
    </row>
    <row r="2182" spans="1:9" x14ac:dyDescent="0.3">
      <c r="A2182" t="s">
        <v>5599</v>
      </c>
      <c r="B2182" t="s">
        <v>3350</v>
      </c>
      <c r="C2182" t="s">
        <v>1047</v>
      </c>
      <c r="D2182" s="1">
        <f t="shared" ca="1" si="139"/>
        <v>44232</v>
      </c>
      <c r="E2182" s="5">
        <v>599</v>
      </c>
      <c r="F2182" s="2" t="str">
        <f t="shared" si="136"/>
        <v>Budget</v>
      </c>
      <c r="G2182" s="2">
        <f t="shared" si="137"/>
        <v>419.29999999999995</v>
      </c>
      <c r="H2182" s="4">
        <v>0.3</v>
      </c>
      <c r="I2182" t="str">
        <f t="shared" ca="1" si="138"/>
        <v>Feb</v>
      </c>
    </row>
    <row r="2183" spans="1:9" x14ac:dyDescent="0.3">
      <c r="A2183" t="s">
        <v>5600</v>
      </c>
      <c r="B2183" t="s">
        <v>3351</v>
      </c>
      <c r="C2183" t="s">
        <v>1048</v>
      </c>
      <c r="D2183" s="1">
        <f t="shared" ca="1" si="139"/>
        <v>44494</v>
      </c>
      <c r="E2183" s="5">
        <v>555</v>
      </c>
      <c r="F2183" s="2" t="str">
        <f t="shared" si="136"/>
        <v>Budget</v>
      </c>
      <c r="G2183" s="2">
        <f t="shared" si="137"/>
        <v>333</v>
      </c>
      <c r="H2183" s="4">
        <v>0.4</v>
      </c>
      <c r="I2183" t="str">
        <f t="shared" ca="1" si="138"/>
        <v>Oct</v>
      </c>
    </row>
    <row r="2184" spans="1:9" x14ac:dyDescent="0.3">
      <c r="A2184" t="s">
        <v>5601</v>
      </c>
      <c r="B2184" t="s">
        <v>3352</v>
      </c>
      <c r="C2184" t="s">
        <v>1049</v>
      </c>
      <c r="D2184" s="1">
        <f t="shared" ca="1" si="139"/>
        <v>44871</v>
      </c>
      <c r="E2184" s="5">
        <v>555</v>
      </c>
      <c r="F2184" s="2" t="str">
        <f t="shared" si="136"/>
        <v>Budget</v>
      </c>
      <c r="G2184" s="2">
        <f t="shared" si="137"/>
        <v>333</v>
      </c>
      <c r="H2184" s="4">
        <v>0.4</v>
      </c>
      <c r="I2184" t="str">
        <f t="shared" ca="1" si="138"/>
        <v>Nov</v>
      </c>
    </row>
    <row r="2185" spans="1:9" x14ac:dyDescent="0.3">
      <c r="A2185" t="s">
        <v>5602</v>
      </c>
      <c r="B2185" t="s">
        <v>3353</v>
      </c>
      <c r="C2185" t="s">
        <v>1050</v>
      </c>
      <c r="D2185" s="1">
        <f t="shared" ca="1" si="139"/>
        <v>44514</v>
      </c>
      <c r="E2185" s="5">
        <v>565</v>
      </c>
      <c r="F2185" s="2" t="str">
        <f t="shared" si="136"/>
        <v>Budget</v>
      </c>
      <c r="G2185" s="2">
        <f t="shared" si="137"/>
        <v>339</v>
      </c>
      <c r="H2185" s="4">
        <v>0.4</v>
      </c>
      <c r="I2185" t="str">
        <f t="shared" ca="1" si="138"/>
        <v>Nov</v>
      </c>
    </row>
    <row r="2186" spans="1:9" x14ac:dyDescent="0.3">
      <c r="A2186" t="s">
        <v>5603</v>
      </c>
      <c r="B2186" t="s">
        <v>3354</v>
      </c>
      <c r="C2186" t="s">
        <v>1051</v>
      </c>
      <c r="D2186" s="1">
        <f t="shared" ca="1" si="139"/>
        <v>44937</v>
      </c>
      <c r="E2186" s="5">
        <v>555</v>
      </c>
      <c r="F2186" s="2" t="str">
        <f t="shared" si="136"/>
        <v>Budget</v>
      </c>
      <c r="G2186" s="2">
        <f t="shared" si="137"/>
        <v>333</v>
      </c>
      <c r="H2186" s="4">
        <v>0.4</v>
      </c>
      <c r="I2186" t="str">
        <f t="shared" ca="1" si="138"/>
        <v>Jan</v>
      </c>
    </row>
    <row r="2187" spans="1:9" x14ac:dyDescent="0.3">
      <c r="A2187" t="s">
        <v>5604</v>
      </c>
      <c r="B2187" t="s">
        <v>3355</v>
      </c>
      <c r="C2187" t="s">
        <v>1052</v>
      </c>
      <c r="D2187" s="1">
        <f t="shared" ca="1" si="139"/>
        <v>44413</v>
      </c>
      <c r="E2187" s="5">
        <v>999</v>
      </c>
      <c r="F2187" s="2" t="str">
        <f t="shared" si="136"/>
        <v>Budget</v>
      </c>
      <c r="G2187" s="2">
        <f t="shared" si="137"/>
        <v>599.4</v>
      </c>
      <c r="H2187" s="4">
        <v>0.4</v>
      </c>
      <c r="I2187" t="str">
        <f t="shared" ca="1" si="138"/>
        <v>Aug</v>
      </c>
    </row>
    <row r="2188" spans="1:9" x14ac:dyDescent="0.3">
      <c r="A2188" t="s">
        <v>5605</v>
      </c>
      <c r="B2188" t="s">
        <v>3356</v>
      </c>
      <c r="C2188" t="s">
        <v>1053</v>
      </c>
      <c r="D2188" s="1">
        <f t="shared" ca="1" si="139"/>
        <v>44919</v>
      </c>
      <c r="E2188" s="5">
        <v>999</v>
      </c>
      <c r="F2188" s="2" t="str">
        <f t="shared" si="136"/>
        <v>Budget</v>
      </c>
      <c r="G2188" s="2">
        <f t="shared" si="137"/>
        <v>599.4</v>
      </c>
      <c r="H2188" s="4">
        <v>0.4</v>
      </c>
      <c r="I2188" t="str">
        <f t="shared" ca="1" si="138"/>
        <v>Dec</v>
      </c>
    </row>
    <row r="2189" spans="1:9" x14ac:dyDescent="0.3">
      <c r="A2189" t="s">
        <v>5606</v>
      </c>
      <c r="B2189" t="s">
        <v>3357</v>
      </c>
      <c r="C2189" t="s">
        <v>1054</v>
      </c>
      <c r="D2189" s="1">
        <f t="shared" ca="1" si="139"/>
        <v>44866</v>
      </c>
      <c r="E2189" s="5">
        <v>999</v>
      </c>
      <c r="F2189" s="2" t="str">
        <f t="shared" si="136"/>
        <v>Budget</v>
      </c>
      <c r="G2189" s="2">
        <f t="shared" si="137"/>
        <v>549.45000000000005</v>
      </c>
      <c r="H2189" s="4">
        <v>0.45</v>
      </c>
      <c r="I2189" t="str">
        <f t="shared" ca="1" si="138"/>
        <v>Nov</v>
      </c>
    </row>
    <row r="2190" spans="1:9" x14ac:dyDescent="0.3">
      <c r="A2190" t="s">
        <v>5607</v>
      </c>
      <c r="B2190" t="s">
        <v>3358</v>
      </c>
      <c r="C2190" t="s">
        <v>1055</v>
      </c>
      <c r="D2190" s="1">
        <f t="shared" ca="1" si="139"/>
        <v>44318</v>
      </c>
      <c r="E2190" s="5">
        <v>999</v>
      </c>
      <c r="F2190" s="2" t="str">
        <f t="shared" si="136"/>
        <v>Budget</v>
      </c>
      <c r="G2190" s="2">
        <f t="shared" si="137"/>
        <v>549.45000000000005</v>
      </c>
      <c r="H2190" s="4">
        <v>0.45</v>
      </c>
      <c r="I2190" t="str">
        <f t="shared" ca="1" si="138"/>
        <v>May</v>
      </c>
    </row>
    <row r="2191" spans="1:9" x14ac:dyDescent="0.3">
      <c r="A2191" t="s">
        <v>5608</v>
      </c>
      <c r="B2191" t="s">
        <v>3359</v>
      </c>
      <c r="C2191" t="s">
        <v>1056</v>
      </c>
      <c r="D2191" s="1">
        <f t="shared" ca="1" si="139"/>
        <v>44888</v>
      </c>
      <c r="E2191" s="5">
        <v>1119</v>
      </c>
      <c r="F2191" s="2" t="str">
        <f t="shared" si="136"/>
        <v>Economy</v>
      </c>
      <c r="G2191" s="2">
        <f t="shared" si="137"/>
        <v>615.45000000000005</v>
      </c>
      <c r="H2191" s="4">
        <v>0.45</v>
      </c>
      <c r="I2191" t="str">
        <f t="shared" ca="1" si="138"/>
        <v>Nov</v>
      </c>
    </row>
    <row r="2192" spans="1:9" x14ac:dyDescent="0.3">
      <c r="A2192" t="s">
        <v>5609</v>
      </c>
      <c r="B2192" t="s">
        <v>3360</v>
      </c>
      <c r="C2192" t="s">
        <v>1057</v>
      </c>
      <c r="D2192" s="1">
        <f t="shared" ca="1" si="139"/>
        <v>44209</v>
      </c>
      <c r="E2192" s="5">
        <v>1119</v>
      </c>
      <c r="F2192" s="2" t="str">
        <f t="shared" si="136"/>
        <v>Economy</v>
      </c>
      <c r="G2192" s="2">
        <f t="shared" si="137"/>
        <v>593.07000000000005</v>
      </c>
      <c r="H2192" s="4">
        <v>0.47</v>
      </c>
      <c r="I2192" t="str">
        <f t="shared" ca="1" si="138"/>
        <v>Jan</v>
      </c>
    </row>
    <row r="2193" spans="1:9" x14ac:dyDescent="0.3">
      <c r="A2193" t="s">
        <v>5610</v>
      </c>
      <c r="B2193" t="s">
        <v>3361</v>
      </c>
      <c r="C2193" t="s">
        <v>1058</v>
      </c>
      <c r="D2193" s="1">
        <f t="shared" ca="1" si="139"/>
        <v>44403</v>
      </c>
      <c r="E2193" s="5">
        <v>1119</v>
      </c>
      <c r="F2193" s="2" t="str">
        <f t="shared" si="136"/>
        <v>Economy</v>
      </c>
      <c r="G2193" s="2">
        <f t="shared" si="137"/>
        <v>593.07000000000005</v>
      </c>
      <c r="H2193" s="4">
        <v>0.47</v>
      </c>
      <c r="I2193" t="str">
        <f t="shared" ca="1" si="138"/>
        <v>Jul</v>
      </c>
    </row>
    <row r="2194" spans="1:9" x14ac:dyDescent="0.3">
      <c r="A2194" t="s">
        <v>5611</v>
      </c>
      <c r="B2194" t="s">
        <v>3362</v>
      </c>
      <c r="C2194" t="s">
        <v>1059</v>
      </c>
      <c r="D2194" s="1">
        <f t="shared" ca="1" si="139"/>
        <v>44602</v>
      </c>
      <c r="E2194" s="5">
        <v>1119</v>
      </c>
      <c r="F2194" s="2" t="str">
        <f t="shared" si="136"/>
        <v>Economy</v>
      </c>
      <c r="G2194" s="2">
        <f t="shared" si="137"/>
        <v>604.26</v>
      </c>
      <c r="H2194" s="4">
        <v>0.46</v>
      </c>
      <c r="I2194" t="str">
        <f t="shared" ca="1" si="138"/>
        <v>Feb</v>
      </c>
    </row>
    <row r="2195" spans="1:9" x14ac:dyDescent="0.3">
      <c r="A2195" t="s">
        <v>5612</v>
      </c>
      <c r="B2195" t="s">
        <v>3363</v>
      </c>
      <c r="C2195" t="s">
        <v>1060</v>
      </c>
      <c r="D2195" s="1">
        <f t="shared" ca="1" si="139"/>
        <v>44833</v>
      </c>
      <c r="E2195" s="5">
        <v>985</v>
      </c>
      <c r="F2195" s="2" t="str">
        <f t="shared" si="136"/>
        <v>Budget</v>
      </c>
      <c r="G2195" s="2">
        <f t="shared" si="137"/>
        <v>531.90000000000009</v>
      </c>
      <c r="H2195" s="4">
        <v>0.46</v>
      </c>
      <c r="I2195" t="str">
        <f t="shared" ca="1" si="138"/>
        <v>Sep</v>
      </c>
    </row>
    <row r="2196" spans="1:9" x14ac:dyDescent="0.3">
      <c r="A2196" t="s">
        <v>5613</v>
      </c>
      <c r="B2196" t="s">
        <v>3364</v>
      </c>
      <c r="C2196" t="s">
        <v>1061</v>
      </c>
      <c r="D2196" s="1">
        <f t="shared" ca="1" si="139"/>
        <v>44262</v>
      </c>
      <c r="E2196" s="5">
        <v>985</v>
      </c>
      <c r="F2196" s="2" t="str">
        <f t="shared" si="136"/>
        <v>Budget</v>
      </c>
      <c r="G2196" s="2">
        <f t="shared" si="137"/>
        <v>531.90000000000009</v>
      </c>
      <c r="H2196" s="4">
        <v>0.46</v>
      </c>
      <c r="I2196" t="str">
        <f t="shared" ca="1" si="138"/>
        <v>Mar</v>
      </c>
    </row>
    <row r="2197" spans="1:9" x14ac:dyDescent="0.3">
      <c r="A2197" t="s">
        <v>5614</v>
      </c>
      <c r="B2197" t="s">
        <v>3365</v>
      </c>
      <c r="C2197" t="s">
        <v>1062</v>
      </c>
      <c r="D2197" s="1">
        <f t="shared" ca="1" si="139"/>
        <v>44385</v>
      </c>
      <c r="E2197" s="5">
        <v>985</v>
      </c>
      <c r="F2197" s="2" t="str">
        <f t="shared" si="136"/>
        <v>Budget</v>
      </c>
      <c r="G2197" s="2">
        <f t="shared" si="137"/>
        <v>689.5</v>
      </c>
      <c r="H2197" s="4">
        <v>0.3</v>
      </c>
      <c r="I2197" t="str">
        <f t="shared" ca="1" si="138"/>
        <v>Jul</v>
      </c>
    </row>
    <row r="2198" spans="1:9" x14ac:dyDescent="0.3">
      <c r="A2198" t="s">
        <v>5615</v>
      </c>
      <c r="B2198" t="s">
        <v>3366</v>
      </c>
      <c r="C2198" t="s">
        <v>1063</v>
      </c>
      <c r="D2198" s="1">
        <f t="shared" ca="1" si="139"/>
        <v>44399</v>
      </c>
      <c r="E2198" s="5">
        <v>985</v>
      </c>
      <c r="F2198" s="2" t="str">
        <f t="shared" si="136"/>
        <v>Budget</v>
      </c>
      <c r="G2198" s="2">
        <f t="shared" si="137"/>
        <v>689.5</v>
      </c>
      <c r="H2198" s="4">
        <v>0.3</v>
      </c>
      <c r="I2198" t="str">
        <f t="shared" ca="1" si="138"/>
        <v>Jul</v>
      </c>
    </row>
    <row r="2199" spans="1:9" x14ac:dyDescent="0.3">
      <c r="A2199" t="s">
        <v>5616</v>
      </c>
      <c r="B2199" t="s">
        <v>3367</v>
      </c>
      <c r="C2199" t="s">
        <v>1064</v>
      </c>
      <c r="D2199" s="1">
        <f t="shared" ca="1" si="139"/>
        <v>44357</v>
      </c>
      <c r="E2199" s="5">
        <v>985</v>
      </c>
      <c r="F2199" s="2" t="str">
        <f t="shared" si="136"/>
        <v>Budget</v>
      </c>
      <c r="G2199" s="2">
        <f t="shared" si="137"/>
        <v>689.5</v>
      </c>
      <c r="H2199" s="4">
        <v>0.3</v>
      </c>
      <c r="I2199" t="str">
        <f t="shared" ca="1" si="138"/>
        <v>Jun</v>
      </c>
    </row>
    <row r="2200" spans="1:9" x14ac:dyDescent="0.3">
      <c r="A2200" t="s">
        <v>5617</v>
      </c>
      <c r="B2200" t="s">
        <v>3368</v>
      </c>
      <c r="C2200" t="s">
        <v>1065</v>
      </c>
      <c r="D2200" s="1">
        <f t="shared" ca="1" si="139"/>
        <v>44393</v>
      </c>
      <c r="E2200" s="5">
        <v>369</v>
      </c>
      <c r="F2200" s="2" t="str">
        <f t="shared" si="136"/>
        <v>Budget</v>
      </c>
      <c r="G2200" s="2">
        <f t="shared" si="137"/>
        <v>258.3</v>
      </c>
      <c r="H2200" s="4">
        <v>0.3</v>
      </c>
      <c r="I2200" t="str">
        <f t="shared" ca="1" si="138"/>
        <v>Jul</v>
      </c>
    </row>
    <row r="2201" spans="1:9" x14ac:dyDescent="0.3">
      <c r="A2201" t="s">
        <v>5618</v>
      </c>
      <c r="B2201" t="s">
        <v>3369</v>
      </c>
      <c r="C2201" t="s">
        <v>1066</v>
      </c>
      <c r="D2201" s="1">
        <f t="shared" ca="1" si="139"/>
        <v>44875</v>
      </c>
      <c r="E2201" s="5">
        <v>399</v>
      </c>
      <c r="F2201" s="2" t="str">
        <f t="shared" si="136"/>
        <v>Budget</v>
      </c>
      <c r="G2201" s="2">
        <f t="shared" si="137"/>
        <v>279.29999999999995</v>
      </c>
      <c r="H2201" s="4">
        <v>0.3</v>
      </c>
      <c r="I2201" t="str">
        <f t="shared" ca="1" si="138"/>
        <v>Nov</v>
      </c>
    </row>
    <row r="2202" spans="1:9" x14ac:dyDescent="0.3">
      <c r="A2202" t="s">
        <v>5619</v>
      </c>
      <c r="B2202" t="s">
        <v>3370</v>
      </c>
      <c r="C2202" t="s">
        <v>1067</v>
      </c>
      <c r="D2202" s="1">
        <f t="shared" ca="1" si="139"/>
        <v>44263</v>
      </c>
      <c r="E2202" s="5">
        <v>399</v>
      </c>
      <c r="F2202" s="2" t="str">
        <f t="shared" si="136"/>
        <v>Budget</v>
      </c>
      <c r="G2202" s="2">
        <f t="shared" si="137"/>
        <v>259.35000000000002</v>
      </c>
      <c r="H2202" s="4">
        <v>0.35</v>
      </c>
      <c r="I2202" t="str">
        <f t="shared" ca="1" si="138"/>
        <v>Mar</v>
      </c>
    </row>
    <row r="2203" spans="1:9" x14ac:dyDescent="0.3">
      <c r="A2203" t="s">
        <v>5620</v>
      </c>
      <c r="B2203" t="s">
        <v>3371</v>
      </c>
      <c r="C2203" t="s">
        <v>1068</v>
      </c>
      <c r="D2203" s="1">
        <f t="shared" ca="1" si="139"/>
        <v>44937</v>
      </c>
      <c r="E2203" s="5">
        <v>399</v>
      </c>
      <c r="F2203" s="2" t="str">
        <f t="shared" si="136"/>
        <v>Budget</v>
      </c>
      <c r="G2203" s="2">
        <f t="shared" si="137"/>
        <v>259.35000000000002</v>
      </c>
      <c r="H2203" s="4">
        <v>0.35</v>
      </c>
      <c r="I2203" t="str">
        <f t="shared" ca="1" si="138"/>
        <v>Jan</v>
      </c>
    </row>
    <row r="2204" spans="1:9" x14ac:dyDescent="0.3">
      <c r="A2204" t="s">
        <v>5621</v>
      </c>
      <c r="B2204" t="s">
        <v>3372</v>
      </c>
      <c r="C2204" t="s">
        <v>1069</v>
      </c>
      <c r="D2204" s="1">
        <f t="shared" ca="1" si="139"/>
        <v>44461</v>
      </c>
      <c r="E2204" s="5">
        <v>399</v>
      </c>
      <c r="F2204" s="2" t="str">
        <f t="shared" si="136"/>
        <v>Budget</v>
      </c>
      <c r="G2204" s="2">
        <f t="shared" si="137"/>
        <v>259.35000000000002</v>
      </c>
      <c r="H2204" s="4">
        <v>0.35</v>
      </c>
      <c r="I2204" t="str">
        <f t="shared" ca="1" si="138"/>
        <v>Sep</v>
      </c>
    </row>
    <row r="2205" spans="1:9" x14ac:dyDescent="0.3">
      <c r="A2205" t="s">
        <v>5622</v>
      </c>
      <c r="B2205" t="s">
        <v>3373</v>
      </c>
      <c r="C2205" t="s">
        <v>1070</v>
      </c>
      <c r="D2205" s="1">
        <f t="shared" ca="1" si="139"/>
        <v>44705</v>
      </c>
      <c r="E2205" s="5">
        <v>555</v>
      </c>
      <c r="F2205" s="2" t="str">
        <f t="shared" si="136"/>
        <v>Budget</v>
      </c>
      <c r="G2205" s="2">
        <f t="shared" si="137"/>
        <v>360.75</v>
      </c>
      <c r="H2205" s="4">
        <v>0.35</v>
      </c>
      <c r="I2205" t="str">
        <f t="shared" ca="1" si="138"/>
        <v>May</v>
      </c>
    </row>
    <row r="2206" spans="1:9" x14ac:dyDescent="0.3">
      <c r="A2206" t="s">
        <v>5623</v>
      </c>
      <c r="B2206" t="s">
        <v>3374</v>
      </c>
      <c r="C2206" t="s">
        <v>1070</v>
      </c>
      <c r="D2206" s="1">
        <f t="shared" ca="1" si="139"/>
        <v>44460</v>
      </c>
      <c r="E2206" s="5">
        <v>555</v>
      </c>
      <c r="F2206" s="2" t="str">
        <f t="shared" si="136"/>
        <v>Budget</v>
      </c>
      <c r="G2206" s="2">
        <f t="shared" si="137"/>
        <v>360.75</v>
      </c>
      <c r="H2206" s="4">
        <v>0.35</v>
      </c>
      <c r="I2206" t="str">
        <f t="shared" ca="1" si="138"/>
        <v>Sep</v>
      </c>
    </row>
    <row r="2207" spans="1:9" x14ac:dyDescent="0.3">
      <c r="A2207" t="s">
        <v>5624</v>
      </c>
      <c r="B2207" t="s">
        <v>3375</v>
      </c>
      <c r="C2207" t="s">
        <v>1070</v>
      </c>
      <c r="D2207" s="1">
        <f t="shared" ca="1" si="139"/>
        <v>44261</v>
      </c>
      <c r="E2207" s="5">
        <v>555</v>
      </c>
      <c r="F2207" s="2" t="str">
        <f t="shared" si="136"/>
        <v>Budget</v>
      </c>
      <c r="G2207" s="2">
        <f t="shared" si="137"/>
        <v>360.75</v>
      </c>
      <c r="H2207" s="4">
        <v>0.35</v>
      </c>
      <c r="I2207" t="str">
        <f t="shared" ca="1" si="138"/>
        <v>Mar</v>
      </c>
    </row>
    <row r="2208" spans="1:9" x14ac:dyDescent="0.3">
      <c r="A2208" t="s">
        <v>5625</v>
      </c>
      <c r="B2208" t="s">
        <v>3376</v>
      </c>
      <c r="C2208" t="s">
        <v>1070</v>
      </c>
      <c r="D2208" s="1">
        <f t="shared" ca="1" si="139"/>
        <v>44326</v>
      </c>
      <c r="E2208" s="5">
        <v>555</v>
      </c>
      <c r="F2208" s="2" t="str">
        <f t="shared" si="136"/>
        <v>Budget</v>
      </c>
      <c r="G2208" s="2">
        <f t="shared" si="137"/>
        <v>333</v>
      </c>
      <c r="H2208" s="4">
        <v>0.4</v>
      </c>
      <c r="I2208" t="str">
        <f t="shared" ca="1" si="138"/>
        <v>May</v>
      </c>
    </row>
    <row r="2209" spans="1:9" x14ac:dyDescent="0.3">
      <c r="A2209" t="s">
        <v>5626</v>
      </c>
      <c r="B2209" t="s">
        <v>3377</v>
      </c>
      <c r="C2209" t="s">
        <v>1070</v>
      </c>
      <c r="D2209" s="1">
        <f t="shared" ca="1" si="139"/>
        <v>44933</v>
      </c>
      <c r="E2209" s="5">
        <v>675</v>
      </c>
      <c r="F2209" s="2" t="str">
        <f t="shared" si="136"/>
        <v>Budget</v>
      </c>
      <c r="G2209" s="2">
        <f t="shared" si="137"/>
        <v>405</v>
      </c>
      <c r="H2209" s="4">
        <v>0.4</v>
      </c>
      <c r="I2209" t="str">
        <f t="shared" ca="1" si="138"/>
        <v>Jan</v>
      </c>
    </row>
    <row r="2210" spans="1:9" x14ac:dyDescent="0.3">
      <c r="A2210" t="s">
        <v>5627</v>
      </c>
      <c r="B2210" t="s">
        <v>3378</v>
      </c>
      <c r="C2210" t="s">
        <v>1070</v>
      </c>
      <c r="D2210" s="1">
        <f t="shared" ca="1" si="139"/>
        <v>44289</v>
      </c>
      <c r="E2210" s="5">
        <v>675</v>
      </c>
      <c r="F2210" s="2" t="str">
        <f t="shared" si="136"/>
        <v>Budget</v>
      </c>
      <c r="G2210" s="2">
        <f t="shared" si="137"/>
        <v>573.75</v>
      </c>
      <c r="H2210" s="4">
        <v>0.15</v>
      </c>
      <c r="I2210" t="str">
        <f t="shared" ca="1" si="138"/>
        <v>Apr</v>
      </c>
    </row>
    <row r="2211" spans="1:9" x14ac:dyDescent="0.3">
      <c r="A2211" t="s">
        <v>5628</v>
      </c>
      <c r="B2211" t="s">
        <v>3379</v>
      </c>
      <c r="C2211" t="s">
        <v>1071</v>
      </c>
      <c r="D2211" s="1">
        <f t="shared" ca="1" si="139"/>
        <v>44818</v>
      </c>
      <c r="E2211" s="5">
        <v>675</v>
      </c>
      <c r="F2211" s="2" t="str">
        <f t="shared" si="136"/>
        <v>Budget</v>
      </c>
      <c r="G2211" s="2">
        <f t="shared" si="137"/>
        <v>573.75</v>
      </c>
      <c r="H2211" s="4">
        <v>0.15</v>
      </c>
      <c r="I2211" t="str">
        <f t="shared" ca="1" si="138"/>
        <v>Sep</v>
      </c>
    </row>
    <row r="2212" spans="1:9" x14ac:dyDescent="0.3">
      <c r="A2212" t="s">
        <v>5629</v>
      </c>
      <c r="B2212" t="s">
        <v>3380</v>
      </c>
      <c r="C2212" t="s">
        <v>1072</v>
      </c>
      <c r="D2212" s="1">
        <f t="shared" ca="1" si="139"/>
        <v>44645</v>
      </c>
      <c r="E2212" s="5">
        <v>654</v>
      </c>
      <c r="F2212" s="2" t="str">
        <f t="shared" si="136"/>
        <v>Budget</v>
      </c>
      <c r="G2212" s="2">
        <f t="shared" si="137"/>
        <v>555.9</v>
      </c>
      <c r="H2212" s="4">
        <v>0.15</v>
      </c>
      <c r="I2212" t="str">
        <f t="shared" ca="1" si="138"/>
        <v>Mar</v>
      </c>
    </row>
    <row r="2213" spans="1:9" x14ac:dyDescent="0.3">
      <c r="A2213" t="s">
        <v>5630</v>
      </c>
      <c r="B2213" t="s">
        <v>3381</v>
      </c>
      <c r="C2213" t="s">
        <v>1073</v>
      </c>
      <c r="D2213" s="1">
        <f t="shared" ca="1" si="139"/>
        <v>44893</v>
      </c>
      <c r="E2213" s="5">
        <v>654</v>
      </c>
      <c r="F2213" s="2" t="str">
        <f t="shared" si="136"/>
        <v>Budget</v>
      </c>
      <c r="G2213" s="2">
        <f t="shared" si="137"/>
        <v>425.1</v>
      </c>
      <c r="H2213" s="4">
        <v>0.35</v>
      </c>
      <c r="I2213" t="str">
        <f t="shared" ca="1" si="138"/>
        <v>Nov</v>
      </c>
    </row>
    <row r="2214" spans="1:9" x14ac:dyDescent="0.3">
      <c r="A2214" t="s">
        <v>5631</v>
      </c>
      <c r="B2214" t="s">
        <v>3382</v>
      </c>
      <c r="C2214" t="s">
        <v>1074</v>
      </c>
      <c r="D2214" s="1">
        <f t="shared" ca="1" si="139"/>
        <v>44257</v>
      </c>
      <c r="E2214" s="5">
        <v>654</v>
      </c>
      <c r="F2214" s="2" t="str">
        <f t="shared" si="136"/>
        <v>Budget</v>
      </c>
      <c r="G2214" s="2">
        <f t="shared" si="137"/>
        <v>425.1</v>
      </c>
      <c r="H2214" s="4">
        <v>0.35</v>
      </c>
      <c r="I2214" t="str">
        <f t="shared" ca="1" si="138"/>
        <v>Mar</v>
      </c>
    </row>
    <row r="2215" spans="1:9" x14ac:dyDescent="0.3">
      <c r="A2215" t="s">
        <v>5632</v>
      </c>
      <c r="B2215" t="s">
        <v>3383</v>
      </c>
      <c r="C2215" t="s">
        <v>1075</v>
      </c>
      <c r="D2215" s="1">
        <f t="shared" ca="1" si="139"/>
        <v>44575</v>
      </c>
      <c r="E2215" s="5">
        <v>654</v>
      </c>
      <c r="F2215" s="2" t="str">
        <f t="shared" si="136"/>
        <v>Budget</v>
      </c>
      <c r="G2215" s="2">
        <f t="shared" si="137"/>
        <v>425.1</v>
      </c>
      <c r="H2215" s="4">
        <v>0.35</v>
      </c>
      <c r="I2215" t="str">
        <f t="shared" ca="1" si="138"/>
        <v>Jan</v>
      </c>
    </row>
    <row r="2216" spans="1:9" x14ac:dyDescent="0.3">
      <c r="A2216" t="s">
        <v>5633</v>
      </c>
      <c r="B2216" t="s">
        <v>3384</v>
      </c>
      <c r="C2216" t="s">
        <v>1076</v>
      </c>
      <c r="D2216" s="1">
        <f t="shared" ca="1" si="139"/>
        <v>44343</v>
      </c>
      <c r="E2216" s="5">
        <v>356</v>
      </c>
      <c r="F2216" s="2" t="str">
        <f t="shared" si="136"/>
        <v>Budget</v>
      </c>
      <c r="G2216" s="2">
        <f t="shared" si="137"/>
        <v>231.4</v>
      </c>
      <c r="H2216" s="4">
        <v>0.35</v>
      </c>
      <c r="I2216" t="str">
        <f t="shared" ca="1" si="138"/>
        <v>May</v>
      </c>
    </row>
    <row r="2217" spans="1:9" x14ac:dyDescent="0.3">
      <c r="A2217" t="s">
        <v>5634</v>
      </c>
      <c r="B2217" t="s">
        <v>3285</v>
      </c>
      <c r="C2217" t="s">
        <v>1077</v>
      </c>
      <c r="D2217" s="1">
        <f t="shared" ca="1" si="139"/>
        <v>44608</v>
      </c>
      <c r="E2217" s="5">
        <v>686</v>
      </c>
      <c r="F2217" s="2" t="str">
        <f t="shared" si="136"/>
        <v>Budget</v>
      </c>
      <c r="G2217" s="2">
        <f t="shared" si="137"/>
        <v>308.7</v>
      </c>
      <c r="H2217" s="4">
        <v>0.55000000000000004</v>
      </c>
      <c r="I2217" t="str">
        <f t="shared" ca="1" si="138"/>
        <v>Feb</v>
      </c>
    </row>
    <row r="2218" spans="1:9" x14ac:dyDescent="0.3">
      <c r="A2218" t="s">
        <v>5635</v>
      </c>
      <c r="B2218" t="s">
        <v>3286</v>
      </c>
      <c r="C2218" t="s">
        <v>1078</v>
      </c>
      <c r="D2218" s="1">
        <f t="shared" ca="1" si="139"/>
        <v>44249</v>
      </c>
      <c r="E2218" s="5">
        <v>456</v>
      </c>
      <c r="F2218" s="2" t="str">
        <f t="shared" si="136"/>
        <v>Budget</v>
      </c>
      <c r="G2218" s="2">
        <f t="shared" si="137"/>
        <v>205.2</v>
      </c>
      <c r="H2218" s="4">
        <v>0.55000000000000004</v>
      </c>
      <c r="I2218" t="str">
        <f t="shared" ca="1" si="138"/>
        <v>Feb</v>
      </c>
    </row>
    <row r="2219" spans="1:9" x14ac:dyDescent="0.3">
      <c r="A2219" t="s">
        <v>5636</v>
      </c>
      <c r="B2219" t="s">
        <v>3287</v>
      </c>
      <c r="C2219" t="s">
        <v>1079</v>
      </c>
      <c r="D2219" s="1">
        <f t="shared" ca="1" si="139"/>
        <v>44742</v>
      </c>
      <c r="E2219" s="5">
        <v>516</v>
      </c>
      <c r="F2219" s="2" t="str">
        <f t="shared" si="136"/>
        <v>Budget</v>
      </c>
      <c r="G2219" s="2">
        <f t="shared" si="137"/>
        <v>232.2</v>
      </c>
      <c r="H2219" s="4">
        <v>0.55000000000000004</v>
      </c>
      <c r="I2219" t="str">
        <f t="shared" ca="1" si="138"/>
        <v>Jun</v>
      </c>
    </row>
    <row r="2220" spans="1:9" x14ac:dyDescent="0.3">
      <c r="A2220" t="s">
        <v>5637</v>
      </c>
      <c r="B2220" t="s">
        <v>3288</v>
      </c>
      <c r="C2220" t="s">
        <v>1080</v>
      </c>
      <c r="D2220" s="1">
        <f t="shared" ca="1" si="139"/>
        <v>44460</v>
      </c>
      <c r="E2220" s="5">
        <v>355</v>
      </c>
      <c r="F2220" s="2" t="str">
        <f t="shared" si="136"/>
        <v>Budget</v>
      </c>
      <c r="G2220" s="2">
        <f t="shared" si="137"/>
        <v>159.74999999999997</v>
      </c>
      <c r="H2220" s="4">
        <v>0.55000000000000004</v>
      </c>
      <c r="I2220" t="str">
        <f t="shared" ca="1" si="138"/>
        <v>Sep</v>
      </c>
    </row>
    <row r="2221" spans="1:9" x14ac:dyDescent="0.3">
      <c r="A2221" t="s">
        <v>5638</v>
      </c>
      <c r="B2221" t="s">
        <v>3289</v>
      </c>
      <c r="C2221" t="s">
        <v>1081</v>
      </c>
      <c r="D2221" s="1">
        <f t="shared" ca="1" si="139"/>
        <v>44816</v>
      </c>
      <c r="E2221" s="5">
        <v>465</v>
      </c>
      <c r="F2221" s="2" t="str">
        <f t="shared" si="136"/>
        <v>Budget</v>
      </c>
      <c r="G2221" s="2">
        <f t="shared" si="137"/>
        <v>232.5</v>
      </c>
      <c r="H2221" s="4">
        <v>0.5</v>
      </c>
      <c r="I2221" t="str">
        <f t="shared" ca="1" si="138"/>
        <v>Sep</v>
      </c>
    </row>
    <row r="2222" spans="1:9" x14ac:dyDescent="0.3">
      <c r="A2222" t="s">
        <v>5639</v>
      </c>
      <c r="B2222" t="s">
        <v>3290</v>
      </c>
      <c r="C2222" t="s">
        <v>1082</v>
      </c>
      <c r="D2222" s="1">
        <f t="shared" ca="1" si="139"/>
        <v>44852</v>
      </c>
      <c r="E2222" s="5">
        <v>965</v>
      </c>
      <c r="F2222" s="2" t="str">
        <f t="shared" si="136"/>
        <v>Budget</v>
      </c>
      <c r="G2222" s="2">
        <f t="shared" si="137"/>
        <v>482.5</v>
      </c>
      <c r="H2222" s="4">
        <v>0.5</v>
      </c>
      <c r="I2222" t="str">
        <f t="shared" ca="1" si="138"/>
        <v>Oct</v>
      </c>
    </row>
    <row r="2223" spans="1:9" x14ac:dyDescent="0.3">
      <c r="A2223" t="s">
        <v>5640</v>
      </c>
      <c r="B2223" t="s">
        <v>3291</v>
      </c>
      <c r="C2223" t="s">
        <v>1083</v>
      </c>
      <c r="D2223" s="1">
        <f t="shared" ca="1" si="139"/>
        <v>44954</v>
      </c>
      <c r="E2223" s="5">
        <v>1158</v>
      </c>
      <c r="F2223" s="2" t="str">
        <f t="shared" si="136"/>
        <v>Economy</v>
      </c>
      <c r="G2223" s="2">
        <f t="shared" si="137"/>
        <v>579</v>
      </c>
      <c r="H2223" s="4">
        <v>0.5</v>
      </c>
      <c r="I2223" t="str">
        <f t="shared" ca="1" si="138"/>
        <v>Jan</v>
      </c>
    </row>
    <row r="2224" spans="1:9" x14ac:dyDescent="0.3">
      <c r="A2224" t="s">
        <v>5641</v>
      </c>
      <c r="B2224" t="s">
        <v>3292</v>
      </c>
      <c r="C2224" t="s">
        <v>1084</v>
      </c>
      <c r="D2224" s="1">
        <f t="shared" ca="1" si="139"/>
        <v>44308</v>
      </c>
      <c r="E2224" s="5">
        <v>264</v>
      </c>
      <c r="F2224" s="2" t="str">
        <f t="shared" si="136"/>
        <v>Budget</v>
      </c>
      <c r="G2224" s="2">
        <f t="shared" si="137"/>
        <v>132</v>
      </c>
      <c r="H2224" s="4">
        <v>0.5</v>
      </c>
      <c r="I2224" t="str">
        <f t="shared" ca="1" si="138"/>
        <v>Apr</v>
      </c>
    </row>
    <row r="2225" spans="1:9" x14ac:dyDescent="0.3">
      <c r="A2225" t="s">
        <v>5642</v>
      </c>
      <c r="B2225" t="s">
        <v>3293</v>
      </c>
      <c r="C2225" t="s">
        <v>1085</v>
      </c>
      <c r="D2225" s="1">
        <f t="shared" ca="1" si="139"/>
        <v>44203</v>
      </c>
      <c r="E2225" s="5">
        <v>433</v>
      </c>
      <c r="F2225" s="2" t="str">
        <f t="shared" si="136"/>
        <v>Budget</v>
      </c>
      <c r="G2225" s="2">
        <f t="shared" si="137"/>
        <v>216.5</v>
      </c>
      <c r="H2225" s="4">
        <v>0.5</v>
      </c>
      <c r="I2225" t="str">
        <f t="shared" ca="1" si="138"/>
        <v>Jan</v>
      </c>
    </row>
    <row r="2226" spans="1:9" x14ac:dyDescent="0.3">
      <c r="A2226" t="s">
        <v>5643</v>
      </c>
      <c r="B2226" t="s">
        <v>3294</v>
      </c>
      <c r="C2226" t="s">
        <v>1086</v>
      </c>
      <c r="D2226" s="1">
        <f t="shared" ca="1" si="139"/>
        <v>44679</v>
      </c>
      <c r="E2226" s="5">
        <v>562</v>
      </c>
      <c r="F2226" s="2" t="str">
        <f t="shared" si="136"/>
        <v>Budget</v>
      </c>
      <c r="G2226" s="2">
        <f t="shared" si="137"/>
        <v>393.4</v>
      </c>
      <c r="H2226" s="4">
        <v>0.3</v>
      </c>
      <c r="I2226" t="str">
        <f t="shared" ca="1" si="138"/>
        <v>Apr</v>
      </c>
    </row>
    <row r="2227" spans="1:9" x14ac:dyDescent="0.3">
      <c r="A2227" t="s">
        <v>5644</v>
      </c>
      <c r="B2227" t="s">
        <v>3295</v>
      </c>
      <c r="C2227" t="s">
        <v>1087</v>
      </c>
      <c r="D2227" s="1">
        <f t="shared" ca="1" si="139"/>
        <v>44620</v>
      </c>
      <c r="E2227" s="5">
        <v>423</v>
      </c>
      <c r="F2227" s="2" t="str">
        <f t="shared" si="136"/>
        <v>Budget</v>
      </c>
      <c r="G2227" s="2">
        <f t="shared" si="137"/>
        <v>287.64</v>
      </c>
      <c r="H2227" s="4">
        <v>0.32</v>
      </c>
      <c r="I2227" t="str">
        <f t="shared" ca="1" si="138"/>
        <v>Feb</v>
      </c>
    </row>
    <row r="2228" spans="1:9" x14ac:dyDescent="0.3">
      <c r="A2228" t="s">
        <v>5645</v>
      </c>
      <c r="B2228" t="s">
        <v>3296</v>
      </c>
      <c r="C2228" t="s">
        <v>1088</v>
      </c>
      <c r="D2228" s="1">
        <f t="shared" ca="1" si="139"/>
        <v>44988</v>
      </c>
      <c r="E2228" s="5">
        <v>621</v>
      </c>
      <c r="F2228" s="2" t="str">
        <f t="shared" si="136"/>
        <v>Budget</v>
      </c>
      <c r="G2228" s="2">
        <f t="shared" si="137"/>
        <v>465.75</v>
      </c>
      <c r="H2228" s="4">
        <v>0.25</v>
      </c>
      <c r="I2228" t="str">
        <f t="shared" ca="1" si="138"/>
        <v>Mar</v>
      </c>
    </row>
    <row r="2229" spans="1:9" x14ac:dyDescent="0.3">
      <c r="A2229" t="s">
        <v>5646</v>
      </c>
      <c r="B2229" t="s">
        <v>3297</v>
      </c>
      <c r="C2229" t="s">
        <v>1089</v>
      </c>
      <c r="D2229" s="1">
        <f t="shared" ca="1" si="139"/>
        <v>44648</v>
      </c>
      <c r="E2229" s="5">
        <v>333</v>
      </c>
      <c r="F2229" s="2" t="str">
        <f t="shared" si="136"/>
        <v>Budget</v>
      </c>
      <c r="G2229" s="2">
        <f t="shared" si="137"/>
        <v>183.15</v>
      </c>
      <c r="H2229" s="4">
        <v>0.45</v>
      </c>
      <c r="I2229" t="str">
        <f t="shared" ca="1" si="138"/>
        <v>Mar</v>
      </c>
    </row>
    <row r="2230" spans="1:9" x14ac:dyDescent="0.3">
      <c r="A2230" t="s">
        <v>5647</v>
      </c>
      <c r="B2230" t="s">
        <v>3298</v>
      </c>
      <c r="C2230" t="s">
        <v>1090</v>
      </c>
      <c r="D2230" s="1">
        <f t="shared" ca="1" si="139"/>
        <v>44454</v>
      </c>
      <c r="E2230" s="5">
        <v>236</v>
      </c>
      <c r="F2230" s="2" t="str">
        <f t="shared" si="136"/>
        <v>Budget</v>
      </c>
      <c r="G2230" s="2">
        <f t="shared" si="137"/>
        <v>200.6</v>
      </c>
      <c r="H2230" s="4">
        <v>0.15</v>
      </c>
      <c r="I2230" t="str">
        <f t="shared" ca="1" si="138"/>
        <v>Sep</v>
      </c>
    </row>
    <row r="2231" spans="1:9" x14ac:dyDescent="0.3">
      <c r="A2231" t="s">
        <v>5648</v>
      </c>
      <c r="B2231" t="s">
        <v>3299</v>
      </c>
      <c r="C2231" t="s">
        <v>1091</v>
      </c>
      <c r="D2231" s="1">
        <f t="shared" ca="1" si="139"/>
        <v>44501</v>
      </c>
      <c r="E2231" s="5">
        <v>456</v>
      </c>
      <c r="F2231" s="2" t="str">
        <f t="shared" si="136"/>
        <v>Budget</v>
      </c>
      <c r="G2231" s="2">
        <f t="shared" si="137"/>
        <v>305.52</v>
      </c>
      <c r="H2231" s="4">
        <v>0.33</v>
      </c>
      <c r="I2231" t="str">
        <f t="shared" ca="1" si="138"/>
        <v>Nov</v>
      </c>
    </row>
    <row r="2232" spans="1:9" x14ac:dyDescent="0.3">
      <c r="A2232" t="s">
        <v>5649</v>
      </c>
      <c r="B2232" t="s">
        <v>3300</v>
      </c>
      <c r="C2232" t="s">
        <v>1092</v>
      </c>
      <c r="D2232" s="1">
        <f t="shared" ca="1" si="139"/>
        <v>44999</v>
      </c>
      <c r="E2232" s="5">
        <v>963</v>
      </c>
      <c r="F2232" s="2" t="str">
        <f t="shared" si="136"/>
        <v>Budget</v>
      </c>
      <c r="G2232" s="2">
        <f t="shared" si="137"/>
        <v>558.54000000000008</v>
      </c>
      <c r="H2232" s="4">
        <v>0.42</v>
      </c>
      <c r="I2232" t="str">
        <f t="shared" ca="1" si="138"/>
        <v>Mar</v>
      </c>
    </row>
    <row r="2233" spans="1:9" x14ac:dyDescent="0.3">
      <c r="A2233" t="s">
        <v>5650</v>
      </c>
      <c r="B2233" t="s">
        <v>3301</v>
      </c>
      <c r="C2233" t="s">
        <v>1093</v>
      </c>
      <c r="D2233" s="1">
        <f t="shared" ca="1" si="139"/>
        <v>44834</v>
      </c>
      <c r="E2233" s="5">
        <v>234</v>
      </c>
      <c r="F2233" s="2" t="str">
        <f t="shared" si="136"/>
        <v>Budget</v>
      </c>
      <c r="G2233" s="2">
        <f t="shared" si="137"/>
        <v>135.72000000000003</v>
      </c>
      <c r="H2233" s="4">
        <v>0.42</v>
      </c>
      <c r="I2233" t="str">
        <f t="shared" ca="1" si="138"/>
        <v>Sep</v>
      </c>
    </row>
    <row r="2234" spans="1:9" x14ac:dyDescent="0.3">
      <c r="A2234" t="s">
        <v>5651</v>
      </c>
      <c r="B2234" t="s">
        <v>3302</v>
      </c>
      <c r="C2234" t="s">
        <v>1094</v>
      </c>
      <c r="D2234" s="1">
        <f t="shared" ca="1" si="139"/>
        <v>44460</v>
      </c>
      <c r="E2234" s="5">
        <v>456</v>
      </c>
      <c r="F2234" s="2" t="str">
        <f t="shared" si="136"/>
        <v>Budget</v>
      </c>
      <c r="G2234" s="2">
        <f t="shared" si="137"/>
        <v>278.15999999999997</v>
      </c>
      <c r="H2234" s="4">
        <v>0.39</v>
      </c>
      <c r="I2234" t="str">
        <f t="shared" ca="1" si="138"/>
        <v>Sep</v>
      </c>
    </row>
    <row r="2235" spans="1:9" x14ac:dyDescent="0.3">
      <c r="A2235" t="s">
        <v>5652</v>
      </c>
      <c r="B2235" t="s">
        <v>3303</v>
      </c>
      <c r="C2235" t="s">
        <v>1095</v>
      </c>
      <c r="D2235" s="1">
        <f t="shared" ca="1" si="139"/>
        <v>44414</v>
      </c>
      <c r="E2235" s="5">
        <v>564</v>
      </c>
      <c r="F2235" s="2" t="str">
        <f t="shared" si="136"/>
        <v>Budget</v>
      </c>
      <c r="G2235" s="2">
        <f t="shared" si="137"/>
        <v>344.04</v>
      </c>
      <c r="H2235" s="4">
        <v>0.39</v>
      </c>
      <c r="I2235" t="str">
        <f t="shared" ca="1" si="138"/>
        <v>Aug</v>
      </c>
    </row>
    <row r="2236" spans="1:9" x14ac:dyDescent="0.3">
      <c r="A2236" t="s">
        <v>5653</v>
      </c>
      <c r="B2236" t="s">
        <v>3304</v>
      </c>
      <c r="C2236" t="s">
        <v>1096</v>
      </c>
      <c r="D2236" s="1">
        <f t="shared" ca="1" si="139"/>
        <v>44223</v>
      </c>
      <c r="E2236" s="5">
        <v>634</v>
      </c>
      <c r="F2236" s="2" t="str">
        <f t="shared" si="136"/>
        <v>Budget</v>
      </c>
      <c r="G2236" s="2">
        <f t="shared" si="137"/>
        <v>386.74</v>
      </c>
      <c r="H2236" s="4">
        <v>0.39</v>
      </c>
      <c r="I2236" t="str">
        <f t="shared" ca="1" si="138"/>
        <v>Jan</v>
      </c>
    </row>
    <row r="2237" spans="1:9" x14ac:dyDescent="0.3">
      <c r="A2237" t="s">
        <v>5654</v>
      </c>
      <c r="B2237" t="s">
        <v>3305</v>
      </c>
      <c r="C2237" t="s">
        <v>1097</v>
      </c>
      <c r="D2237" s="1">
        <f t="shared" ca="1" si="139"/>
        <v>44743</v>
      </c>
      <c r="E2237" s="5">
        <v>236</v>
      </c>
      <c r="F2237" s="2" t="str">
        <f t="shared" si="136"/>
        <v>Budget</v>
      </c>
      <c r="G2237" s="2">
        <f t="shared" si="137"/>
        <v>143.96</v>
      </c>
      <c r="H2237" s="4">
        <v>0.39</v>
      </c>
      <c r="I2237" t="str">
        <f t="shared" ca="1" si="138"/>
        <v>Jul</v>
      </c>
    </row>
    <row r="2238" spans="1:9" x14ac:dyDescent="0.3">
      <c r="A2238" t="s">
        <v>5655</v>
      </c>
      <c r="B2238" t="s">
        <v>3306</v>
      </c>
      <c r="C2238" t="s">
        <v>1098</v>
      </c>
      <c r="D2238" s="1">
        <f t="shared" ca="1" si="139"/>
        <v>44835</v>
      </c>
      <c r="E2238" s="5">
        <v>444</v>
      </c>
      <c r="F2238" s="2" t="str">
        <f t="shared" si="136"/>
        <v>Budget</v>
      </c>
      <c r="G2238" s="2">
        <f t="shared" si="137"/>
        <v>310.79999999999995</v>
      </c>
      <c r="H2238" s="4">
        <v>0.3</v>
      </c>
      <c r="I2238" t="str">
        <f t="shared" ca="1" si="138"/>
        <v>Oct</v>
      </c>
    </row>
    <row r="2239" spans="1:9" x14ac:dyDescent="0.3">
      <c r="A2239" t="s">
        <v>5656</v>
      </c>
      <c r="B2239" t="s">
        <v>3307</v>
      </c>
      <c r="C2239" t="s">
        <v>1099</v>
      </c>
      <c r="D2239" s="1">
        <f t="shared" ca="1" si="139"/>
        <v>44744</v>
      </c>
      <c r="E2239" s="5">
        <v>456</v>
      </c>
      <c r="F2239" s="2" t="str">
        <f t="shared" si="136"/>
        <v>Budget</v>
      </c>
      <c r="G2239" s="2">
        <f t="shared" si="137"/>
        <v>319.2</v>
      </c>
      <c r="H2239" s="4">
        <v>0.3</v>
      </c>
      <c r="I2239" t="str">
        <f t="shared" ca="1" si="138"/>
        <v>Jul</v>
      </c>
    </row>
    <row r="2240" spans="1:9" x14ac:dyDescent="0.3">
      <c r="A2240" t="s">
        <v>5657</v>
      </c>
      <c r="B2240" t="s">
        <v>3308</v>
      </c>
      <c r="C2240" t="s">
        <v>1100</v>
      </c>
      <c r="D2240" s="1">
        <f t="shared" ca="1" si="139"/>
        <v>44314</v>
      </c>
      <c r="E2240" s="5">
        <v>963</v>
      </c>
      <c r="F2240" s="2" t="str">
        <f t="shared" si="136"/>
        <v>Budget</v>
      </c>
      <c r="G2240" s="2">
        <f t="shared" si="137"/>
        <v>674.09999999999991</v>
      </c>
      <c r="H2240" s="4">
        <v>0.3</v>
      </c>
      <c r="I2240" t="str">
        <f t="shared" ca="1" si="138"/>
        <v>Apr</v>
      </c>
    </row>
    <row r="2241" spans="1:9" x14ac:dyDescent="0.3">
      <c r="A2241" t="s">
        <v>5658</v>
      </c>
      <c r="B2241" t="s">
        <v>3309</v>
      </c>
      <c r="C2241" t="s">
        <v>1101</v>
      </c>
      <c r="D2241" s="1">
        <f t="shared" ca="1" si="139"/>
        <v>44549</v>
      </c>
      <c r="E2241" s="5">
        <v>456</v>
      </c>
      <c r="F2241" s="2" t="str">
        <f t="shared" si="136"/>
        <v>Budget</v>
      </c>
      <c r="G2241" s="2">
        <f t="shared" si="137"/>
        <v>342</v>
      </c>
      <c r="H2241" s="4">
        <v>0.25</v>
      </c>
      <c r="I2241" t="str">
        <f t="shared" ca="1" si="138"/>
        <v>Dec</v>
      </c>
    </row>
    <row r="2242" spans="1:9" x14ac:dyDescent="0.3">
      <c r="A2242" t="s">
        <v>5659</v>
      </c>
      <c r="B2242" t="s">
        <v>3310</v>
      </c>
      <c r="C2242" t="s">
        <v>1102</v>
      </c>
      <c r="D2242" s="1">
        <f t="shared" ca="1" si="139"/>
        <v>44493</v>
      </c>
      <c r="E2242" s="5">
        <v>1189</v>
      </c>
      <c r="F2242" s="2" t="str">
        <f t="shared" ref="F2242:F2305" si="140">IF(E2242&gt;3000,"Premium",IF(E2242&gt;2000,"Expensive",IF(E2242&gt;1000,"Economy",IF(E2242&gt;0,"Budget"))))</f>
        <v>Economy</v>
      </c>
      <c r="G2242" s="2">
        <f t="shared" ref="G2242:G2305" si="141">E2242*(1-H2242)</f>
        <v>891.75</v>
      </c>
      <c r="H2242" s="4">
        <v>0.25</v>
      </c>
      <c r="I2242" t="str">
        <f t="shared" ref="I2242:I2305" ca="1" si="142">TEXT(D2242,"mmm")</f>
        <v>Oct</v>
      </c>
    </row>
    <row r="2243" spans="1:9" x14ac:dyDescent="0.3">
      <c r="A2243" t="s">
        <v>5660</v>
      </c>
      <c r="B2243" t="s">
        <v>3311</v>
      </c>
      <c r="C2243" t="s">
        <v>1103</v>
      </c>
      <c r="D2243" s="1">
        <f t="shared" ref="D2243:D2306" ca="1" si="143">RANDBETWEEN(DATE(2021,1,1),DATE(2023,3,31))</f>
        <v>44702</v>
      </c>
      <c r="E2243" s="5">
        <v>1298</v>
      </c>
      <c r="F2243" s="2" t="str">
        <f t="shared" si="140"/>
        <v>Economy</v>
      </c>
      <c r="G2243" s="2">
        <f t="shared" si="141"/>
        <v>908.59999999999991</v>
      </c>
      <c r="H2243" s="4">
        <v>0.3</v>
      </c>
      <c r="I2243" t="str">
        <f t="shared" ca="1" si="142"/>
        <v>May</v>
      </c>
    </row>
    <row r="2244" spans="1:9" x14ac:dyDescent="0.3">
      <c r="A2244" t="s">
        <v>5661</v>
      </c>
      <c r="B2244" t="s">
        <v>3312</v>
      </c>
      <c r="C2244" t="s">
        <v>1104</v>
      </c>
      <c r="D2244" s="1">
        <f t="shared" ca="1" si="143"/>
        <v>44972</v>
      </c>
      <c r="E2244" s="5">
        <v>1456</v>
      </c>
      <c r="F2244" s="2" t="str">
        <f t="shared" si="140"/>
        <v>Economy</v>
      </c>
      <c r="G2244" s="2">
        <f t="shared" si="141"/>
        <v>1019.1999999999999</v>
      </c>
      <c r="H2244" s="4">
        <v>0.3</v>
      </c>
      <c r="I2244" t="str">
        <f t="shared" ca="1" si="142"/>
        <v>Feb</v>
      </c>
    </row>
    <row r="2245" spans="1:9" x14ac:dyDescent="0.3">
      <c r="A2245" t="s">
        <v>5662</v>
      </c>
      <c r="B2245" t="s">
        <v>3313</v>
      </c>
      <c r="C2245" t="s">
        <v>1105</v>
      </c>
      <c r="D2245" s="1">
        <f t="shared" ca="1" si="143"/>
        <v>44618</v>
      </c>
      <c r="E2245" s="5">
        <v>1478</v>
      </c>
      <c r="F2245" s="2" t="str">
        <f t="shared" si="140"/>
        <v>Economy</v>
      </c>
      <c r="G2245" s="2">
        <f t="shared" si="141"/>
        <v>1034.5999999999999</v>
      </c>
      <c r="H2245" s="4">
        <v>0.3</v>
      </c>
      <c r="I2245" t="str">
        <f t="shared" ca="1" si="142"/>
        <v>Feb</v>
      </c>
    </row>
    <row r="2246" spans="1:9" x14ac:dyDescent="0.3">
      <c r="A2246" t="s">
        <v>5663</v>
      </c>
      <c r="B2246" t="s">
        <v>3314</v>
      </c>
      <c r="C2246" t="s">
        <v>1106</v>
      </c>
      <c r="D2246" s="1">
        <f t="shared" ca="1" si="143"/>
        <v>44889</v>
      </c>
      <c r="E2246" s="5">
        <v>256</v>
      </c>
      <c r="F2246" s="2" t="str">
        <f t="shared" si="140"/>
        <v>Budget</v>
      </c>
      <c r="G2246" s="2">
        <f t="shared" si="141"/>
        <v>153.6</v>
      </c>
      <c r="H2246" s="4">
        <v>0.4</v>
      </c>
      <c r="I2246" t="str">
        <f t="shared" ca="1" si="142"/>
        <v>Nov</v>
      </c>
    </row>
    <row r="2247" spans="1:9" x14ac:dyDescent="0.3">
      <c r="A2247" t="s">
        <v>5664</v>
      </c>
      <c r="B2247" t="s">
        <v>3315</v>
      </c>
      <c r="C2247" t="s">
        <v>1107</v>
      </c>
      <c r="D2247" s="1">
        <f t="shared" ca="1" si="143"/>
        <v>44808</v>
      </c>
      <c r="E2247" s="5">
        <v>2698</v>
      </c>
      <c r="F2247" s="2" t="str">
        <f t="shared" si="140"/>
        <v>Expensive</v>
      </c>
      <c r="G2247" s="2">
        <f t="shared" si="141"/>
        <v>1618.8</v>
      </c>
      <c r="H2247" s="4">
        <v>0.4</v>
      </c>
      <c r="I2247" t="str">
        <f t="shared" ca="1" si="142"/>
        <v>Sep</v>
      </c>
    </row>
    <row r="2248" spans="1:9" x14ac:dyDescent="0.3">
      <c r="A2248" t="s">
        <v>5665</v>
      </c>
      <c r="B2248" t="s">
        <v>3316</v>
      </c>
      <c r="C2248" t="s">
        <v>1108</v>
      </c>
      <c r="D2248" s="1">
        <f t="shared" ca="1" si="143"/>
        <v>44970</v>
      </c>
      <c r="E2248" s="5">
        <v>2364</v>
      </c>
      <c r="F2248" s="2" t="str">
        <f t="shared" si="140"/>
        <v>Expensive</v>
      </c>
      <c r="G2248" s="2">
        <f t="shared" si="141"/>
        <v>1418.3999999999999</v>
      </c>
      <c r="H2248" s="4">
        <v>0.4</v>
      </c>
      <c r="I2248" t="str">
        <f t="shared" ca="1" si="142"/>
        <v>Feb</v>
      </c>
    </row>
    <row r="2249" spans="1:9" x14ac:dyDescent="0.3">
      <c r="A2249" t="s">
        <v>5666</v>
      </c>
      <c r="B2249" t="s">
        <v>3317</v>
      </c>
      <c r="C2249" t="s">
        <v>1109</v>
      </c>
      <c r="D2249" s="1">
        <f t="shared" ca="1" si="143"/>
        <v>44259</v>
      </c>
      <c r="E2249" s="5">
        <v>1236</v>
      </c>
      <c r="F2249" s="2" t="str">
        <f t="shared" si="140"/>
        <v>Economy</v>
      </c>
      <c r="G2249" s="2">
        <f t="shared" si="141"/>
        <v>741.6</v>
      </c>
      <c r="H2249" s="4">
        <v>0.4</v>
      </c>
      <c r="I2249" t="str">
        <f t="shared" ca="1" si="142"/>
        <v>Mar</v>
      </c>
    </row>
    <row r="2250" spans="1:9" x14ac:dyDescent="0.3">
      <c r="A2250" t="s">
        <v>5667</v>
      </c>
      <c r="B2250" t="s">
        <v>3318</v>
      </c>
      <c r="C2250" t="s">
        <v>1110</v>
      </c>
      <c r="D2250" s="1">
        <f t="shared" ca="1" si="143"/>
        <v>44231</v>
      </c>
      <c r="E2250" s="5">
        <v>756</v>
      </c>
      <c r="F2250" s="2" t="str">
        <f t="shared" si="140"/>
        <v>Budget</v>
      </c>
      <c r="G2250" s="2">
        <f t="shared" si="141"/>
        <v>453.59999999999997</v>
      </c>
      <c r="H2250" s="4">
        <v>0.4</v>
      </c>
      <c r="I2250" t="str">
        <f t="shared" ca="1" si="142"/>
        <v>Feb</v>
      </c>
    </row>
    <row r="2251" spans="1:9" x14ac:dyDescent="0.3">
      <c r="A2251" t="s">
        <v>5668</v>
      </c>
      <c r="B2251" t="s">
        <v>3319</v>
      </c>
      <c r="C2251" t="s">
        <v>1111</v>
      </c>
      <c r="D2251" s="1">
        <f t="shared" ca="1" si="143"/>
        <v>44425</v>
      </c>
      <c r="E2251" s="5">
        <v>326</v>
      </c>
      <c r="F2251" s="2" t="str">
        <f t="shared" si="140"/>
        <v>Budget</v>
      </c>
      <c r="G2251" s="2">
        <f t="shared" si="141"/>
        <v>195.6</v>
      </c>
      <c r="H2251" s="4">
        <v>0.4</v>
      </c>
      <c r="I2251" t="str">
        <f t="shared" ca="1" si="142"/>
        <v>Aug</v>
      </c>
    </row>
    <row r="2252" spans="1:9" x14ac:dyDescent="0.3">
      <c r="A2252" t="s">
        <v>5669</v>
      </c>
      <c r="B2252" t="s">
        <v>3320</v>
      </c>
      <c r="C2252" t="s">
        <v>1112</v>
      </c>
      <c r="D2252" s="1">
        <f t="shared" ca="1" si="143"/>
        <v>44257</v>
      </c>
      <c r="E2252" s="5">
        <v>453</v>
      </c>
      <c r="F2252" s="2" t="str">
        <f t="shared" si="140"/>
        <v>Budget</v>
      </c>
      <c r="G2252" s="2">
        <f t="shared" si="141"/>
        <v>249.15000000000003</v>
      </c>
      <c r="H2252" s="4">
        <v>0.45</v>
      </c>
      <c r="I2252" t="str">
        <f t="shared" ca="1" si="142"/>
        <v>Mar</v>
      </c>
    </row>
    <row r="2253" spans="1:9" x14ac:dyDescent="0.3">
      <c r="A2253" t="s">
        <v>5670</v>
      </c>
      <c r="B2253" t="s">
        <v>3321</v>
      </c>
      <c r="C2253" t="s">
        <v>1113</v>
      </c>
      <c r="D2253" s="1">
        <f t="shared" ca="1" si="143"/>
        <v>44716</v>
      </c>
      <c r="E2253" s="5">
        <v>326</v>
      </c>
      <c r="F2253" s="2" t="str">
        <f t="shared" si="140"/>
        <v>Budget</v>
      </c>
      <c r="G2253" s="2">
        <f t="shared" si="141"/>
        <v>179.3</v>
      </c>
      <c r="H2253" s="4">
        <v>0.45</v>
      </c>
      <c r="I2253" t="str">
        <f t="shared" ca="1" si="142"/>
        <v>Jun</v>
      </c>
    </row>
    <row r="2254" spans="1:9" x14ac:dyDescent="0.3">
      <c r="A2254" t="s">
        <v>5671</v>
      </c>
      <c r="B2254" t="s">
        <v>3322</v>
      </c>
      <c r="C2254" t="s">
        <v>1114</v>
      </c>
      <c r="D2254" s="1">
        <f t="shared" ca="1" si="143"/>
        <v>44905</v>
      </c>
      <c r="E2254" s="5">
        <v>456</v>
      </c>
      <c r="F2254" s="2" t="str">
        <f t="shared" si="140"/>
        <v>Budget</v>
      </c>
      <c r="G2254" s="2">
        <f t="shared" si="141"/>
        <v>250.8</v>
      </c>
      <c r="H2254" s="4">
        <v>0.45</v>
      </c>
      <c r="I2254" t="str">
        <f t="shared" ca="1" si="142"/>
        <v>Dec</v>
      </c>
    </row>
    <row r="2255" spans="1:9" x14ac:dyDescent="0.3">
      <c r="A2255" t="s">
        <v>5672</v>
      </c>
      <c r="B2255" t="s">
        <v>3323</v>
      </c>
      <c r="C2255" t="s">
        <v>1115</v>
      </c>
      <c r="D2255" s="1">
        <f t="shared" ca="1" si="143"/>
        <v>44396</v>
      </c>
      <c r="E2255" s="5">
        <v>675</v>
      </c>
      <c r="F2255" s="2" t="str">
        <f t="shared" si="140"/>
        <v>Budget</v>
      </c>
      <c r="G2255" s="2">
        <f t="shared" si="141"/>
        <v>357.75</v>
      </c>
      <c r="H2255" s="4">
        <v>0.47</v>
      </c>
      <c r="I2255" t="str">
        <f t="shared" ca="1" si="142"/>
        <v>Jul</v>
      </c>
    </row>
    <row r="2256" spans="1:9" x14ac:dyDescent="0.3">
      <c r="A2256" t="s">
        <v>5673</v>
      </c>
      <c r="B2256" t="s">
        <v>3324</v>
      </c>
      <c r="C2256" t="s">
        <v>1116</v>
      </c>
      <c r="D2256" s="1">
        <f t="shared" ca="1" si="143"/>
        <v>44487</v>
      </c>
      <c r="E2256" s="5">
        <v>654</v>
      </c>
      <c r="F2256" s="2" t="str">
        <f t="shared" si="140"/>
        <v>Budget</v>
      </c>
      <c r="G2256" s="2">
        <f t="shared" si="141"/>
        <v>346.62</v>
      </c>
      <c r="H2256" s="4">
        <v>0.47</v>
      </c>
      <c r="I2256" t="str">
        <f t="shared" ca="1" si="142"/>
        <v>Oct</v>
      </c>
    </row>
    <row r="2257" spans="1:9" x14ac:dyDescent="0.3">
      <c r="A2257" t="s">
        <v>5674</v>
      </c>
      <c r="B2257" t="s">
        <v>3325</v>
      </c>
      <c r="C2257" t="s">
        <v>1117</v>
      </c>
      <c r="D2257" s="1">
        <f t="shared" ca="1" si="143"/>
        <v>44703</v>
      </c>
      <c r="E2257" s="5">
        <v>654</v>
      </c>
      <c r="F2257" s="2" t="str">
        <f t="shared" si="140"/>
        <v>Budget</v>
      </c>
      <c r="G2257" s="2">
        <f t="shared" si="141"/>
        <v>353.16</v>
      </c>
      <c r="H2257" s="4">
        <v>0.46</v>
      </c>
      <c r="I2257" t="str">
        <f t="shared" ca="1" si="142"/>
        <v>May</v>
      </c>
    </row>
    <row r="2258" spans="1:9" x14ac:dyDescent="0.3">
      <c r="A2258" t="s">
        <v>5675</v>
      </c>
      <c r="B2258" t="s">
        <v>3326</v>
      </c>
      <c r="C2258" t="s">
        <v>1118</v>
      </c>
      <c r="D2258" s="1">
        <f t="shared" ca="1" si="143"/>
        <v>44367</v>
      </c>
      <c r="E2258" s="5">
        <v>654</v>
      </c>
      <c r="F2258" s="2" t="str">
        <f t="shared" si="140"/>
        <v>Budget</v>
      </c>
      <c r="G2258" s="2">
        <f t="shared" si="141"/>
        <v>353.16</v>
      </c>
      <c r="H2258" s="4">
        <v>0.46</v>
      </c>
      <c r="I2258" t="str">
        <f t="shared" ca="1" si="142"/>
        <v>Jun</v>
      </c>
    </row>
    <row r="2259" spans="1:9" x14ac:dyDescent="0.3">
      <c r="A2259" t="s">
        <v>5676</v>
      </c>
      <c r="B2259" t="s">
        <v>3327</v>
      </c>
      <c r="C2259" t="s">
        <v>1119</v>
      </c>
      <c r="D2259" s="1">
        <f t="shared" ca="1" si="143"/>
        <v>44349</v>
      </c>
      <c r="E2259" s="5">
        <v>654</v>
      </c>
      <c r="F2259" s="2" t="str">
        <f t="shared" si="140"/>
        <v>Budget</v>
      </c>
      <c r="G2259" s="2">
        <f t="shared" si="141"/>
        <v>353.16</v>
      </c>
      <c r="H2259" s="4">
        <v>0.46</v>
      </c>
      <c r="I2259" t="str">
        <f t="shared" ca="1" si="142"/>
        <v>Jun</v>
      </c>
    </row>
    <row r="2260" spans="1:9" x14ac:dyDescent="0.3">
      <c r="A2260" t="s">
        <v>5677</v>
      </c>
      <c r="B2260" t="s">
        <v>3328</v>
      </c>
      <c r="C2260" t="s">
        <v>1120</v>
      </c>
      <c r="D2260" s="1">
        <f t="shared" ca="1" si="143"/>
        <v>44588</v>
      </c>
      <c r="E2260" s="5">
        <v>356</v>
      </c>
      <c r="F2260" s="2" t="str">
        <f t="shared" si="140"/>
        <v>Budget</v>
      </c>
      <c r="G2260" s="2">
        <f t="shared" si="141"/>
        <v>249.2</v>
      </c>
      <c r="H2260" s="4">
        <v>0.3</v>
      </c>
      <c r="I2260" t="str">
        <f t="shared" ca="1" si="142"/>
        <v>Jan</v>
      </c>
    </row>
    <row r="2261" spans="1:9" x14ac:dyDescent="0.3">
      <c r="A2261" t="s">
        <v>5678</v>
      </c>
      <c r="B2261" t="s">
        <v>3329</v>
      </c>
      <c r="C2261" t="s">
        <v>1121</v>
      </c>
      <c r="D2261" s="1">
        <f t="shared" ca="1" si="143"/>
        <v>44245</v>
      </c>
      <c r="E2261" s="5">
        <v>686</v>
      </c>
      <c r="F2261" s="2" t="str">
        <f t="shared" si="140"/>
        <v>Budget</v>
      </c>
      <c r="G2261" s="2">
        <f t="shared" si="141"/>
        <v>480.2</v>
      </c>
      <c r="H2261" s="4">
        <v>0.3</v>
      </c>
      <c r="I2261" t="str">
        <f t="shared" ca="1" si="142"/>
        <v>Feb</v>
      </c>
    </row>
    <row r="2262" spans="1:9" x14ac:dyDescent="0.3">
      <c r="A2262" t="s">
        <v>5679</v>
      </c>
      <c r="B2262" t="s">
        <v>3330</v>
      </c>
      <c r="C2262" t="s">
        <v>1122</v>
      </c>
      <c r="D2262" s="1">
        <f t="shared" ca="1" si="143"/>
        <v>44523</v>
      </c>
      <c r="E2262" s="5">
        <v>456</v>
      </c>
      <c r="F2262" s="2" t="str">
        <f t="shared" si="140"/>
        <v>Budget</v>
      </c>
      <c r="G2262" s="2">
        <f t="shared" si="141"/>
        <v>319.2</v>
      </c>
      <c r="H2262" s="4">
        <v>0.3</v>
      </c>
      <c r="I2262" t="str">
        <f t="shared" ca="1" si="142"/>
        <v>Nov</v>
      </c>
    </row>
    <row r="2263" spans="1:9" x14ac:dyDescent="0.3">
      <c r="A2263" t="s">
        <v>5680</v>
      </c>
      <c r="B2263" t="s">
        <v>3331</v>
      </c>
      <c r="C2263" t="s">
        <v>1123</v>
      </c>
      <c r="D2263" s="1">
        <f t="shared" ca="1" si="143"/>
        <v>44499</v>
      </c>
      <c r="E2263" s="5">
        <v>516</v>
      </c>
      <c r="F2263" s="2" t="str">
        <f t="shared" si="140"/>
        <v>Budget</v>
      </c>
      <c r="G2263" s="2">
        <f t="shared" si="141"/>
        <v>361.2</v>
      </c>
      <c r="H2263" s="4">
        <v>0.3</v>
      </c>
      <c r="I2263" t="str">
        <f t="shared" ca="1" si="142"/>
        <v>Oct</v>
      </c>
    </row>
    <row r="2264" spans="1:9" x14ac:dyDescent="0.3">
      <c r="A2264" t="s">
        <v>5681</v>
      </c>
      <c r="B2264" t="s">
        <v>3332</v>
      </c>
      <c r="C2264" t="s">
        <v>1124</v>
      </c>
      <c r="D2264" s="1">
        <f t="shared" ca="1" si="143"/>
        <v>44685</v>
      </c>
      <c r="E2264" s="5">
        <v>355</v>
      </c>
      <c r="F2264" s="2" t="str">
        <f t="shared" si="140"/>
        <v>Budget</v>
      </c>
      <c r="G2264" s="2">
        <f t="shared" si="141"/>
        <v>248.49999999999997</v>
      </c>
      <c r="H2264" s="4">
        <v>0.3</v>
      </c>
      <c r="I2264" t="str">
        <f t="shared" ca="1" si="142"/>
        <v>May</v>
      </c>
    </row>
    <row r="2265" spans="1:9" x14ac:dyDescent="0.3">
      <c r="A2265" t="s">
        <v>5682</v>
      </c>
      <c r="B2265" t="s">
        <v>3333</v>
      </c>
      <c r="C2265" t="s">
        <v>1125</v>
      </c>
      <c r="D2265" s="1">
        <f t="shared" ca="1" si="143"/>
        <v>44657</v>
      </c>
      <c r="E2265" s="5">
        <v>465</v>
      </c>
      <c r="F2265" s="2" t="str">
        <f t="shared" si="140"/>
        <v>Budget</v>
      </c>
      <c r="G2265" s="2">
        <f t="shared" si="141"/>
        <v>302.25</v>
      </c>
      <c r="H2265" s="4">
        <v>0.35</v>
      </c>
      <c r="I2265" t="str">
        <f t="shared" ca="1" si="142"/>
        <v>Apr</v>
      </c>
    </row>
    <row r="2266" spans="1:9" x14ac:dyDescent="0.3">
      <c r="A2266" t="s">
        <v>5683</v>
      </c>
      <c r="B2266" t="s">
        <v>3334</v>
      </c>
      <c r="C2266" t="s">
        <v>1126</v>
      </c>
      <c r="D2266" s="1">
        <f t="shared" ca="1" si="143"/>
        <v>44582</v>
      </c>
      <c r="E2266" s="5">
        <v>965</v>
      </c>
      <c r="F2266" s="2" t="str">
        <f t="shared" si="140"/>
        <v>Budget</v>
      </c>
      <c r="G2266" s="2">
        <f t="shared" si="141"/>
        <v>627.25</v>
      </c>
      <c r="H2266" s="4">
        <v>0.35</v>
      </c>
      <c r="I2266" t="str">
        <f t="shared" ca="1" si="142"/>
        <v>Jan</v>
      </c>
    </row>
    <row r="2267" spans="1:9" x14ac:dyDescent="0.3">
      <c r="A2267" t="s">
        <v>5684</v>
      </c>
      <c r="B2267" t="s">
        <v>3335</v>
      </c>
      <c r="C2267" t="s">
        <v>1127</v>
      </c>
      <c r="D2267" s="1">
        <f t="shared" ca="1" si="143"/>
        <v>44236</v>
      </c>
      <c r="E2267" s="5">
        <v>1158</v>
      </c>
      <c r="F2267" s="2" t="str">
        <f t="shared" si="140"/>
        <v>Economy</v>
      </c>
      <c r="G2267" s="2">
        <f t="shared" si="141"/>
        <v>752.7</v>
      </c>
      <c r="H2267" s="4">
        <v>0.35</v>
      </c>
      <c r="I2267" t="str">
        <f t="shared" ca="1" si="142"/>
        <v>Feb</v>
      </c>
    </row>
    <row r="2268" spans="1:9" x14ac:dyDescent="0.3">
      <c r="A2268" t="s">
        <v>5685</v>
      </c>
      <c r="B2268" t="s">
        <v>3336</v>
      </c>
      <c r="C2268" t="s">
        <v>1127</v>
      </c>
      <c r="D2268" s="1">
        <f t="shared" ca="1" si="143"/>
        <v>44302</v>
      </c>
      <c r="E2268" s="5">
        <v>264</v>
      </c>
      <c r="F2268" s="2" t="str">
        <f t="shared" si="140"/>
        <v>Budget</v>
      </c>
      <c r="G2268" s="2">
        <f t="shared" si="141"/>
        <v>171.6</v>
      </c>
      <c r="H2268" s="4">
        <v>0.35</v>
      </c>
      <c r="I2268" t="str">
        <f t="shared" ca="1" si="142"/>
        <v>Apr</v>
      </c>
    </row>
    <row r="2269" spans="1:9" x14ac:dyDescent="0.3">
      <c r="A2269" t="s">
        <v>5686</v>
      </c>
      <c r="B2269" t="s">
        <v>3337</v>
      </c>
      <c r="C2269" t="s">
        <v>1127</v>
      </c>
      <c r="D2269" s="1">
        <f t="shared" ca="1" si="143"/>
        <v>44481</v>
      </c>
      <c r="E2269" s="5">
        <v>433</v>
      </c>
      <c r="F2269" s="2" t="str">
        <f t="shared" si="140"/>
        <v>Budget</v>
      </c>
      <c r="G2269" s="2">
        <f t="shared" si="141"/>
        <v>281.45</v>
      </c>
      <c r="H2269" s="4">
        <v>0.35</v>
      </c>
      <c r="I2269" t="str">
        <f t="shared" ca="1" si="142"/>
        <v>Oct</v>
      </c>
    </row>
    <row r="2270" spans="1:9" x14ac:dyDescent="0.3">
      <c r="A2270" t="s">
        <v>5687</v>
      </c>
      <c r="B2270" t="s">
        <v>3338</v>
      </c>
      <c r="C2270" t="s">
        <v>1127</v>
      </c>
      <c r="D2270" s="1">
        <f t="shared" ca="1" si="143"/>
        <v>44780</v>
      </c>
      <c r="E2270" s="5">
        <v>562</v>
      </c>
      <c r="F2270" s="2" t="str">
        <f t="shared" si="140"/>
        <v>Budget</v>
      </c>
      <c r="G2270" s="2">
        <f t="shared" si="141"/>
        <v>365.3</v>
      </c>
      <c r="H2270" s="4">
        <v>0.35</v>
      </c>
      <c r="I2270" t="str">
        <f t="shared" ca="1" si="142"/>
        <v>Aug</v>
      </c>
    </row>
    <row r="2271" spans="1:9" x14ac:dyDescent="0.3">
      <c r="A2271" t="s">
        <v>5688</v>
      </c>
      <c r="B2271" t="s">
        <v>3339</v>
      </c>
      <c r="C2271" t="s">
        <v>1127</v>
      </c>
      <c r="D2271" s="1">
        <f t="shared" ca="1" si="143"/>
        <v>44507</v>
      </c>
      <c r="E2271" s="5">
        <v>423</v>
      </c>
      <c r="F2271" s="2" t="str">
        <f t="shared" si="140"/>
        <v>Budget</v>
      </c>
      <c r="G2271" s="2">
        <f t="shared" si="141"/>
        <v>253.79999999999998</v>
      </c>
      <c r="H2271" s="4">
        <v>0.4</v>
      </c>
      <c r="I2271" t="str">
        <f t="shared" ca="1" si="142"/>
        <v>Nov</v>
      </c>
    </row>
    <row r="2272" spans="1:9" x14ac:dyDescent="0.3">
      <c r="A2272" t="s">
        <v>5689</v>
      </c>
      <c r="B2272" t="s">
        <v>3340</v>
      </c>
      <c r="C2272" t="s">
        <v>1127</v>
      </c>
      <c r="D2272" s="1">
        <f t="shared" ca="1" si="143"/>
        <v>44206</v>
      </c>
      <c r="E2272" s="5">
        <v>621</v>
      </c>
      <c r="F2272" s="2" t="str">
        <f t="shared" si="140"/>
        <v>Budget</v>
      </c>
      <c r="G2272" s="2">
        <f t="shared" si="141"/>
        <v>372.59999999999997</v>
      </c>
      <c r="H2272" s="4">
        <v>0.4</v>
      </c>
      <c r="I2272" t="str">
        <f t="shared" ca="1" si="142"/>
        <v>Jan</v>
      </c>
    </row>
    <row r="2273" spans="1:9" x14ac:dyDescent="0.3">
      <c r="A2273" t="s">
        <v>5690</v>
      </c>
      <c r="B2273" t="s">
        <v>3341</v>
      </c>
      <c r="C2273" t="s">
        <v>1127</v>
      </c>
      <c r="D2273" s="1">
        <f t="shared" ca="1" si="143"/>
        <v>44933</v>
      </c>
      <c r="E2273" s="5">
        <v>333</v>
      </c>
      <c r="F2273" s="2" t="str">
        <f t="shared" si="140"/>
        <v>Budget</v>
      </c>
      <c r="G2273" s="2">
        <f t="shared" si="141"/>
        <v>283.05</v>
      </c>
      <c r="H2273" s="4">
        <v>0.15</v>
      </c>
      <c r="I2273" t="str">
        <f t="shared" ca="1" si="142"/>
        <v>Jan</v>
      </c>
    </row>
    <row r="2274" spans="1:9" x14ac:dyDescent="0.3">
      <c r="A2274" t="s">
        <v>5691</v>
      </c>
      <c r="B2274" t="s">
        <v>3342</v>
      </c>
      <c r="C2274" t="s">
        <v>1127</v>
      </c>
      <c r="D2274" s="1">
        <f t="shared" ca="1" si="143"/>
        <v>44237</v>
      </c>
      <c r="E2274" s="5">
        <v>236</v>
      </c>
      <c r="F2274" s="2" t="str">
        <f t="shared" si="140"/>
        <v>Budget</v>
      </c>
      <c r="G2274" s="2">
        <f t="shared" si="141"/>
        <v>200.6</v>
      </c>
      <c r="H2274" s="4">
        <v>0.15</v>
      </c>
      <c r="I2274" t="str">
        <f t="shared" ca="1" si="142"/>
        <v>Feb</v>
      </c>
    </row>
    <row r="2275" spans="1:9" x14ac:dyDescent="0.3">
      <c r="A2275" t="s">
        <v>5692</v>
      </c>
      <c r="B2275" t="s">
        <v>3343</v>
      </c>
      <c r="C2275" t="s">
        <v>1128</v>
      </c>
      <c r="D2275" s="1">
        <f t="shared" ca="1" si="143"/>
        <v>44565</v>
      </c>
      <c r="E2275" s="5">
        <v>456</v>
      </c>
      <c r="F2275" s="2" t="str">
        <f t="shared" si="140"/>
        <v>Budget</v>
      </c>
      <c r="G2275" s="2">
        <f t="shared" si="141"/>
        <v>387.59999999999997</v>
      </c>
      <c r="H2275" s="4">
        <v>0.15</v>
      </c>
      <c r="I2275" t="str">
        <f t="shared" ca="1" si="142"/>
        <v>Jan</v>
      </c>
    </row>
    <row r="2276" spans="1:9" x14ac:dyDescent="0.3">
      <c r="A2276" t="s">
        <v>5693</v>
      </c>
      <c r="B2276" t="s">
        <v>3344</v>
      </c>
      <c r="C2276" t="s">
        <v>1129</v>
      </c>
      <c r="D2276" s="1">
        <f t="shared" ca="1" si="143"/>
        <v>44738</v>
      </c>
      <c r="E2276" s="5">
        <v>963</v>
      </c>
      <c r="F2276" s="2" t="str">
        <f t="shared" si="140"/>
        <v>Budget</v>
      </c>
      <c r="G2276" s="2">
        <f t="shared" si="141"/>
        <v>635.57999999999993</v>
      </c>
      <c r="H2276" s="4">
        <v>0.34</v>
      </c>
      <c r="I2276" t="str">
        <f t="shared" ca="1" si="142"/>
        <v>Jun</v>
      </c>
    </row>
    <row r="2277" spans="1:9" x14ac:dyDescent="0.3">
      <c r="A2277" t="s">
        <v>5694</v>
      </c>
      <c r="B2277" t="s">
        <v>3345</v>
      </c>
      <c r="C2277" t="s">
        <v>1130</v>
      </c>
      <c r="D2277" s="1">
        <f t="shared" ca="1" si="143"/>
        <v>44245</v>
      </c>
      <c r="E2277" s="5">
        <v>234</v>
      </c>
      <c r="F2277" s="2" t="str">
        <f t="shared" si="140"/>
        <v>Budget</v>
      </c>
      <c r="G2277" s="2">
        <f t="shared" si="141"/>
        <v>154.43999999999997</v>
      </c>
      <c r="H2277" s="4">
        <v>0.34</v>
      </c>
      <c r="I2277" t="str">
        <f t="shared" ca="1" si="142"/>
        <v>Feb</v>
      </c>
    </row>
    <row r="2278" spans="1:9" x14ac:dyDescent="0.3">
      <c r="A2278" t="s">
        <v>5695</v>
      </c>
      <c r="B2278" t="s">
        <v>3346</v>
      </c>
      <c r="C2278" t="s">
        <v>1131</v>
      </c>
      <c r="D2278" s="1">
        <f t="shared" ca="1" si="143"/>
        <v>44484</v>
      </c>
      <c r="E2278" s="5">
        <v>456</v>
      </c>
      <c r="F2278" s="2" t="str">
        <f t="shared" si="140"/>
        <v>Budget</v>
      </c>
      <c r="G2278" s="2">
        <f t="shared" si="141"/>
        <v>300.95999999999998</v>
      </c>
      <c r="H2278" s="4">
        <v>0.34</v>
      </c>
      <c r="I2278" t="str">
        <f t="shared" ca="1" si="142"/>
        <v>Oct</v>
      </c>
    </row>
    <row r="2279" spans="1:9" x14ac:dyDescent="0.3">
      <c r="A2279" t="s">
        <v>5696</v>
      </c>
      <c r="B2279" t="s">
        <v>3347</v>
      </c>
      <c r="C2279" t="s">
        <v>1132</v>
      </c>
      <c r="D2279" s="1">
        <f t="shared" ca="1" si="143"/>
        <v>44561</v>
      </c>
      <c r="E2279" s="5">
        <v>564</v>
      </c>
      <c r="F2279" s="2" t="str">
        <f t="shared" si="140"/>
        <v>Budget</v>
      </c>
      <c r="G2279" s="2">
        <f t="shared" si="141"/>
        <v>372.23999999999995</v>
      </c>
      <c r="H2279" s="4">
        <v>0.34</v>
      </c>
      <c r="I2279" t="str">
        <f t="shared" ca="1" si="142"/>
        <v>Dec</v>
      </c>
    </row>
    <row r="2280" spans="1:9" x14ac:dyDescent="0.3">
      <c r="A2280" t="s">
        <v>5697</v>
      </c>
      <c r="B2280" t="s">
        <v>3348</v>
      </c>
      <c r="C2280" t="s">
        <v>1133</v>
      </c>
      <c r="D2280" s="1">
        <f t="shared" ca="1" si="143"/>
        <v>44533</v>
      </c>
      <c r="E2280" s="5">
        <v>634</v>
      </c>
      <c r="F2280" s="2" t="str">
        <f t="shared" si="140"/>
        <v>Budget</v>
      </c>
      <c r="G2280" s="2">
        <f t="shared" si="141"/>
        <v>418.43999999999994</v>
      </c>
      <c r="H2280" s="4">
        <v>0.34</v>
      </c>
      <c r="I2280" t="str">
        <f t="shared" ca="1" si="142"/>
        <v>Dec</v>
      </c>
    </row>
    <row r="2281" spans="1:9" x14ac:dyDescent="0.3">
      <c r="A2281" t="s">
        <v>5698</v>
      </c>
      <c r="B2281" t="s">
        <v>3349</v>
      </c>
      <c r="C2281" t="s">
        <v>1134</v>
      </c>
      <c r="D2281" s="1">
        <f t="shared" ca="1" si="143"/>
        <v>44347</v>
      </c>
      <c r="E2281" s="5">
        <v>236</v>
      </c>
      <c r="F2281" s="2" t="str">
        <f t="shared" si="140"/>
        <v>Budget</v>
      </c>
      <c r="G2281" s="2">
        <f t="shared" si="141"/>
        <v>155.76</v>
      </c>
      <c r="H2281" s="4">
        <v>0.34</v>
      </c>
      <c r="I2281" t="str">
        <f t="shared" ca="1" si="142"/>
        <v>May</v>
      </c>
    </row>
    <row r="2282" spans="1:9" x14ac:dyDescent="0.3">
      <c r="A2282" t="s">
        <v>5699</v>
      </c>
      <c r="B2282" t="s">
        <v>3350</v>
      </c>
      <c r="C2282" t="s">
        <v>1135</v>
      </c>
      <c r="D2282" s="1">
        <f t="shared" ca="1" si="143"/>
        <v>44851</v>
      </c>
      <c r="E2282" s="5">
        <v>444</v>
      </c>
      <c r="F2282" s="2" t="str">
        <f t="shared" si="140"/>
        <v>Budget</v>
      </c>
      <c r="G2282" s="2">
        <f t="shared" si="141"/>
        <v>248.64000000000001</v>
      </c>
      <c r="H2282" s="4">
        <v>0.44</v>
      </c>
      <c r="I2282" t="str">
        <f t="shared" ca="1" si="142"/>
        <v>Oct</v>
      </c>
    </row>
    <row r="2283" spans="1:9" x14ac:dyDescent="0.3">
      <c r="A2283" t="s">
        <v>5700</v>
      </c>
      <c r="B2283" t="s">
        <v>3351</v>
      </c>
      <c r="C2283" t="s">
        <v>1136</v>
      </c>
      <c r="D2283" s="1">
        <f t="shared" ca="1" si="143"/>
        <v>44973</v>
      </c>
      <c r="E2283" s="5">
        <v>456</v>
      </c>
      <c r="F2283" s="2" t="str">
        <f t="shared" si="140"/>
        <v>Budget</v>
      </c>
      <c r="G2283" s="2">
        <f t="shared" si="141"/>
        <v>255.36</v>
      </c>
      <c r="H2283" s="4">
        <v>0.44</v>
      </c>
      <c r="I2283" t="str">
        <f t="shared" ca="1" si="142"/>
        <v>Feb</v>
      </c>
    </row>
    <row r="2284" spans="1:9" x14ac:dyDescent="0.3">
      <c r="A2284" t="s">
        <v>5701</v>
      </c>
      <c r="B2284" t="s">
        <v>3352</v>
      </c>
      <c r="C2284" t="s">
        <v>1137</v>
      </c>
      <c r="D2284" s="1">
        <f t="shared" ca="1" si="143"/>
        <v>44209</v>
      </c>
      <c r="E2284" s="5">
        <v>963</v>
      </c>
      <c r="F2284" s="2" t="str">
        <f t="shared" si="140"/>
        <v>Budget</v>
      </c>
      <c r="G2284" s="2">
        <f t="shared" si="141"/>
        <v>539.28000000000009</v>
      </c>
      <c r="H2284" s="4">
        <v>0.44</v>
      </c>
      <c r="I2284" t="str">
        <f t="shared" ca="1" si="142"/>
        <v>Jan</v>
      </c>
    </row>
    <row r="2285" spans="1:9" x14ac:dyDescent="0.3">
      <c r="A2285" t="s">
        <v>5702</v>
      </c>
      <c r="B2285" t="s">
        <v>3353</v>
      </c>
      <c r="C2285" t="s">
        <v>1138</v>
      </c>
      <c r="D2285" s="1">
        <f t="shared" ca="1" si="143"/>
        <v>45015</v>
      </c>
      <c r="E2285" s="5">
        <v>456</v>
      </c>
      <c r="F2285" s="2" t="str">
        <f t="shared" si="140"/>
        <v>Budget</v>
      </c>
      <c r="G2285" s="2">
        <f t="shared" si="141"/>
        <v>255.36</v>
      </c>
      <c r="H2285" s="4">
        <v>0.44</v>
      </c>
      <c r="I2285" t="str">
        <f t="shared" ca="1" si="142"/>
        <v>Mar</v>
      </c>
    </row>
    <row r="2286" spans="1:9" x14ac:dyDescent="0.3">
      <c r="A2286" t="s">
        <v>5703</v>
      </c>
      <c r="B2286" t="s">
        <v>3354</v>
      </c>
      <c r="C2286" t="s">
        <v>1139</v>
      </c>
      <c r="D2286" s="1">
        <f t="shared" ca="1" si="143"/>
        <v>45010</v>
      </c>
      <c r="E2286" s="5">
        <v>1189</v>
      </c>
      <c r="F2286" s="2" t="str">
        <f t="shared" si="140"/>
        <v>Economy</v>
      </c>
      <c r="G2286" s="2">
        <f t="shared" si="141"/>
        <v>665.84</v>
      </c>
      <c r="H2286" s="4">
        <v>0.44</v>
      </c>
      <c r="I2286" t="str">
        <f t="shared" ca="1" si="142"/>
        <v>Mar</v>
      </c>
    </row>
    <row r="2287" spans="1:9" x14ac:dyDescent="0.3">
      <c r="A2287" t="s">
        <v>5704</v>
      </c>
      <c r="B2287" t="s">
        <v>3355</v>
      </c>
      <c r="C2287" t="s">
        <v>1140</v>
      </c>
      <c r="D2287" s="1">
        <f t="shared" ca="1" si="143"/>
        <v>44719</v>
      </c>
      <c r="E2287" s="5">
        <v>1298</v>
      </c>
      <c r="F2287" s="2" t="str">
        <f t="shared" si="140"/>
        <v>Economy</v>
      </c>
      <c r="G2287" s="2">
        <f t="shared" si="141"/>
        <v>1168.2</v>
      </c>
      <c r="H2287" s="4">
        <v>0.1</v>
      </c>
      <c r="I2287" t="str">
        <f t="shared" ca="1" si="142"/>
        <v>Jun</v>
      </c>
    </row>
    <row r="2288" spans="1:9" x14ac:dyDescent="0.3">
      <c r="A2288" t="s">
        <v>5705</v>
      </c>
      <c r="B2288" t="s">
        <v>3356</v>
      </c>
      <c r="C2288" t="s">
        <v>1141</v>
      </c>
      <c r="D2288" s="1">
        <f t="shared" ca="1" si="143"/>
        <v>44487</v>
      </c>
      <c r="E2288" s="5">
        <v>1456</v>
      </c>
      <c r="F2288" s="2" t="str">
        <f t="shared" si="140"/>
        <v>Economy</v>
      </c>
      <c r="G2288" s="2">
        <f t="shared" si="141"/>
        <v>1310.4000000000001</v>
      </c>
      <c r="H2288" s="4">
        <v>0.1</v>
      </c>
      <c r="I2288" t="str">
        <f t="shared" ca="1" si="142"/>
        <v>Oct</v>
      </c>
    </row>
    <row r="2289" spans="1:9" x14ac:dyDescent="0.3">
      <c r="A2289" t="s">
        <v>5706</v>
      </c>
      <c r="B2289" t="s">
        <v>3357</v>
      </c>
      <c r="C2289" t="s">
        <v>1142</v>
      </c>
      <c r="D2289" s="1">
        <f t="shared" ca="1" si="143"/>
        <v>44570</v>
      </c>
      <c r="E2289" s="5">
        <v>1478</v>
      </c>
      <c r="F2289" s="2" t="str">
        <f t="shared" si="140"/>
        <v>Economy</v>
      </c>
      <c r="G2289" s="2">
        <f t="shared" si="141"/>
        <v>1330.2</v>
      </c>
      <c r="H2289" s="4">
        <v>0.1</v>
      </c>
      <c r="I2289" t="str">
        <f t="shared" ca="1" si="142"/>
        <v>Jan</v>
      </c>
    </row>
    <row r="2290" spans="1:9" x14ac:dyDescent="0.3">
      <c r="A2290" t="s">
        <v>5707</v>
      </c>
      <c r="B2290" t="s">
        <v>3358</v>
      </c>
      <c r="C2290" t="s">
        <v>1143</v>
      </c>
      <c r="D2290" s="1">
        <f t="shared" ca="1" si="143"/>
        <v>44616</v>
      </c>
      <c r="E2290" s="5">
        <v>256</v>
      </c>
      <c r="F2290" s="2" t="str">
        <f t="shared" si="140"/>
        <v>Budget</v>
      </c>
      <c r="G2290" s="2">
        <f t="shared" si="141"/>
        <v>179.2</v>
      </c>
      <c r="H2290" s="4">
        <v>0.3</v>
      </c>
      <c r="I2290" t="str">
        <f t="shared" ca="1" si="142"/>
        <v>Feb</v>
      </c>
    </row>
    <row r="2291" spans="1:9" x14ac:dyDescent="0.3">
      <c r="A2291" t="s">
        <v>5708</v>
      </c>
      <c r="B2291" t="s">
        <v>3359</v>
      </c>
      <c r="C2291" t="s">
        <v>1144</v>
      </c>
      <c r="D2291" s="1">
        <f t="shared" ca="1" si="143"/>
        <v>44683</v>
      </c>
      <c r="E2291" s="5">
        <v>2698</v>
      </c>
      <c r="F2291" s="2" t="str">
        <f t="shared" si="140"/>
        <v>Expensive</v>
      </c>
      <c r="G2291" s="2">
        <f t="shared" si="141"/>
        <v>1888.6</v>
      </c>
      <c r="H2291" s="4">
        <v>0.3</v>
      </c>
      <c r="I2291" t="str">
        <f t="shared" ca="1" si="142"/>
        <v>May</v>
      </c>
    </row>
    <row r="2292" spans="1:9" x14ac:dyDescent="0.3">
      <c r="A2292" t="s">
        <v>5709</v>
      </c>
      <c r="B2292" t="s">
        <v>3360</v>
      </c>
      <c r="C2292" t="s">
        <v>1145</v>
      </c>
      <c r="D2292" s="1">
        <f t="shared" ca="1" si="143"/>
        <v>44720</v>
      </c>
      <c r="E2292" s="5">
        <v>2364</v>
      </c>
      <c r="F2292" s="2" t="str">
        <f t="shared" si="140"/>
        <v>Expensive</v>
      </c>
      <c r="G2292" s="2">
        <f t="shared" si="141"/>
        <v>1654.8</v>
      </c>
      <c r="H2292" s="4">
        <v>0.3</v>
      </c>
      <c r="I2292" t="str">
        <f t="shared" ca="1" si="142"/>
        <v>Jun</v>
      </c>
    </row>
    <row r="2293" spans="1:9" x14ac:dyDescent="0.3">
      <c r="A2293" t="s">
        <v>5710</v>
      </c>
      <c r="B2293" t="s">
        <v>3361</v>
      </c>
      <c r="C2293" t="s">
        <v>1146</v>
      </c>
      <c r="D2293" s="1">
        <f t="shared" ca="1" si="143"/>
        <v>44892</v>
      </c>
      <c r="E2293" s="5">
        <v>1236</v>
      </c>
      <c r="F2293" s="2" t="str">
        <f t="shared" si="140"/>
        <v>Economy</v>
      </c>
      <c r="G2293" s="2">
        <f t="shared" si="141"/>
        <v>927</v>
      </c>
      <c r="H2293" s="4">
        <v>0.25</v>
      </c>
      <c r="I2293" t="str">
        <f t="shared" ca="1" si="142"/>
        <v>Nov</v>
      </c>
    </row>
    <row r="2294" spans="1:9" x14ac:dyDescent="0.3">
      <c r="A2294" t="s">
        <v>5711</v>
      </c>
      <c r="B2294" t="s">
        <v>3362</v>
      </c>
      <c r="C2294" t="s">
        <v>1147</v>
      </c>
      <c r="D2294" s="1">
        <f t="shared" ca="1" si="143"/>
        <v>44848</v>
      </c>
      <c r="E2294" s="5">
        <v>756</v>
      </c>
      <c r="F2294" s="2" t="str">
        <f t="shared" si="140"/>
        <v>Budget</v>
      </c>
      <c r="G2294" s="2">
        <f t="shared" si="141"/>
        <v>567</v>
      </c>
      <c r="H2294" s="4">
        <v>0.25</v>
      </c>
      <c r="I2294" t="str">
        <f t="shared" ca="1" si="142"/>
        <v>Oct</v>
      </c>
    </row>
    <row r="2295" spans="1:9" x14ac:dyDescent="0.3">
      <c r="A2295" t="s">
        <v>5712</v>
      </c>
      <c r="B2295" t="s">
        <v>3363</v>
      </c>
      <c r="C2295" t="s">
        <v>1148</v>
      </c>
      <c r="D2295" s="1">
        <f t="shared" ca="1" si="143"/>
        <v>44740</v>
      </c>
      <c r="E2295" s="5">
        <v>326</v>
      </c>
      <c r="F2295" s="2" t="str">
        <f t="shared" si="140"/>
        <v>Budget</v>
      </c>
      <c r="G2295" s="2">
        <f t="shared" si="141"/>
        <v>228.2</v>
      </c>
      <c r="H2295" s="4">
        <v>0.3</v>
      </c>
      <c r="I2295" t="str">
        <f t="shared" ca="1" si="142"/>
        <v>Jun</v>
      </c>
    </row>
    <row r="2296" spans="1:9" x14ac:dyDescent="0.3">
      <c r="A2296" t="s">
        <v>5713</v>
      </c>
      <c r="B2296" t="s">
        <v>3364</v>
      </c>
      <c r="C2296" t="s">
        <v>1149</v>
      </c>
      <c r="D2296" s="1">
        <f t="shared" ca="1" si="143"/>
        <v>44371</v>
      </c>
      <c r="E2296" s="5">
        <v>453</v>
      </c>
      <c r="F2296" s="2" t="str">
        <f t="shared" si="140"/>
        <v>Budget</v>
      </c>
      <c r="G2296" s="2">
        <f t="shared" si="141"/>
        <v>317.09999999999997</v>
      </c>
      <c r="H2296" s="4">
        <v>0.3</v>
      </c>
      <c r="I2296" t="str">
        <f t="shared" ca="1" si="142"/>
        <v>Jun</v>
      </c>
    </row>
    <row r="2297" spans="1:9" x14ac:dyDescent="0.3">
      <c r="A2297" t="s">
        <v>5714</v>
      </c>
      <c r="B2297" t="s">
        <v>3365</v>
      </c>
      <c r="C2297" t="s">
        <v>1150</v>
      </c>
      <c r="D2297" s="1">
        <f t="shared" ca="1" si="143"/>
        <v>44601</v>
      </c>
      <c r="E2297" s="5">
        <v>326</v>
      </c>
      <c r="F2297" s="2" t="str">
        <f t="shared" si="140"/>
        <v>Budget</v>
      </c>
      <c r="G2297" s="2">
        <f t="shared" si="141"/>
        <v>228.2</v>
      </c>
      <c r="H2297" s="4">
        <v>0.3</v>
      </c>
      <c r="I2297" t="str">
        <f t="shared" ca="1" si="142"/>
        <v>Feb</v>
      </c>
    </row>
    <row r="2298" spans="1:9" x14ac:dyDescent="0.3">
      <c r="A2298" t="s">
        <v>5715</v>
      </c>
      <c r="B2298" t="s">
        <v>3366</v>
      </c>
      <c r="C2298" t="s">
        <v>1151</v>
      </c>
      <c r="D2298" s="1">
        <f t="shared" ca="1" si="143"/>
        <v>44745</v>
      </c>
      <c r="E2298" s="5">
        <v>456</v>
      </c>
      <c r="F2298" s="2" t="str">
        <f t="shared" si="140"/>
        <v>Budget</v>
      </c>
      <c r="G2298" s="2">
        <f t="shared" si="141"/>
        <v>273.59999999999997</v>
      </c>
      <c r="H2298" s="4">
        <v>0.4</v>
      </c>
      <c r="I2298" t="str">
        <f t="shared" ca="1" si="142"/>
        <v>Jul</v>
      </c>
    </row>
    <row r="2299" spans="1:9" x14ac:dyDescent="0.3">
      <c r="A2299" t="s">
        <v>5716</v>
      </c>
      <c r="B2299" t="s">
        <v>3367</v>
      </c>
      <c r="C2299" t="s">
        <v>1152</v>
      </c>
      <c r="D2299" s="1">
        <f t="shared" ca="1" si="143"/>
        <v>44743</v>
      </c>
      <c r="E2299" s="5">
        <v>675</v>
      </c>
      <c r="F2299" s="2" t="str">
        <f t="shared" si="140"/>
        <v>Budget</v>
      </c>
      <c r="G2299" s="2">
        <f t="shared" si="141"/>
        <v>405</v>
      </c>
      <c r="H2299" s="4">
        <v>0.4</v>
      </c>
      <c r="I2299" t="str">
        <f t="shared" ca="1" si="142"/>
        <v>Jul</v>
      </c>
    </row>
    <row r="2300" spans="1:9" x14ac:dyDescent="0.3">
      <c r="A2300" t="s">
        <v>5717</v>
      </c>
      <c r="B2300" t="s">
        <v>3368</v>
      </c>
      <c r="C2300" t="s">
        <v>1153</v>
      </c>
      <c r="D2300" s="1">
        <f t="shared" ca="1" si="143"/>
        <v>44382</v>
      </c>
      <c r="E2300" s="5">
        <v>654</v>
      </c>
      <c r="F2300" s="2" t="str">
        <f t="shared" si="140"/>
        <v>Budget</v>
      </c>
      <c r="G2300" s="2">
        <f t="shared" si="141"/>
        <v>392.4</v>
      </c>
      <c r="H2300" s="4">
        <v>0.4</v>
      </c>
      <c r="I2300" t="str">
        <f t="shared" ca="1" si="142"/>
        <v>Jul</v>
      </c>
    </row>
    <row r="2301" spans="1:9" x14ac:dyDescent="0.3">
      <c r="A2301" t="s">
        <v>5718</v>
      </c>
      <c r="B2301" t="s">
        <v>3369</v>
      </c>
      <c r="C2301" t="s">
        <v>1154</v>
      </c>
      <c r="D2301" s="1">
        <f t="shared" ca="1" si="143"/>
        <v>44707</v>
      </c>
      <c r="E2301" s="5">
        <v>654</v>
      </c>
      <c r="F2301" s="2" t="str">
        <f t="shared" si="140"/>
        <v>Budget</v>
      </c>
      <c r="G2301" s="2">
        <f t="shared" si="141"/>
        <v>392.4</v>
      </c>
      <c r="H2301" s="4">
        <v>0.4</v>
      </c>
      <c r="I2301" t="str">
        <f t="shared" ca="1" si="142"/>
        <v>May</v>
      </c>
    </row>
    <row r="2302" spans="1:9" x14ac:dyDescent="0.3">
      <c r="A2302" t="s">
        <v>5719</v>
      </c>
      <c r="B2302" t="s">
        <v>3370</v>
      </c>
      <c r="C2302" t="s">
        <v>1155</v>
      </c>
      <c r="D2302" s="1">
        <f t="shared" ca="1" si="143"/>
        <v>44947</v>
      </c>
      <c r="E2302" s="5">
        <v>654</v>
      </c>
      <c r="F2302" s="2" t="str">
        <f t="shared" si="140"/>
        <v>Budget</v>
      </c>
      <c r="G2302" s="2">
        <f t="shared" si="141"/>
        <v>392.4</v>
      </c>
      <c r="H2302" s="4">
        <v>0.4</v>
      </c>
      <c r="I2302" t="str">
        <f t="shared" ca="1" si="142"/>
        <v>Jan</v>
      </c>
    </row>
    <row r="2303" spans="1:9" x14ac:dyDescent="0.3">
      <c r="A2303" t="s">
        <v>5720</v>
      </c>
      <c r="B2303" t="s">
        <v>3371</v>
      </c>
      <c r="C2303" t="s">
        <v>1156</v>
      </c>
      <c r="D2303" s="1">
        <f t="shared" ca="1" si="143"/>
        <v>44723</v>
      </c>
      <c r="E2303" s="5">
        <v>654</v>
      </c>
      <c r="F2303" s="2" t="str">
        <f t="shared" si="140"/>
        <v>Budget</v>
      </c>
      <c r="G2303" s="2">
        <f t="shared" si="141"/>
        <v>392.4</v>
      </c>
      <c r="H2303" s="4">
        <v>0.4</v>
      </c>
      <c r="I2303" t="str">
        <f t="shared" ca="1" si="142"/>
        <v>Jun</v>
      </c>
    </row>
    <row r="2304" spans="1:9" x14ac:dyDescent="0.3">
      <c r="A2304" t="s">
        <v>5721</v>
      </c>
      <c r="B2304" t="s">
        <v>3372</v>
      </c>
      <c r="C2304" t="s">
        <v>1157</v>
      </c>
      <c r="D2304" s="1">
        <f t="shared" ca="1" si="143"/>
        <v>44881</v>
      </c>
      <c r="E2304" s="5">
        <v>356</v>
      </c>
      <c r="F2304" s="2" t="str">
        <f t="shared" si="140"/>
        <v>Budget</v>
      </c>
      <c r="G2304" s="2">
        <f t="shared" si="141"/>
        <v>195.8</v>
      </c>
      <c r="H2304" s="4">
        <v>0.45</v>
      </c>
      <c r="I2304" t="str">
        <f t="shared" ca="1" si="142"/>
        <v>Nov</v>
      </c>
    </row>
    <row r="2305" spans="1:9" x14ac:dyDescent="0.3">
      <c r="A2305" t="s">
        <v>5722</v>
      </c>
      <c r="B2305" t="s">
        <v>3373</v>
      </c>
      <c r="C2305" t="s">
        <v>1158</v>
      </c>
      <c r="D2305" s="1">
        <f t="shared" ca="1" si="143"/>
        <v>44257</v>
      </c>
      <c r="E2305" s="5">
        <v>686</v>
      </c>
      <c r="F2305" s="2" t="str">
        <f t="shared" si="140"/>
        <v>Budget</v>
      </c>
      <c r="G2305" s="2">
        <f t="shared" si="141"/>
        <v>377.3</v>
      </c>
      <c r="H2305" s="4">
        <v>0.45</v>
      </c>
      <c r="I2305" t="str">
        <f t="shared" ca="1" si="142"/>
        <v>Mar</v>
      </c>
    </row>
    <row r="2306" spans="1:9" x14ac:dyDescent="0.3">
      <c r="A2306" t="s">
        <v>5723</v>
      </c>
      <c r="B2306" t="s">
        <v>3374</v>
      </c>
      <c r="C2306" t="s">
        <v>1159</v>
      </c>
      <c r="D2306" s="1">
        <f t="shared" ca="1" si="143"/>
        <v>44245</v>
      </c>
      <c r="E2306" s="5">
        <v>456</v>
      </c>
      <c r="F2306" s="2" t="str">
        <f t="shared" ref="F2306:F2369" si="144">IF(E2306&gt;3000,"Premium",IF(E2306&gt;2000,"Expensive",IF(E2306&gt;1000,"Economy",IF(E2306&gt;0,"Budget"))))</f>
        <v>Budget</v>
      </c>
      <c r="G2306" s="2">
        <f t="shared" ref="G2306:G2369" si="145">E2306*(1-H2306)</f>
        <v>250.8</v>
      </c>
      <c r="H2306" s="4">
        <v>0.45</v>
      </c>
      <c r="I2306" t="str">
        <f t="shared" ref="I2306:I2369" ca="1" si="146">TEXT(D2306,"mmm")</f>
        <v>Feb</v>
      </c>
    </row>
    <row r="2307" spans="1:9" x14ac:dyDescent="0.3">
      <c r="A2307" t="s">
        <v>5724</v>
      </c>
      <c r="B2307" t="s">
        <v>3375</v>
      </c>
      <c r="C2307" t="s">
        <v>1160</v>
      </c>
      <c r="D2307" s="1">
        <f t="shared" ref="D2307:D2370" ca="1" si="147">RANDBETWEEN(DATE(2021,1,1),DATE(2023,3,31))</f>
        <v>44201</v>
      </c>
      <c r="E2307" s="5">
        <v>516</v>
      </c>
      <c r="F2307" s="2" t="str">
        <f t="shared" si="144"/>
        <v>Budget</v>
      </c>
      <c r="G2307" s="2">
        <f t="shared" si="145"/>
        <v>273.48</v>
      </c>
      <c r="H2307" s="4">
        <v>0.47</v>
      </c>
      <c r="I2307" t="str">
        <f t="shared" ca="1" si="146"/>
        <v>Jan</v>
      </c>
    </row>
    <row r="2308" spans="1:9" x14ac:dyDescent="0.3">
      <c r="A2308" t="s">
        <v>5725</v>
      </c>
      <c r="B2308" t="s">
        <v>3376</v>
      </c>
      <c r="C2308" t="s">
        <v>1161</v>
      </c>
      <c r="D2308" s="1">
        <f t="shared" ca="1" si="147"/>
        <v>44833</v>
      </c>
      <c r="E2308" s="5">
        <v>355</v>
      </c>
      <c r="F2308" s="2" t="str">
        <f t="shared" si="144"/>
        <v>Budget</v>
      </c>
      <c r="G2308" s="2">
        <f t="shared" si="145"/>
        <v>188.15</v>
      </c>
      <c r="H2308" s="4">
        <v>0.47</v>
      </c>
      <c r="I2308" t="str">
        <f t="shared" ca="1" si="146"/>
        <v>Sep</v>
      </c>
    </row>
    <row r="2309" spans="1:9" x14ac:dyDescent="0.3">
      <c r="A2309" t="s">
        <v>5726</v>
      </c>
      <c r="B2309" t="s">
        <v>3377</v>
      </c>
      <c r="C2309" t="s">
        <v>1162</v>
      </c>
      <c r="D2309" s="1">
        <f t="shared" ca="1" si="147"/>
        <v>44273</v>
      </c>
      <c r="E2309" s="5">
        <v>465</v>
      </c>
      <c r="F2309" s="2" t="str">
        <f t="shared" si="144"/>
        <v>Budget</v>
      </c>
      <c r="G2309" s="2">
        <f t="shared" si="145"/>
        <v>251.10000000000002</v>
      </c>
      <c r="H2309" s="4">
        <v>0.46</v>
      </c>
      <c r="I2309" t="str">
        <f t="shared" ca="1" si="146"/>
        <v>Mar</v>
      </c>
    </row>
    <row r="2310" spans="1:9" x14ac:dyDescent="0.3">
      <c r="A2310" t="s">
        <v>5727</v>
      </c>
      <c r="B2310" t="s">
        <v>3378</v>
      </c>
      <c r="C2310" t="s">
        <v>1163</v>
      </c>
      <c r="D2310" s="1">
        <f t="shared" ca="1" si="147"/>
        <v>44701</v>
      </c>
      <c r="E2310" s="5">
        <v>965</v>
      </c>
      <c r="F2310" s="2" t="str">
        <f t="shared" si="144"/>
        <v>Budget</v>
      </c>
      <c r="G2310" s="2">
        <f t="shared" si="145"/>
        <v>521.1</v>
      </c>
      <c r="H2310" s="4">
        <v>0.46</v>
      </c>
      <c r="I2310" t="str">
        <f t="shared" ca="1" si="146"/>
        <v>May</v>
      </c>
    </row>
    <row r="2311" spans="1:9" x14ac:dyDescent="0.3">
      <c r="A2311" t="s">
        <v>5728</v>
      </c>
      <c r="B2311" t="s">
        <v>3379</v>
      </c>
      <c r="C2311" t="s">
        <v>1164</v>
      </c>
      <c r="D2311" s="1">
        <f t="shared" ca="1" si="147"/>
        <v>44200</v>
      </c>
      <c r="E2311" s="5">
        <v>1158</v>
      </c>
      <c r="F2311" s="2" t="str">
        <f t="shared" si="144"/>
        <v>Economy</v>
      </c>
      <c r="G2311" s="2">
        <f t="shared" si="145"/>
        <v>625.32000000000005</v>
      </c>
      <c r="H2311" s="4">
        <v>0.46</v>
      </c>
      <c r="I2311" t="str">
        <f t="shared" ca="1" si="146"/>
        <v>Jan</v>
      </c>
    </row>
    <row r="2312" spans="1:9" x14ac:dyDescent="0.3">
      <c r="A2312" t="s">
        <v>5729</v>
      </c>
      <c r="B2312" t="s">
        <v>3380</v>
      </c>
      <c r="C2312" t="s">
        <v>1165</v>
      </c>
      <c r="D2312" s="1">
        <f t="shared" ca="1" si="147"/>
        <v>44930</v>
      </c>
      <c r="E2312" s="5">
        <v>264</v>
      </c>
      <c r="F2312" s="2" t="str">
        <f t="shared" si="144"/>
        <v>Budget</v>
      </c>
      <c r="G2312" s="2">
        <f t="shared" si="145"/>
        <v>184.79999999999998</v>
      </c>
      <c r="H2312" s="4">
        <v>0.3</v>
      </c>
      <c r="I2312" t="str">
        <f t="shared" ca="1" si="146"/>
        <v>Jan</v>
      </c>
    </row>
    <row r="2313" spans="1:9" x14ac:dyDescent="0.3">
      <c r="A2313" t="s">
        <v>5730</v>
      </c>
      <c r="B2313" t="s">
        <v>3381</v>
      </c>
      <c r="C2313" t="s">
        <v>1166</v>
      </c>
      <c r="D2313" s="1">
        <f t="shared" ca="1" si="147"/>
        <v>44652</v>
      </c>
      <c r="E2313" s="5">
        <v>433</v>
      </c>
      <c r="F2313" s="2" t="str">
        <f t="shared" si="144"/>
        <v>Budget</v>
      </c>
      <c r="G2313" s="2">
        <f t="shared" si="145"/>
        <v>303.09999999999997</v>
      </c>
      <c r="H2313" s="4">
        <v>0.3</v>
      </c>
      <c r="I2313" t="str">
        <f t="shared" ca="1" si="146"/>
        <v>Apr</v>
      </c>
    </row>
    <row r="2314" spans="1:9" x14ac:dyDescent="0.3">
      <c r="A2314" t="s">
        <v>5731</v>
      </c>
      <c r="B2314" t="s">
        <v>3382</v>
      </c>
      <c r="C2314" t="s">
        <v>1167</v>
      </c>
      <c r="D2314" s="1">
        <f t="shared" ca="1" si="147"/>
        <v>44558</v>
      </c>
      <c r="E2314" s="5">
        <v>562</v>
      </c>
      <c r="F2314" s="2" t="str">
        <f t="shared" si="144"/>
        <v>Budget</v>
      </c>
      <c r="G2314" s="2">
        <f t="shared" si="145"/>
        <v>393.4</v>
      </c>
      <c r="H2314" s="4">
        <v>0.3</v>
      </c>
      <c r="I2314" t="str">
        <f t="shared" ca="1" si="146"/>
        <v>Dec</v>
      </c>
    </row>
    <row r="2315" spans="1:9" x14ac:dyDescent="0.3">
      <c r="A2315" t="s">
        <v>5732</v>
      </c>
      <c r="B2315" t="s">
        <v>3383</v>
      </c>
      <c r="C2315" t="s">
        <v>1168</v>
      </c>
      <c r="D2315" s="1">
        <f t="shared" ca="1" si="147"/>
        <v>44915</v>
      </c>
      <c r="E2315" s="5">
        <v>423</v>
      </c>
      <c r="F2315" s="2" t="str">
        <f t="shared" si="144"/>
        <v>Budget</v>
      </c>
      <c r="G2315" s="2">
        <f t="shared" si="145"/>
        <v>296.09999999999997</v>
      </c>
      <c r="H2315" s="4">
        <v>0.3</v>
      </c>
      <c r="I2315" t="str">
        <f t="shared" ca="1" si="146"/>
        <v>Dec</v>
      </c>
    </row>
    <row r="2316" spans="1:9" x14ac:dyDescent="0.3">
      <c r="A2316" t="s">
        <v>5733</v>
      </c>
      <c r="B2316" t="s">
        <v>3384</v>
      </c>
      <c r="C2316" t="s">
        <v>1169</v>
      </c>
      <c r="D2316" s="1">
        <f t="shared" ca="1" si="147"/>
        <v>44306</v>
      </c>
      <c r="E2316" s="5">
        <v>621</v>
      </c>
      <c r="F2316" s="2" t="str">
        <f t="shared" si="144"/>
        <v>Budget</v>
      </c>
      <c r="G2316" s="2">
        <f t="shared" si="145"/>
        <v>434.7</v>
      </c>
      <c r="H2316" s="4">
        <v>0.3</v>
      </c>
      <c r="I2316" t="str">
        <f t="shared" ca="1" si="146"/>
        <v>Apr</v>
      </c>
    </row>
    <row r="2317" spans="1:9" x14ac:dyDescent="0.3">
      <c r="A2317" t="s">
        <v>5734</v>
      </c>
      <c r="B2317" t="s">
        <v>3285</v>
      </c>
      <c r="C2317" t="s">
        <v>1170</v>
      </c>
      <c r="D2317" s="1">
        <f t="shared" ca="1" si="147"/>
        <v>44770</v>
      </c>
      <c r="E2317" s="5">
        <v>333</v>
      </c>
      <c r="F2317" s="2" t="str">
        <f t="shared" si="144"/>
        <v>Budget</v>
      </c>
      <c r="G2317" s="2">
        <f t="shared" si="145"/>
        <v>216.45000000000002</v>
      </c>
      <c r="H2317" s="4">
        <v>0.35</v>
      </c>
      <c r="I2317" t="str">
        <f t="shared" ca="1" si="146"/>
        <v>Jul</v>
      </c>
    </row>
    <row r="2318" spans="1:9" x14ac:dyDescent="0.3">
      <c r="A2318" t="s">
        <v>5735</v>
      </c>
      <c r="B2318" t="s">
        <v>3286</v>
      </c>
      <c r="C2318" t="s">
        <v>1171</v>
      </c>
      <c r="D2318" s="1">
        <f t="shared" ca="1" si="147"/>
        <v>44421</v>
      </c>
      <c r="E2318" s="5">
        <v>236</v>
      </c>
      <c r="F2318" s="2" t="str">
        <f t="shared" si="144"/>
        <v>Budget</v>
      </c>
      <c r="G2318" s="2">
        <f t="shared" si="145"/>
        <v>153.4</v>
      </c>
      <c r="H2318" s="4">
        <v>0.35</v>
      </c>
      <c r="I2318" t="str">
        <f t="shared" ca="1" si="146"/>
        <v>Aug</v>
      </c>
    </row>
    <row r="2319" spans="1:9" x14ac:dyDescent="0.3">
      <c r="A2319" t="s">
        <v>5736</v>
      </c>
      <c r="B2319" t="s">
        <v>3287</v>
      </c>
      <c r="C2319" t="s">
        <v>1172</v>
      </c>
      <c r="D2319" s="1">
        <f t="shared" ca="1" si="147"/>
        <v>44696</v>
      </c>
      <c r="E2319" s="5">
        <v>456</v>
      </c>
      <c r="F2319" s="2" t="str">
        <f t="shared" si="144"/>
        <v>Budget</v>
      </c>
      <c r="G2319" s="2">
        <f t="shared" si="145"/>
        <v>296.40000000000003</v>
      </c>
      <c r="H2319" s="4">
        <v>0.35</v>
      </c>
      <c r="I2319" t="str">
        <f t="shared" ca="1" si="146"/>
        <v>May</v>
      </c>
    </row>
    <row r="2320" spans="1:9" x14ac:dyDescent="0.3">
      <c r="A2320" t="s">
        <v>5737</v>
      </c>
      <c r="B2320" t="s">
        <v>3288</v>
      </c>
      <c r="C2320" t="s">
        <v>1173</v>
      </c>
      <c r="D2320" s="1">
        <f t="shared" ca="1" si="147"/>
        <v>44247</v>
      </c>
      <c r="E2320" s="5">
        <v>963</v>
      </c>
      <c r="F2320" s="2" t="str">
        <f t="shared" si="144"/>
        <v>Budget</v>
      </c>
      <c r="G2320" s="2">
        <f t="shared" si="145"/>
        <v>625.95000000000005</v>
      </c>
      <c r="H2320" s="4">
        <v>0.35</v>
      </c>
      <c r="I2320" t="str">
        <f t="shared" ca="1" si="146"/>
        <v>Feb</v>
      </c>
    </row>
    <row r="2321" spans="1:9" x14ac:dyDescent="0.3">
      <c r="A2321" t="s">
        <v>5738</v>
      </c>
      <c r="B2321" t="s">
        <v>3289</v>
      </c>
      <c r="C2321" t="s">
        <v>1174</v>
      </c>
      <c r="D2321" s="1">
        <f t="shared" ca="1" si="147"/>
        <v>44264</v>
      </c>
      <c r="E2321" s="5">
        <v>234</v>
      </c>
      <c r="F2321" s="2" t="str">
        <f t="shared" si="144"/>
        <v>Budget</v>
      </c>
      <c r="G2321" s="2">
        <f t="shared" si="145"/>
        <v>152.1</v>
      </c>
      <c r="H2321" s="4">
        <v>0.35</v>
      </c>
      <c r="I2321" t="str">
        <f t="shared" ca="1" si="146"/>
        <v>Mar</v>
      </c>
    </row>
    <row r="2322" spans="1:9" x14ac:dyDescent="0.3">
      <c r="A2322" t="s">
        <v>5739</v>
      </c>
      <c r="B2322" t="s">
        <v>3290</v>
      </c>
      <c r="C2322" t="s">
        <v>1175</v>
      </c>
      <c r="D2322" s="1">
        <f t="shared" ca="1" si="147"/>
        <v>44653</v>
      </c>
      <c r="E2322" s="5">
        <v>456</v>
      </c>
      <c r="F2322" s="2" t="str">
        <f t="shared" si="144"/>
        <v>Budget</v>
      </c>
      <c r="G2322" s="2">
        <f t="shared" si="145"/>
        <v>296.40000000000003</v>
      </c>
      <c r="H2322" s="4">
        <v>0.35</v>
      </c>
      <c r="I2322" t="str">
        <f t="shared" ca="1" si="146"/>
        <v>Apr</v>
      </c>
    </row>
    <row r="2323" spans="1:9" x14ac:dyDescent="0.3">
      <c r="A2323" t="s">
        <v>5740</v>
      </c>
      <c r="B2323" t="s">
        <v>3291</v>
      </c>
      <c r="C2323" t="s">
        <v>1176</v>
      </c>
      <c r="D2323" s="1">
        <f t="shared" ca="1" si="147"/>
        <v>44411</v>
      </c>
      <c r="E2323" s="5">
        <v>564</v>
      </c>
      <c r="F2323" s="2" t="str">
        <f t="shared" si="144"/>
        <v>Budget</v>
      </c>
      <c r="G2323" s="2">
        <f t="shared" si="145"/>
        <v>338.4</v>
      </c>
      <c r="H2323" s="4">
        <v>0.4</v>
      </c>
      <c r="I2323" t="str">
        <f t="shared" ca="1" si="146"/>
        <v>Aug</v>
      </c>
    </row>
    <row r="2324" spans="1:9" x14ac:dyDescent="0.3">
      <c r="A2324" t="s">
        <v>5741</v>
      </c>
      <c r="B2324" t="s">
        <v>3292</v>
      </c>
      <c r="C2324" t="s">
        <v>1177</v>
      </c>
      <c r="D2324" s="1">
        <f t="shared" ca="1" si="147"/>
        <v>44584</v>
      </c>
      <c r="E2324" s="5">
        <v>634</v>
      </c>
      <c r="F2324" s="2" t="str">
        <f t="shared" si="144"/>
        <v>Budget</v>
      </c>
      <c r="G2324" s="2">
        <f t="shared" si="145"/>
        <v>380.4</v>
      </c>
      <c r="H2324" s="4">
        <v>0.4</v>
      </c>
      <c r="I2324" t="str">
        <f t="shared" ca="1" si="146"/>
        <v>Jan</v>
      </c>
    </row>
    <row r="2325" spans="1:9" x14ac:dyDescent="0.3">
      <c r="A2325" t="s">
        <v>5742</v>
      </c>
      <c r="B2325" t="s">
        <v>3293</v>
      </c>
      <c r="C2325" t="s">
        <v>1178</v>
      </c>
      <c r="D2325" s="1">
        <f t="shared" ca="1" si="147"/>
        <v>44915</v>
      </c>
      <c r="E2325" s="5">
        <v>236</v>
      </c>
      <c r="F2325" s="2" t="str">
        <f t="shared" si="144"/>
        <v>Budget</v>
      </c>
      <c r="G2325" s="2">
        <f t="shared" si="145"/>
        <v>200.6</v>
      </c>
      <c r="H2325" s="4">
        <v>0.15</v>
      </c>
      <c r="I2325" t="str">
        <f t="shared" ca="1" si="146"/>
        <v>Dec</v>
      </c>
    </row>
    <row r="2326" spans="1:9" x14ac:dyDescent="0.3">
      <c r="A2326" t="s">
        <v>5743</v>
      </c>
      <c r="B2326" t="s">
        <v>3294</v>
      </c>
      <c r="C2326" t="s">
        <v>1179</v>
      </c>
      <c r="D2326" s="1">
        <f t="shared" ca="1" si="147"/>
        <v>44254</v>
      </c>
      <c r="E2326" s="5">
        <v>444</v>
      </c>
      <c r="F2326" s="2" t="str">
        <f t="shared" si="144"/>
        <v>Budget</v>
      </c>
      <c r="G2326" s="2">
        <f t="shared" si="145"/>
        <v>377.4</v>
      </c>
      <c r="H2326" s="4">
        <v>0.15</v>
      </c>
      <c r="I2326" t="str">
        <f t="shared" ca="1" si="146"/>
        <v>Feb</v>
      </c>
    </row>
    <row r="2327" spans="1:9" x14ac:dyDescent="0.3">
      <c r="A2327" t="s">
        <v>5744</v>
      </c>
      <c r="B2327" t="s">
        <v>3295</v>
      </c>
      <c r="C2327" t="s">
        <v>1180</v>
      </c>
      <c r="D2327" s="1">
        <f t="shared" ca="1" si="147"/>
        <v>44950</v>
      </c>
      <c r="E2327" s="5">
        <v>456</v>
      </c>
      <c r="F2327" s="2" t="str">
        <f t="shared" si="144"/>
        <v>Budget</v>
      </c>
      <c r="G2327" s="2">
        <f t="shared" si="145"/>
        <v>387.59999999999997</v>
      </c>
      <c r="H2327" s="4">
        <v>0.15</v>
      </c>
      <c r="I2327" t="str">
        <f t="shared" ca="1" si="146"/>
        <v>Jan</v>
      </c>
    </row>
    <row r="2328" spans="1:9" x14ac:dyDescent="0.3">
      <c r="A2328" t="s">
        <v>5745</v>
      </c>
      <c r="B2328" t="s">
        <v>3296</v>
      </c>
      <c r="C2328" t="s">
        <v>1180</v>
      </c>
      <c r="D2328" s="1">
        <f t="shared" ca="1" si="147"/>
        <v>44784</v>
      </c>
      <c r="E2328" s="5">
        <v>963</v>
      </c>
      <c r="F2328" s="2" t="str">
        <f t="shared" si="144"/>
        <v>Budget</v>
      </c>
      <c r="G2328" s="2">
        <f t="shared" si="145"/>
        <v>625.95000000000005</v>
      </c>
      <c r="H2328" s="4">
        <v>0.35</v>
      </c>
      <c r="I2328" t="str">
        <f t="shared" ca="1" si="146"/>
        <v>Aug</v>
      </c>
    </row>
    <row r="2329" spans="1:9" x14ac:dyDescent="0.3">
      <c r="A2329" t="s">
        <v>5746</v>
      </c>
      <c r="B2329" t="s">
        <v>3297</v>
      </c>
      <c r="C2329" t="s">
        <v>1180</v>
      </c>
      <c r="D2329" s="1">
        <f t="shared" ca="1" si="147"/>
        <v>44714</v>
      </c>
      <c r="E2329" s="5">
        <v>456</v>
      </c>
      <c r="F2329" s="2" t="str">
        <f t="shared" si="144"/>
        <v>Budget</v>
      </c>
      <c r="G2329" s="2">
        <f t="shared" si="145"/>
        <v>296.40000000000003</v>
      </c>
      <c r="H2329" s="4">
        <v>0.35</v>
      </c>
      <c r="I2329" t="str">
        <f t="shared" ca="1" si="146"/>
        <v>Jun</v>
      </c>
    </row>
    <row r="2330" spans="1:9" x14ac:dyDescent="0.3">
      <c r="A2330" t="s">
        <v>5747</v>
      </c>
      <c r="B2330" t="s">
        <v>3298</v>
      </c>
      <c r="C2330" t="s">
        <v>1180</v>
      </c>
      <c r="D2330" s="1">
        <f t="shared" ca="1" si="147"/>
        <v>44607</v>
      </c>
      <c r="E2330" s="5">
        <v>1189</v>
      </c>
      <c r="F2330" s="2" t="str">
        <f t="shared" si="144"/>
        <v>Economy</v>
      </c>
      <c r="G2330" s="2">
        <f t="shared" si="145"/>
        <v>772.85</v>
      </c>
      <c r="H2330" s="4">
        <v>0.35</v>
      </c>
      <c r="I2330" t="str">
        <f t="shared" ca="1" si="146"/>
        <v>Feb</v>
      </c>
    </row>
    <row r="2331" spans="1:9" x14ac:dyDescent="0.3">
      <c r="A2331" t="s">
        <v>5748</v>
      </c>
      <c r="B2331" t="s">
        <v>3299</v>
      </c>
      <c r="C2331" t="s">
        <v>1180</v>
      </c>
      <c r="D2331" s="1">
        <f t="shared" ca="1" si="147"/>
        <v>44600</v>
      </c>
      <c r="E2331" s="5">
        <v>1298</v>
      </c>
      <c r="F2331" s="2" t="str">
        <f t="shared" si="144"/>
        <v>Economy</v>
      </c>
      <c r="G2331" s="2">
        <f t="shared" si="145"/>
        <v>843.7</v>
      </c>
      <c r="H2331" s="4">
        <v>0.35</v>
      </c>
      <c r="I2331" t="str">
        <f t="shared" ca="1" si="146"/>
        <v>Feb</v>
      </c>
    </row>
    <row r="2332" spans="1:9" x14ac:dyDescent="0.3">
      <c r="A2332" t="s">
        <v>5749</v>
      </c>
      <c r="B2332" t="s">
        <v>3300</v>
      </c>
      <c r="C2332" t="s">
        <v>1180</v>
      </c>
      <c r="D2332" s="1">
        <f t="shared" ca="1" si="147"/>
        <v>44535</v>
      </c>
      <c r="E2332" s="5">
        <v>1456</v>
      </c>
      <c r="F2332" s="2" t="str">
        <f t="shared" si="144"/>
        <v>Economy</v>
      </c>
      <c r="G2332" s="2">
        <f t="shared" si="145"/>
        <v>655.19999999999993</v>
      </c>
      <c r="H2332" s="4">
        <v>0.55000000000000004</v>
      </c>
      <c r="I2332" t="str">
        <f t="shared" ca="1" si="146"/>
        <v>Dec</v>
      </c>
    </row>
    <row r="2333" spans="1:9" x14ac:dyDescent="0.3">
      <c r="A2333" t="s">
        <v>5750</v>
      </c>
      <c r="B2333" t="s">
        <v>3301</v>
      </c>
      <c r="C2333" t="s">
        <v>1180</v>
      </c>
      <c r="D2333" s="1">
        <f t="shared" ca="1" si="147"/>
        <v>44320</v>
      </c>
      <c r="E2333" s="5">
        <v>1478</v>
      </c>
      <c r="F2333" s="2" t="str">
        <f t="shared" si="144"/>
        <v>Economy</v>
      </c>
      <c r="G2333" s="2">
        <f t="shared" si="145"/>
        <v>665.09999999999991</v>
      </c>
      <c r="H2333" s="4">
        <v>0.55000000000000004</v>
      </c>
      <c r="I2333" t="str">
        <f t="shared" ca="1" si="146"/>
        <v>May</v>
      </c>
    </row>
    <row r="2334" spans="1:9" x14ac:dyDescent="0.3">
      <c r="A2334" t="s">
        <v>5751</v>
      </c>
      <c r="B2334" t="s">
        <v>3302</v>
      </c>
      <c r="C2334" t="s">
        <v>1181</v>
      </c>
      <c r="D2334" s="1">
        <f t="shared" ca="1" si="147"/>
        <v>44826</v>
      </c>
      <c r="E2334" s="5">
        <v>256</v>
      </c>
      <c r="F2334" s="2" t="str">
        <f t="shared" si="144"/>
        <v>Budget</v>
      </c>
      <c r="G2334" s="2">
        <f t="shared" si="145"/>
        <v>115.19999999999999</v>
      </c>
      <c r="H2334" s="4">
        <v>0.55000000000000004</v>
      </c>
      <c r="I2334" t="str">
        <f t="shared" ca="1" si="146"/>
        <v>Sep</v>
      </c>
    </row>
    <row r="2335" spans="1:9" x14ac:dyDescent="0.3">
      <c r="A2335" t="s">
        <v>5752</v>
      </c>
      <c r="B2335" t="s">
        <v>3303</v>
      </c>
      <c r="C2335" t="s">
        <v>1182</v>
      </c>
      <c r="D2335" s="1">
        <f t="shared" ca="1" si="147"/>
        <v>44686</v>
      </c>
      <c r="E2335" s="5">
        <v>2698</v>
      </c>
      <c r="F2335" s="2" t="str">
        <f t="shared" si="144"/>
        <v>Expensive</v>
      </c>
      <c r="G2335" s="2">
        <f t="shared" si="145"/>
        <v>1214.0999999999999</v>
      </c>
      <c r="H2335" s="4">
        <v>0.55000000000000004</v>
      </c>
      <c r="I2335" t="str">
        <f t="shared" ca="1" si="146"/>
        <v>May</v>
      </c>
    </row>
    <row r="2336" spans="1:9" x14ac:dyDescent="0.3">
      <c r="A2336" t="s">
        <v>5753</v>
      </c>
      <c r="B2336" t="s">
        <v>3304</v>
      </c>
      <c r="C2336" t="s">
        <v>1183</v>
      </c>
      <c r="D2336" s="1">
        <f t="shared" ca="1" si="147"/>
        <v>44264</v>
      </c>
      <c r="E2336" s="5">
        <v>2364</v>
      </c>
      <c r="F2336" s="2" t="str">
        <f t="shared" si="144"/>
        <v>Expensive</v>
      </c>
      <c r="G2336" s="2">
        <f t="shared" si="145"/>
        <v>1182</v>
      </c>
      <c r="H2336" s="4">
        <v>0.5</v>
      </c>
      <c r="I2336" t="str">
        <f t="shared" ca="1" si="146"/>
        <v>Mar</v>
      </c>
    </row>
    <row r="2337" spans="1:9" x14ac:dyDescent="0.3">
      <c r="A2337" t="s">
        <v>5754</v>
      </c>
      <c r="B2337" t="s">
        <v>3305</v>
      </c>
      <c r="C2337" t="s">
        <v>1184</v>
      </c>
      <c r="D2337" s="1">
        <f t="shared" ca="1" si="147"/>
        <v>44541</v>
      </c>
      <c r="E2337" s="5">
        <v>1236</v>
      </c>
      <c r="F2337" s="2" t="str">
        <f t="shared" si="144"/>
        <v>Economy</v>
      </c>
      <c r="G2337" s="2">
        <f t="shared" si="145"/>
        <v>618</v>
      </c>
      <c r="H2337" s="4">
        <v>0.5</v>
      </c>
      <c r="I2337" t="str">
        <f t="shared" ca="1" si="146"/>
        <v>Dec</v>
      </c>
    </row>
    <row r="2338" spans="1:9" x14ac:dyDescent="0.3">
      <c r="A2338" t="s">
        <v>5755</v>
      </c>
      <c r="B2338" t="s">
        <v>3306</v>
      </c>
      <c r="C2338" t="s">
        <v>1185</v>
      </c>
      <c r="D2338" s="1">
        <f t="shared" ca="1" si="147"/>
        <v>45006</v>
      </c>
      <c r="E2338" s="5">
        <v>756</v>
      </c>
      <c r="F2338" s="2" t="str">
        <f t="shared" si="144"/>
        <v>Budget</v>
      </c>
      <c r="G2338" s="2">
        <f t="shared" si="145"/>
        <v>378</v>
      </c>
      <c r="H2338" s="4">
        <v>0.5</v>
      </c>
      <c r="I2338" t="str">
        <f t="shared" ca="1" si="146"/>
        <v>Mar</v>
      </c>
    </row>
    <row r="2339" spans="1:9" x14ac:dyDescent="0.3">
      <c r="A2339" t="s">
        <v>5756</v>
      </c>
      <c r="B2339" t="s">
        <v>3307</v>
      </c>
      <c r="C2339" t="s">
        <v>1186</v>
      </c>
      <c r="D2339" s="1">
        <f t="shared" ca="1" si="147"/>
        <v>44633</v>
      </c>
      <c r="E2339" s="5">
        <v>326</v>
      </c>
      <c r="F2339" s="2" t="str">
        <f t="shared" si="144"/>
        <v>Budget</v>
      </c>
      <c r="G2339" s="2">
        <f t="shared" si="145"/>
        <v>163</v>
      </c>
      <c r="H2339" s="4">
        <v>0.5</v>
      </c>
      <c r="I2339" t="str">
        <f t="shared" ca="1" si="146"/>
        <v>Mar</v>
      </c>
    </row>
    <row r="2340" spans="1:9" x14ac:dyDescent="0.3">
      <c r="A2340" t="s">
        <v>5757</v>
      </c>
      <c r="B2340" t="s">
        <v>3308</v>
      </c>
      <c r="C2340" t="s">
        <v>1187</v>
      </c>
      <c r="D2340" s="1">
        <f t="shared" ca="1" si="147"/>
        <v>44475</v>
      </c>
      <c r="E2340" s="5">
        <v>453</v>
      </c>
      <c r="F2340" s="2" t="str">
        <f t="shared" si="144"/>
        <v>Budget</v>
      </c>
      <c r="G2340" s="2">
        <f t="shared" si="145"/>
        <v>226.5</v>
      </c>
      <c r="H2340" s="4">
        <v>0.5</v>
      </c>
      <c r="I2340" t="str">
        <f t="shared" ca="1" si="146"/>
        <v>Oct</v>
      </c>
    </row>
    <row r="2341" spans="1:9" x14ac:dyDescent="0.3">
      <c r="A2341" t="s">
        <v>5758</v>
      </c>
      <c r="B2341" t="s">
        <v>3309</v>
      </c>
      <c r="C2341" t="s">
        <v>1188</v>
      </c>
      <c r="D2341" s="1">
        <f t="shared" ca="1" si="147"/>
        <v>44416</v>
      </c>
      <c r="E2341" s="5">
        <v>326</v>
      </c>
      <c r="F2341" s="2" t="str">
        <f t="shared" si="144"/>
        <v>Budget</v>
      </c>
      <c r="G2341" s="2">
        <f t="shared" si="145"/>
        <v>228.2</v>
      </c>
      <c r="H2341" s="4">
        <v>0.3</v>
      </c>
      <c r="I2341" t="str">
        <f t="shared" ca="1" si="146"/>
        <v>Aug</v>
      </c>
    </row>
    <row r="2342" spans="1:9" x14ac:dyDescent="0.3">
      <c r="A2342" t="s">
        <v>5759</v>
      </c>
      <c r="B2342" t="s">
        <v>3310</v>
      </c>
      <c r="C2342" t="s">
        <v>1189</v>
      </c>
      <c r="D2342" s="1">
        <f t="shared" ca="1" si="147"/>
        <v>44848</v>
      </c>
      <c r="E2342" s="5">
        <v>456</v>
      </c>
      <c r="F2342" s="2" t="str">
        <f t="shared" si="144"/>
        <v>Budget</v>
      </c>
      <c r="G2342" s="2">
        <f t="shared" si="145"/>
        <v>310.08</v>
      </c>
      <c r="H2342" s="4">
        <v>0.32</v>
      </c>
      <c r="I2342" t="str">
        <f t="shared" ca="1" si="146"/>
        <v>Oct</v>
      </c>
    </row>
    <row r="2343" spans="1:9" x14ac:dyDescent="0.3">
      <c r="A2343" t="s">
        <v>5760</v>
      </c>
      <c r="B2343" t="s">
        <v>3311</v>
      </c>
      <c r="C2343" t="s">
        <v>1190</v>
      </c>
      <c r="D2343" s="1">
        <f t="shared" ca="1" si="147"/>
        <v>44909</v>
      </c>
      <c r="E2343" s="5">
        <v>456</v>
      </c>
      <c r="F2343" s="2" t="str">
        <f t="shared" si="144"/>
        <v>Budget</v>
      </c>
      <c r="G2343" s="2">
        <f t="shared" si="145"/>
        <v>342</v>
      </c>
      <c r="H2343" s="4">
        <v>0.25</v>
      </c>
      <c r="I2343" t="str">
        <f t="shared" ca="1" si="146"/>
        <v>Dec</v>
      </c>
    </row>
    <row r="2344" spans="1:9" x14ac:dyDescent="0.3">
      <c r="A2344" t="s">
        <v>5761</v>
      </c>
      <c r="B2344" t="s">
        <v>3312</v>
      </c>
      <c r="C2344" t="s">
        <v>1191</v>
      </c>
      <c r="D2344" s="1">
        <f t="shared" ca="1" si="147"/>
        <v>44866</v>
      </c>
      <c r="E2344" s="5">
        <v>456</v>
      </c>
      <c r="F2344" s="2" t="str">
        <f t="shared" si="144"/>
        <v>Budget</v>
      </c>
      <c r="G2344" s="2">
        <f t="shared" si="145"/>
        <v>250.8</v>
      </c>
      <c r="H2344" s="4">
        <v>0.45</v>
      </c>
      <c r="I2344" t="str">
        <f t="shared" ca="1" si="146"/>
        <v>Nov</v>
      </c>
    </row>
    <row r="2345" spans="1:9" x14ac:dyDescent="0.3">
      <c r="A2345" t="s">
        <v>5762</v>
      </c>
      <c r="B2345" t="s">
        <v>3313</v>
      </c>
      <c r="C2345" t="s">
        <v>1192</v>
      </c>
      <c r="D2345" s="1">
        <f t="shared" ca="1" si="147"/>
        <v>44825</v>
      </c>
      <c r="E2345" s="5">
        <v>456</v>
      </c>
      <c r="F2345" s="2" t="str">
        <f t="shared" si="144"/>
        <v>Budget</v>
      </c>
      <c r="G2345" s="2">
        <f t="shared" si="145"/>
        <v>387.59999999999997</v>
      </c>
      <c r="H2345" s="4">
        <v>0.15</v>
      </c>
      <c r="I2345" t="str">
        <f t="shared" ca="1" si="146"/>
        <v>Sep</v>
      </c>
    </row>
    <row r="2346" spans="1:9" x14ac:dyDescent="0.3">
      <c r="A2346" t="s">
        <v>5763</v>
      </c>
      <c r="B2346" t="s">
        <v>3314</v>
      </c>
      <c r="C2346" t="s">
        <v>1193</v>
      </c>
      <c r="D2346" s="1">
        <f t="shared" ca="1" si="147"/>
        <v>44366</v>
      </c>
      <c r="E2346" s="5">
        <v>236</v>
      </c>
      <c r="F2346" s="2" t="str">
        <f t="shared" si="144"/>
        <v>Budget</v>
      </c>
      <c r="G2346" s="2">
        <f t="shared" si="145"/>
        <v>158.11999999999998</v>
      </c>
      <c r="H2346" s="4">
        <v>0.33</v>
      </c>
      <c r="I2346" t="str">
        <f t="shared" ca="1" si="146"/>
        <v>Jun</v>
      </c>
    </row>
    <row r="2347" spans="1:9" x14ac:dyDescent="0.3">
      <c r="A2347" t="s">
        <v>5764</v>
      </c>
      <c r="B2347" t="s">
        <v>3315</v>
      </c>
      <c r="C2347" t="s">
        <v>1194</v>
      </c>
      <c r="D2347" s="1">
        <f t="shared" ca="1" si="147"/>
        <v>44758</v>
      </c>
      <c r="E2347" s="5">
        <v>996</v>
      </c>
      <c r="F2347" s="2" t="str">
        <f t="shared" si="144"/>
        <v>Budget</v>
      </c>
      <c r="G2347" s="2">
        <f t="shared" si="145"/>
        <v>577.68000000000006</v>
      </c>
      <c r="H2347" s="4">
        <v>0.42</v>
      </c>
      <c r="I2347" t="str">
        <f t="shared" ca="1" si="146"/>
        <v>Jul</v>
      </c>
    </row>
    <row r="2348" spans="1:9" x14ac:dyDescent="0.3">
      <c r="A2348" t="s">
        <v>5765</v>
      </c>
      <c r="B2348" t="s">
        <v>3316</v>
      </c>
      <c r="C2348" t="s">
        <v>1195</v>
      </c>
      <c r="D2348" s="1">
        <f t="shared" ca="1" si="147"/>
        <v>44753</v>
      </c>
      <c r="E2348" s="5">
        <v>654</v>
      </c>
      <c r="F2348" s="2" t="str">
        <f t="shared" si="144"/>
        <v>Budget</v>
      </c>
      <c r="G2348" s="2">
        <f t="shared" si="145"/>
        <v>379.32000000000005</v>
      </c>
      <c r="H2348" s="4">
        <v>0.42</v>
      </c>
      <c r="I2348" t="str">
        <f t="shared" ca="1" si="146"/>
        <v>Jul</v>
      </c>
    </row>
    <row r="2349" spans="1:9" x14ac:dyDescent="0.3">
      <c r="A2349" t="s">
        <v>5766</v>
      </c>
      <c r="B2349" t="s">
        <v>3317</v>
      </c>
      <c r="C2349" t="s">
        <v>1196</v>
      </c>
      <c r="D2349" s="1">
        <f t="shared" ca="1" si="147"/>
        <v>44920</v>
      </c>
      <c r="E2349" s="5">
        <v>965</v>
      </c>
      <c r="F2349" s="2" t="str">
        <f t="shared" si="144"/>
        <v>Budget</v>
      </c>
      <c r="G2349" s="2">
        <f t="shared" si="145"/>
        <v>588.65</v>
      </c>
      <c r="H2349" s="4">
        <v>0.39</v>
      </c>
      <c r="I2349" t="str">
        <f t="shared" ca="1" si="146"/>
        <v>Dec</v>
      </c>
    </row>
    <row r="2350" spans="1:9" x14ac:dyDescent="0.3">
      <c r="A2350" t="s">
        <v>5767</v>
      </c>
      <c r="B2350" t="s">
        <v>3318</v>
      </c>
      <c r="C2350" t="s">
        <v>1197</v>
      </c>
      <c r="D2350" s="1">
        <f t="shared" ca="1" si="147"/>
        <v>44264</v>
      </c>
      <c r="E2350" s="5">
        <v>1158</v>
      </c>
      <c r="F2350" s="2" t="str">
        <f t="shared" si="144"/>
        <v>Economy</v>
      </c>
      <c r="G2350" s="2">
        <f t="shared" si="145"/>
        <v>706.38</v>
      </c>
      <c r="H2350" s="4">
        <v>0.39</v>
      </c>
      <c r="I2350" t="str">
        <f t="shared" ca="1" si="146"/>
        <v>Mar</v>
      </c>
    </row>
    <row r="2351" spans="1:9" x14ac:dyDescent="0.3">
      <c r="A2351" t="s">
        <v>5768</v>
      </c>
      <c r="B2351" t="s">
        <v>3319</v>
      </c>
      <c r="C2351" t="s">
        <v>1198</v>
      </c>
      <c r="D2351" s="1">
        <f t="shared" ca="1" si="147"/>
        <v>44499</v>
      </c>
      <c r="E2351" s="5">
        <v>264</v>
      </c>
      <c r="F2351" s="2" t="str">
        <f t="shared" si="144"/>
        <v>Budget</v>
      </c>
      <c r="G2351" s="2">
        <f t="shared" si="145"/>
        <v>161.04</v>
      </c>
      <c r="H2351" s="4">
        <v>0.39</v>
      </c>
      <c r="I2351" t="str">
        <f t="shared" ca="1" si="146"/>
        <v>Oct</v>
      </c>
    </row>
    <row r="2352" spans="1:9" x14ac:dyDescent="0.3">
      <c r="A2352" t="s">
        <v>5769</v>
      </c>
      <c r="B2352" t="s">
        <v>3320</v>
      </c>
      <c r="C2352" t="s">
        <v>1199</v>
      </c>
      <c r="D2352" s="1">
        <f t="shared" ca="1" si="147"/>
        <v>44207</v>
      </c>
      <c r="E2352" s="5">
        <v>433</v>
      </c>
      <c r="F2352" s="2" t="str">
        <f t="shared" si="144"/>
        <v>Budget</v>
      </c>
      <c r="G2352" s="2">
        <f t="shared" si="145"/>
        <v>264.13</v>
      </c>
      <c r="H2352" s="4">
        <v>0.39</v>
      </c>
      <c r="I2352" t="str">
        <f t="shared" ca="1" si="146"/>
        <v>Jan</v>
      </c>
    </row>
    <row r="2353" spans="1:9" x14ac:dyDescent="0.3">
      <c r="A2353" t="s">
        <v>5770</v>
      </c>
      <c r="B2353" t="s">
        <v>3321</v>
      </c>
      <c r="C2353" t="s">
        <v>1200</v>
      </c>
      <c r="D2353" s="1">
        <f t="shared" ca="1" si="147"/>
        <v>44902</v>
      </c>
      <c r="E2353" s="5">
        <v>562</v>
      </c>
      <c r="F2353" s="2" t="str">
        <f t="shared" si="144"/>
        <v>Budget</v>
      </c>
      <c r="G2353" s="2">
        <f t="shared" si="145"/>
        <v>393.4</v>
      </c>
      <c r="H2353" s="4">
        <v>0.3</v>
      </c>
      <c r="I2353" t="str">
        <f t="shared" ca="1" si="146"/>
        <v>Dec</v>
      </c>
    </row>
    <row r="2354" spans="1:9" x14ac:dyDescent="0.3">
      <c r="A2354" t="s">
        <v>5771</v>
      </c>
      <c r="B2354" t="s">
        <v>3322</v>
      </c>
      <c r="C2354" t="s">
        <v>1201</v>
      </c>
      <c r="D2354" s="1">
        <f t="shared" ca="1" si="147"/>
        <v>44395</v>
      </c>
      <c r="E2354" s="5">
        <v>423</v>
      </c>
      <c r="F2354" s="2" t="str">
        <f t="shared" si="144"/>
        <v>Budget</v>
      </c>
      <c r="G2354" s="2">
        <f t="shared" si="145"/>
        <v>296.09999999999997</v>
      </c>
      <c r="H2354" s="4">
        <v>0.3</v>
      </c>
      <c r="I2354" t="str">
        <f t="shared" ca="1" si="146"/>
        <v>Jul</v>
      </c>
    </row>
    <row r="2355" spans="1:9" x14ac:dyDescent="0.3">
      <c r="A2355" t="s">
        <v>5772</v>
      </c>
      <c r="B2355" t="s">
        <v>3323</v>
      </c>
      <c r="C2355" t="s">
        <v>1202</v>
      </c>
      <c r="D2355" s="1">
        <f t="shared" ca="1" si="147"/>
        <v>44778</v>
      </c>
      <c r="E2355" s="5">
        <v>621</v>
      </c>
      <c r="F2355" s="2" t="str">
        <f t="shared" si="144"/>
        <v>Budget</v>
      </c>
      <c r="G2355" s="2">
        <f t="shared" si="145"/>
        <v>434.7</v>
      </c>
      <c r="H2355" s="4">
        <v>0.3</v>
      </c>
      <c r="I2355" t="str">
        <f t="shared" ca="1" si="146"/>
        <v>Aug</v>
      </c>
    </row>
    <row r="2356" spans="1:9" x14ac:dyDescent="0.3">
      <c r="A2356" t="s">
        <v>5773</v>
      </c>
      <c r="B2356" t="s">
        <v>3324</v>
      </c>
      <c r="C2356" t="s">
        <v>1203</v>
      </c>
      <c r="D2356" s="1">
        <f t="shared" ca="1" si="147"/>
        <v>44417</v>
      </c>
      <c r="E2356" s="5">
        <v>333</v>
      </c>
      <c r="F2356" s="2" t="str">
        <f t="shared" si="144"/>
        <v>Budget</v>
      </c>
      <c r="G2356" s="2">
        <f t="shared" si="145"/>
        <v>249.75</v>
      </c>
      <c r="H2356" s="4">
        <v>0.25</v>
      </c>
      <c r="I2356" t="str">
        <f t="shared" ca="1" si="146"/>
        <v>Aug</v>
      </c>
    </row>
    <row r="2357" spans="1:9" x14ac:dyDescent="0.3">
      <c r="A2357" t="s">
        <v>5774</v>
      </c>
      <c r="B2357" t="s">
        <v>3325</v>
      </c>
      <c r="C2357" t="s">
        <v>1204</v>
      </c>
      <c r="D2357" s="1">
        <f t="shared" ca="1" si="147"/>
        <v>44517</v>
      </c>
      <c r="E2357" s="5">
        <v>236</v>
      </c>
      <c r="F2357" s="2" t="str">
        <f t="shared" si="144"/>
        <v>Budget</v>
      </c>
      <c r="G2357" s="2">
        <f t="shared" si="145"/>
        <v>177</v>
      </c>
      <c r="H2357" s="4">
        <v>0.25</v>
      </c>
      <c r="I2357" t="str">
        <f t="shared" ca="1" si="146"/>
        <v>Nov</v>
      </c>
    </row>
    <row r="2358" spans="1:9" x14ac:dyDescent="0.3">
      <c r="A2358" t="s">
        <v>5775</v>
      </c>
      <c r="B2358" t="s">
        <v>3326</v>
      </c>
      <c r="C2358" t="s">
        <v>1205</v>
      </c>
      <c r="D2358" s="1">
        <f t="shared" ca="1" si="147"/>
        <v>44909</v>
      </c>
      <c r="E2358" s="5">
        <v>456</v>
      </c>
      <c r="F2358" s="2" t="str">
        <f t="shared" si="144"/>
        <v>Budget</v>
      </c>
      <c r="G2358" s="2">
        <f t="shared" si="145"/>
        <v>319.2</v>
      </c>
      <c r="H2358" s="4">
        <v>0.3</v>
      </c>
      <c r="I2358" t="str">
        <f t="shared" ca="1" si="146"/>
        <v>Dec</v>
      </c>
    </row>
    <row r="2359" spans="1:9" x14ac:dyDescent="0.3">
      <c r="A2359" t="s">
        <v>5776</v>
      </c>
      <c r="B2359" t="s">
        <v>3327</v>
      </c>
      <c r="C2359" t="s">
        <v>1205</v>
      </c>
      <c r="D2359" s="1">
        <f t="shared" ca="1" si="147"/>
        <v>44831</v>
      </c>
      <c r="E2359" s="5">
        <v>963</v>
      </c>
      <c r="F2359" s="2" t="str">
        <f t="shared" si="144"/>
        <v>Budget</v>
      </c>
      <c r="G2359" s="2">
        <f t="shared" si="145"/>
        <v>674.09999999999991</v>
      </c>
      <c r="H2359" s="4">
        <v>0.3</v>
      </c>
      <c r="I2359" t="str">
        <f t="shared" ca="1" si="146"/>
        <v>Sep</v>
      </c>
    </row>
    <row r="2360" spans="1:9" x14ac:dyDescent="0.3">
      <c r="A2360" t="s">
        <v>5777</v>
      </c>
      <c r="B2360" t="s">
        <v>3328</v>
      </c>
      <c r="C2360" t="s">
        <v>1205</v>
      </c>
      <c r="D2360" s="1">
        <f t="shared" ca="1" si="147"/>
        <v>44410</v>
      </c>
      <c r="E2360" s="5">
        <v>234</v>
      </c>
      <c r="F2360" s="2" t="str">
        <f t="shared" si="144"/>
        <v>Budget</v>
      </c>
      <c r="G2360" s="2">
        <f t="shared" si="145"/>
        <v>163.79999999999998</v>
      </c>
      <c r="H2360" s="4">
        <v>0.3</v>
      </c>
      <c r="I2360" t="str">
        <f t="shared" ca="1" si="146"/>
        <v>Aug</v>
      </c>
    </row>
    <row r="2361" spans="1:9" x14ac:dyDescent="0.3">
      <c r="A2361" t="s">
        <v>5778</v>
      </c>
      <c r="B2361" t="s">
        <v>3329</v>
      </c>
      <c r="C2361" t="s">
        <v>1205</v>
      </c>
      <c r="D2361" s="1">
        <f t="shared" ca="1" si="147"/>
        <v>44809</v>
      </c>
      <c r="E2361" s="5">
        <v>456</v>
      </c>
      <c r="F2361" s="2" t="str">
        <f t="shared" si="144"/>
        <v>Budget</v>
      </c>
      <c r="G2361" s="2">
        <f t="shared" si="145"/>
        <v>273.59999999999997</v>
      </c>
      <c r="H2361" s="4">
        <v>0.4</v>
      </c>
      <c r="I2361" t="str">
        <f t="shared" ca="1" si="146"/>
        <v>Sep</v>
      </c>
    </row>
    <row r="2362" spans="1:9" x14ac:dyDescent="0.3">
      <c r="A2362" t="s">
        <v>5779</v>
      </c>
      <c r="B2362" t="s">
        <v>3330</v>
      </c>
      <c r="C2362" t="s">
        <v>1205</v>
      </c>
      <c r="D2362" s="1">
        <f t="shared" ca="1" si="147"/>
        <v>44951</v>
      </c>
      <c r="E2362" s="5">
        <v>564</v>
      </c>
      <c r="F2362" s="2" t="str">
        <f t="shared" si="144"/>
        <v>Budget</v>
      </c>
      <c r="G2362" s="2">
        <f t="shared" si="145"/>
        <v>338.4</v>
      </c>
      <c r="H2362" s="4">
        <v>0.4</v>
      </c>
      <c r="I2362" t="str">
        <f t="shared" ca="1" si="146"/>
        <v>Jan</v>
      </c>
    </row>
    <row r="2363" spans="1:9" x14ac:dyDescent="0.3">
      <c r="A2363" t="s">
        <v>5780</v>
      </c>
      <c r="B2363" t="s">
        <v>3331</v>
      </c>
      <c r="C2363" t="s">
        <v>1205</v>
      </c>
      <c r="D2363" s="1">
        <f t="shared" ca="1" si="147"/>
        <v>44396</v>
      </c>
      <c r="E2363" s="5">
        <v>634</v>
      </c>
      <c r="F2363" s="2" t="str">
        <f t="shared" si="144"/>
        <v>Budget</v>
      </c>
      <c r="G2363" s="2">
        <f t="shared" si="145"/>
        <v>380.4</v>
      </c>
      <c r="H2363" s="4">
        <v>0.4</v>
      </c>
      <c r="I2363" t="str">
        <f t="shared" ca="1" si="146"/>
        <v>Jul</v>
      </c>
    </row>
    <row r="2364" spans="1:9" x14ac:dyDescent="0.3">
      <c r="A2364" t="s">
        <v>5781</v>
      </c>
      <c r="B2364" t="s">
        <v>3332</v>
      </c>
      <c r="C2364" t="s">
        <v>1206</v>
      </c>
      <c r="D2364" s="1">
        <f t="shared" ca="1" si="147"/>
        <v>44884</v>
      </c>
      <c r="E2364" s="5">
        <v>236</v>
      </c>
      <c r="F2364" s="2" t="str">
        <f t="shared" si="144"/>
        <v>Budget</v>
      </c>
      <c r="G2364" s="2">
        <f t="shared" si="145"/>
        <v>141.6</v>
      </c>
      <c r="H2364" s="4">
        <v>0.4</v>
      </c>
      <c r="I2364" t="str">
        <f t="shared" ca="1" si="146"/>
        <v>Nov</v>
      </c>
    </row>
    <row r="2365" spans="1:9" x14ac:dyDescent="0.3">
      <c r="A2365" t="s">
        <v>5782</v>
      </c>
      <c r="B2365" t="s">
        <v>3333</v>
      </c>
      <c r="C2365" t="s">
        <v>1207</v>
      </c>
      <c r="D2365" s="1">
        <f t="shared" ca="1" si="147"/>
        <v>44943</v>
      </c>
      <c r="E2365" s="5">
        <v>444</v>
      </c>
      <c r="F2365" s="2" t="str">
        <f t="shared" si="144"/>
        <v>Budget</v>
      </c>
      <c r="G2365" s="2">
        <f t="shared" si="145"/>
        <v>266.39999999999998</v>
      </c>
      <c r="H2365" s="4">
        <v>0.4</v>
      </c>
      <c r="I2365" t="str">
        <f t="shared" ca="1" si="146"/>
        <v>Jan</v>
      </c>
    </row>
    <row r="2366" spans="1:9" x14ac:dyDescent="0.3">
      <c r="A2366" t="s">
        <v>5783</v>
      </c>
      <c r="B2366" t="s">
        <v>3334</v>
      </c>
      <c r="C2366" t="s">
        <v>1208</v>
      </c>
      <c r="D2366" s="1">
        <f t="shared" ca="1" si="147"/>
        <v>44447</v>
      </c>
      <c r="E2366" s="5">
        <v>456</v>
      </c>
      <c r="F2366" s="2" t="str">
        <f t="shared" si="144"/>
        <v>Budget</v>
      </c>
      <c r="G2366" s="2">
        <f t="shared" si="145"/>
        <v>273.59999999999997</v>
      </c>
      <c r="H2366" s="4">
        <v>0.4</v>
      </c>
      <c r="I2366" t="str">
        <f t="shared" ca="1" si="146"/>
        <v>Sep</v>
      </c>
    </row>
    <row r="2367" spans="1:9" x14ac:dyDescent="0.3">
      <c r="A2367" t="s">
        <v>5784</v>
      </c>
      <c r="B2367" t="s">
        <v>3335</v>
      </c>
      <c r="C2367" t="s">
        <v>1209</v>
      </c>
      <c r="D2367" s="1">
        <f t="shared" ca="1" si="147"/>
        <v>44566</v>
      </c>
      <c r="E2367" s="5">
        <v>963</v>
      </c>
      <c r="F2367" s="2" t="str">
        <f t="shared" si="144"/>
        <v>Budget</v>
      </c>
      <c r="G2367" s="2">
        <f t="shared" si="145"/>
        <v>529.65000000000009</v>
      </c>
      <c r="H2367" s="4">
        <v>0.45</v>
      </c>
      <c r="I2367" t="str">
        <f t="shared" ca="1" si="146"/>
        <v>Jan</v>
      </c>
    </row>
    <row r="2368" spans="1:9" x14ac:dyDescent="0.3">
      <c r="A2368" t="s">
        <v>5785</v>
      </c>
      <c r="B2368" t="s">
        <v>3336</v>
      </c>
      <c r="C2368" t="s">
        <v>1210</v>
      </c>
      <c r="D2368" s="1">
        <f t="shared" ca="1" si="147"/>
        <v>44431</v>
      </c>
      <c r="E2368" s="5">
        <v>456</v>
      </c>
      <c r="F2368" s="2" t="str">
        <f t="shared" si="144"/>
        <v>Budget</v>
      </c>
      <c r="G2368" s="2">
        <f t="shared" si="145"/>
        <v>250.8</v>
      </c>
      <c r="H2368" s="4">
        <v>0.45</v>
      </c>
      <c r="I2368" t="str">
        <f t="shared" ca="1" si="146"/>
        <v>Aug</v>
      </c>
    </row>
    <row r="2369" spans="1:9" x14ac:dyDescent="0.3">
      <c r="A2369" t="s">
        <v>5786</v>
      </c>
      <c r="B2369" t="s">
        <v>3337</v>
      </c>
      <c r="C2369" t="s">
        <v>1211</v>
      </c>
      <c r="D2369" s="1">
        <f t="shared" ca="1" si="147"/>
        <v>44585</v>
      </c>
      <c r="E2369" s="5">
        <v>1189</v>
      </c>
      <c r="F2369" s="2" t="str">
        <f t="shared" si="144"/>
        <v>Economy</v>
      </c>
      <c r="G2369" s="2">
        <f t="shared" si="145"/>
        <v>653.95000000000005</v>
      </c>
      <c r="H2369" s="4">
        <v>0.45</v>
      </c>
      <c r="I2369" t="str">
        <f t="shared" ca="1" si="146"/>
        <v>Jan</v>
      </c>
    </row>
    <row r="2370" spans="1:9" x14ac:dyDescent="0.3">
      <c r="A2370" t="s">
        <v>5787</v>
      </c>
      <c r="B2370" t="s">
        <v>3338</v>
      </c>
      <c r="C2370" t="s">
        <v>1212</v>
      </c>
      <c r="D2370" s="1">
        <f t="shared" ca="1" si="147"/>
        <v>44351</v>
      </c>
      <c r="E2370" s="5">
        <v>1298</v>
      </c>
      <c r="F2370" s="2" t="str">
        <f t="shared" ref="F2370:F2433" si="148">IF(E2370&gt;3000,"Premium",IF(E2370&gt;2000,"Expensive",IF(E2370&gt;1000,"Economy",IF(E2370&gt;0,"Budget"))))</f>
        <v>Economy</v>
      </c>
      <c r="G2370" s="2">
        <f t="shared" ref="G2370:G2433" si="149">E2370*(1-H2370)</f>
        <v>687.94</v>
      </c>
      <c r="H2370" s="4">
        <v>0.47</v>
      </c>
      <c r="I2370" t="str">
        <f t="shared" ref="I2370:I2433" ca="1" si="150">TEXT(D2370,"mmm")</f>
        <v>Jun</v>
      </c>
    </row>
    <row r="2371" spans="1:9" x14ac:dyDescent="0.3">
      <c r="A2371" t="s">
        <v>5788</v>
      </c>
      <c r="B2371" t="s">
        <v>3339</v>
      </c>
      <c r="C2371" t="s">
        <v>1213</v>
      </c>
      <c r="D2371" s="1">
        <f t="shared" ref="D2371:D2434" ca="1" si="151">RANDBETWEEN(DATE(2021,1,1),DATE(2023,3,31))</f>
        <v>44493</v>
      </c>
      <c r="E2371" s="5">
        <v>1456</v>
      </c>
      <c r="F2371" s="2" t="str">
        <f t="shared" si="148"/>
        <v>Economy</v>
      </c>
      <c r="G2371" s="2">
        <f t="shared" si="149"/>
        <v>771.68000000000006</v>
      </c>
      <c r="H2371" s="4">
        <v>0.47</v>
      </c>
      <c r="I2371" t="str">
        <f t="shared" ca="1" si="150"/>
        <v>Oct</v>
      </c>
    </row>
    <row r="2372" spans="1:9" x14ac:dyDescent="0.3">
      <c r="A2372" t="s">
        <v>5789</v>
      </c>
      <c r="B2372" t="s">
        <v>3340</v>
      </c>
      <c r="C2372" t="s">
        <v>1214</v>
      </c>
      <c r="D2372" s="1">
        <f t="shared" ca="1" si="151"/>
        <v>44818</v>
      </c>
      <c r="E2372" s="5">
        <v>1478</v>
      </c>
      <c r="F2372" s="2" t="str">
        <f t="shared" si="148"/>
        <v>Economy</v>
      </c>
      <c r="G2372" s="2">
        <f t="shared" si="149"/>
        <v>798.12</v>
      </c>
      <c r="H2372" s="4">
        <v>0.46</v>
      </c>
      <c r="I2372" t="str">
        <f t="shared" ca="1" si="150"/>
        <v>Sep</v>
      </c>
    </row>
    <row r="2373" spans="1:9" x14ac:dyDescent="0.3">
      <c r="A2373" t="s">
        <v>5790</v>
      </c>
      <c r="B2373" t="s">
        <v>3341</v>
      </c>
      <c r="C2373" t="s">
        <v>1215</v>
      </c>
      <c r="D2373" s="1">
        <f t="shared" ca="1" si="151"/>
        <v>44563</v>
      </c>
      <c r="E2373" s="5">
        <v>256</v>
      </c>
      <c r="F2373" s="2" t="str">
        <f t="shared" si="148"/>
        <v>Budget</v>
      </c>
      <c r="G2373" s="2">
        <f t="shared" si="149"/>
        <v>138.24</v>
      </c>
      <c r="H2373" s="4">
        <v>0.46</v>
      </c>
      <c r="I2373" t="str">
        <f t="shared" ca="1" si="150"/>
        <v>Jan</v>
      </c>
    </row>
    <row r="2374" spans="1:9" x14ac:dyDescent="0.3">
      <c r="A2374" t="s">
        <v>5791</v>
      </c>
      <c r="B2374" t="s">
        <v>3342</v>
      </c>
      <c r="C2374" t="s">
        <v>1216</v>
      </c>
      <c r="D2374" s="1">
        <f t="shared" ca="1" si="151"/>
        <v>44269</v>
      </c>
      <c r="E2374" s="5">
        <v>2698</v>
      </c>
      <c r="F2374" s="2" t="str">
        <f t="shared" si="148"/>
        <v>Expensive</v>
      </c>
      <c r="G2374" s="2">
        <f t="shared" si="149"/>
        <v>1456.92</v>
      </c>
      <c r="H2374" s="4">
        <v>0.46</v>
      </c>
      <c r="I2374" t="str">
        <f t="shared" ca="1" si="150"/>
        <v>Mar</v>
      </c>
    </row>
    <row r="2375" spans="1:9" x14ac:dyDescent="0.3">
      <c r="A2375" t="s">
        <v>5792</v>
      </c>
      <c r="B2375" t="s">
        <v>3343</v>
      </c>
      <c r="C2375" t="s">
        <v>1217</v>
      </c>
      <c r="D2375" s="1">
        <f t="shared" ca="1" si="151"/>
        <v>44246</v>
      </c>
      <c r="E2375" s="5">
        <v>2364</v>
      </c>
      <c r="F2375" s="2" t="str">
        <f t="shared" si="148"/>
        <v>Expensive</v>
      </c>
      <c r="G2375" s="2">
        <f t="shared" si="149"/>
        <v>1654.8</v>
      </c>
      <c r="H2375" s="4">
        <v>0.3</v>
      </c>
      <c r="I2375" t="str">
        <f t="shared" ca="1" si="150"/>
        <v>Feb</v>
      </c>
    </row>
    <row r="2376" spans="1:9" x14ac:dyDescent="0.3">
      <c r="A2376" t="s">
        <v>5793</v>
      </c>
      <c r="B2376" t="s">
        <v>3344</v>
      </c>
      <c r="C2376" t="s">
        <v>1218</v>
      </c>
      <c r="D2376" s="1">
        <f t="shared" ca="1" si="151"/>
        <v>44722</v>
      </c>
      <c r="E2376" s="5">
        <v>1236</v>
      </c>
      <c r="F2376" s="2" t="str">
        <f t="shared" si="148"/>
        <v>Economy</v>
      </c>
      <c r="G2376" s="2">
        <f t="shared" si="149"/>
        <v>865.19999999999993</v>
      </c>
      <c r="H2376" s="4">
        <v>0.3</v>
      </c>
      <c r="I2376" t="str">
        <f t="shared" ca="1" si="150"/>
        <v>Jun</v>
      </c>
    </row>
    <row r="2377" spans="1:9" x14ac:dyDescent="0.3">
      <c r="A2377" t="s">
        <v>5794</v>
      </c>
      <c r="B2377" t="s">
        <v>3345</v>
      </c>
      <c r="C2377" t="s">
        <v>1219</v>
      </c>
      <c r="D2377" s="1">
        <f t="shared" ca="1" si="151"/>
        <v>44823</v>
      </c>
      <c r="E2377" s="5">
        <v>756</v>
      </c>
      <c r="F2377" s="2" t="str">
        <f t="shared" si="148"/>
        <v>Budget</v>
      </c>
      <c r="G2377" s="2">
        <f t="shared" si="149"/>
        <v>529.19999999999993</v>
      </c>
      <c r="H2377" s="4">
        <v>0.3</v>
      </c>
      <c r="I2377" t="str">
        <f t="shared" ca="1" si="150"/>
        <v>Sep</v>
      </c>
    </row>
    <row r="2378" spans="1:9" x14ac:dyDescent="0.3">
      <c r="A2378" t="s">
        <v>5795</v>
      </c>
      <c r="B2378" t="s">
        <v>3346</v>
      </c>
      <c r="C2378" t="s">
        <v>1220</v>
      </c>
      <c r="D2378" s="1">
        <f t="shared" ca="1" si="151"/>
        <v>44996</v>
      </c>
      <c r="E2378" s="5">
        <v>326</v>
      </c>
      <c r="F2378" s="2" t="str">
        <f t="shared" si="148"/>
        <v>Budget</v>
      </c>
      <c r="G2378" s="2">
        <f t="shared" si="149"/>
        <v>228.2</v>
      </c>
      <c r="H2378" s="4">
        <v>0.3</v>
      </c>
      <c r="I2378" t="str">
        <f t="shared" ca="1" si="150"/>
        <v>Mar</v>
      </c>
    </row>
    <row r="2379" spans="1:9" x14ac:dyDescent="0.3">
      <c r="A2379" t="s">
        <v>5796</v>
      </c>
      <c r="B2379" t="s">
        <v>3347</v>
      </c>
      <c r="C2379" t="s">
        <v>1221</v>
      </c>
      <c r="D2379" s="1">
        <f t="shared" ca="1" si="151"/>
        <v>44708</v>
      </c>
      <c r="E2379" s="5">
        <v>453</v>
      </c>
      <c r="F2379" s="2" t="str">
        <f t="shared" si="148"/>
        <v>Budget</v>
      </c>
      <c r="G2379" s="2">
        <f t="shared" si="149"/>
        <v>317.09999999999997</v>
      </c>
      <c r="H2379" s="4">
        <v>0.3</v>
      </c>
      <c r="I2379" t="str">
        <f t="shared" ca="1" si="150"/>
        <v>May</v>
      </c>
    </row>
    <row r="2380" spans="1:9" x14ac:dyDescent="0.3">
      <c r="A2380" t="s">
        <v>5797</v>
      </c>
      <c r="B2380" t="s">
        <v>3348</v>
      </c>
      <c r="C2380" t="s">
        <v>1222</v>
      </c>
      <c r="D2380" s="1">
        <f t="shared" ca="1" si="151"/>
        <v>44742</v>
      </c>
      <c r="E2380" s="5">
        <v>326</v>
      </c>
      <c r="F2380" s="2" t="str">
        <f t="shared" si="148"/>
        <v>Budget</v>
      </c>
      <c r="G2380" s="2">
        <f t="shared" si="149"/>
        <v>211.9</v>
      </c>
      <c r="H2380" s="4">
        <v>0.35</v>
      </c>
      <c r="I2380" t="str">
        <f t="shared" ca="1" si="150"/>
        <v>Jun</v>
      </c>
    </row>
    <row r="2381" spans="1:9" x14ac:dyDescent="0.3">
      <c r="A2381" t="s">
        <v>5798</v>
      </c>
      <c r="B2381" t="s">
        <v>3349</v>
      </c>
      <c r="C2381" t="s">
        <v>1223</v>
      </c>
      <c r="D2381" s="1">
        <f t="shared" ca="1" si="151"/>
        <v>44874</v>
      </c>
      <c r="E2381" s="5">
        <v>456</v>
      </c>
      <c r="F2381" s="2" t="str">
        <f t="shared" si="148"/>
        <v>Budget</v>
      </c>
      <c r="G2381" s="2">
        <f t="shared" si="149"/>
        <v>296.40000000000003</v>
      </c>
      <c r="H2381" s="4">
        <v>0.35</v>
      </c>
      <c r="I2381" t="str">
        <f t="shared" ca="1" si="150"/>
        <v>Nov</v>
      </c>
    </row>
    <row r="2382" spans="1:9" x14ac:dyDescent="0.3">
      <c r="A2382" t="s">
        <v>5799</v>
      </c>
      <c r="B2382" t="s">
        <v>3350</v>
      </c>
      <c r="C2382" t="s">
        <v>1224</v>
      </c>
      <c r="D2382" s="1">
        <f t="shared" ca="1" si="151"/>
        <v>44673</v>
      </c>
      <c r="E2382" s="5">
        <v>675</v>
      </c>
      <c r="F2382" s="2" t="str">
        <f t="shared" si="148"/>
        <v>Budget</v>
      </c>
      <c r="G2382" s="2">
        <f t="shared" si="149"/>
        <v>438.75</v>
      </c>
      <c r="H2382" s="4">
        <v>0.35</v>
      </c>
      <c r="I2382" t="str">
        <f t="shared" ca="1" si="150"/>
        <v>Apr</v>
      </c>
    </row>
    <row r="2383" spans="1:9" x14ac:dyDescent="0.3">
      <c r="A2383" t="s">
        <v>5800</v>
      </c>
      <c r="B2383" t="s">
        <v>3351</v>
      </c>
      <c r="C2383" t="s">
        <v>1225</v>
      </c>
      <c r="D2383" s="1">
        <f t="shared" ca="1" si="151"/>
        <v>44874</v>
      </c>
      <c r="E2383" s="5">
        <v>654</v>
      </c>
      <c r="F2383" s="2" t="str">
        <f t="shared" si="148"/>
        <v>Budget</v>
      </c>
      <c r="G2383" s="2">
        <f t="shared" si="149"/>
        <v>425.1</v>
      </c>
      <c r="H2383" s="4">
        <v>0.35</v>
      </c>
      <c r="I2383" t="str">
        <f t="shared" ca="1" si="150"/>
        <v>Nov</v>
      </c>
    </row>
    <row r="2384" spans="1:9" x14ac:dyDescent="0.3">
      <c r="A2384" t="s">
        <v>5801</v>
      </c>
      <c r="B2384" t="s">
        <v>3352</v>
      </c>
      <c r="C2384" t="s">
        <v>1226</v>
      </c>
      <c r="D2384" s="1">
        <f t="shared" ca="1" si="151"/>
        <v>44944</v>
      </c>
      <c r="E2384" s="5">
        <v>654</v>
      </c>
      <c r="F2384" s="2" t="str">
        <f t="shared" si="148"/>
        <v>Budget</v>
      </c>
      <c r="G2384" s="2">
        <f t="shared" si="149"/>
        <v>425.1</v>
      </c>
      <c r="H2384" s="4">
        <v>0.35</v>
      </c>
      <c r="I2384" t="str">
        <f t="shared" ca="1" si="150"/>
        <v>Jan</v>
      </c>
    </row>
    <row r="2385" spans="1:9" x14ac:dyDescent="0.3">
      <c r="A2385" t="s">
        <v>5802</v>
      </c>
      <c r="B2385" t="s">
        <v>3353</v>
      </c>
      <c r="C2385" t="s">
        <v>1227</v>
      </c>
      <c r="D2385" s="1">
        <f t="shared" ca="1" si="151"/>
        <v>44522</v>
      </c>
      <c r="E2385" s="5">
        <v>654</v>
      </c>
      <c r="F2385" s="2" t="str">
        <f t="shared" si="148"/>
        <v>Budget</v>
      </c>
      <c r="G2385" s="2">
        <f t="shared" si="149"/>
        <v>425.1</v>
      </c>
      <c r="H2385" s="4">
        <v>0.35</v>
      </c>
      <c r="I2385" t="str">
        <f t="shared" ca="1" si="150"/>
        <v>Nov</v>
      </c>
    </row>
    <row r="2386" spans="1:9" x14ac:dyDescent="0.3">
      <c r="A2386" t="s">
        <v>5803</v>
      </c>
      <c r="B2386" t="s">
        <v>3354</v>
      </c>
      <c r="C2386" t="s">
        <v>1228</v>
      </c>
      <c r="D2386" s="1">
        <f t="shared" ca="1" si="151"/>
        <v>44904</v>
      </c>
      <c r="E2386" s="5">
        <v>654</v>
      </c>
      <c r="F2386" s="2" t="str">
        <f t="shared" si="148"/>
        <v>Budget</v>
      </c>
      <c r="G2386" s="2">
        <f t="shared" si="149"/>
        <v>392.4</v>
      </c>
      <c r="H2386" s="4">
        <v>0.4</v>
      </c>
      <c r="I2386" t="str">
        <f t="shared" ca="1" si="150"/>
        <v>Dec</v>
      </c>
    </row>
    <row r="2387" spans="1:9" x14ac:dyDescent="0.3">
      <c r="A2387" t="s">
        <v>5804</v>
      </c>
      <c r="B2387" t="s">
        <v>3355</v>
      </c>
      <c r="C2387" t="s">
        <v>1229</v>
      </c>
      <c r="D2387" s="1">
        <f t="shared" ca="1" si="151"/>
        <v>44690</v>
      </c>
      <c r="E2387" s="5">
        <v>356</v>
      </c>
      <c r="F2387" s="2" t="str">
        <f t="shared" si="148"/>
        <v>Budget</v>
      </c>
      <c r="G2387" s="2">
        <f t="shared" si="149"/>
        <v>213.6</v>
      </c>
      <c r="H2387" s="4">
        <v>0.4</v>
      </c>
      <c r="I2387" t="str">
        <f t="shared" ca="1" si="150"/>
        <v>May</v>
      </c>
    </row>
    <row r="2388" spans="1:9" x14ac:dyDescent="0.3">
      <c r="A2388" t="s">
        <v>5805</v>
      </c>
      <c r="B2388" t="s">
        <v>3356</v>
      </c>
      <c r="C2388" t="s">
        <v>1230</v>
      </c>
      <c r="D2388" s="1">
        <f t="shared" ca="1" si="151"/>
        <v>44578</v>
      </c>
      <c r="E2388" s="5">
        <v>686</v>
      </c>
      <c r="F2388" s="2" t="str">
        <f t="shared" si="148"/>
        <v>Budget</v>
      </c>
      <c r="G2388" s="2">
        <f t="shared" si="149"/>
        <v>583.1</v>
      </c>
      <c r="H2388" s="4">
        <v>0.15</v>
      </c>
      <c r="I2388" t="str">
        <f t="shared" ca="1" si="150"/>
        <v>Jan</v>
      </c>
    </row>
    <row r="2389" spans="1:9" x14ac:dyDescent="0.3">
      <c r="A2389" t="s">
        <v>5806</v>
      </c>
      <c r="B2389" t="s">
        <v>3357</v>
      </c>
      <c r="C2389" t="s">
        <v>1231</v>
      </c>
      <c r="D2389" s="1">
        <f t="shared" ca="1" si="151"/>
        <v>44493</v>
      </c>
      <c r="E2389" s="5">
        <v>456</v>
      </c>
      <c r="F2389" s="2" t="str">
        <f t="shared" si="148"/>
        <v>Budget</v>
      </c>
      <c r="G2389" s="2">
        <f t="shared" si="149"/>
        <v>387.59999999999997</v>
      </c>
      <c r="H2389" s="4">
        <v>0.15</v>
      </c>
      <c r="I2389" t="str">
        <f t="shared" ca="1" si="150"/>
        <v>Oct</v>
      </c>
    </row>
    <row r="2390" spans="1:9" x14ac:dyDescent="0.3">
      <c r="A2390" t="s">
        <v>5807</v>
      </c>
      <c r="B2390" t="s">
        <v>3358</v>
      </c>
      <c r="C2390" t="s">
        <v>1232</v>
      </c>
      <c r="D2390" s="1">
        <f t="shared" ca="1" si="151"/>
        <v>44706</v>
      </c>
      <c r="E2390" s="5">
        <v>516</v>
      </c>
      <c r="F2390" s="2" t="str">
        <f t="shared" si="148"/>
        <v>Budget</v>
      </c>
      <c r="G2390" s="2">
        <f t="shared" si="149"/>
        <v>438.59999999999997</v>
      </c>
      <c r="H2390" s="4">
        <v>0.15</v>
      </c>
      <c r="I2390" t="str">
        <f t="shared" ca="1" si="150"/>
        <v>May</v>
      </c>
    </row>
    <row r="2391" spans="1:9" x14ac:dyDescent="0.3">
      <c r="A2391" t="s">
        <v>5808</v>
      </c>
      <c r="B2391" t="s">
        <v>3359</v>
      </c>
      <c r="C2391" t="s">
        <v>1232</v>
      </c>
      <c r="D2391" s="1">
        <f t="shared" ca="1" si="151"/>
        <v>44227</v>
      </c>
      <c r="E2391" s="5">
        <v>355</v>
      </c>
      <c r="F2391" s="2" t="str">
        <f t="shared" si="148"/>
        <v>Budget</v>
      </c>
      <c r="G2391" s="2">
        <f t="shared" si="149"/>
        <v>248.49999999999997</v>
      </c>
      <c r="H2391" s="4">
        <v>0.3</v>
      </c>
      <c r="I2391" t="str">
        <f t="shared" ca="1" si="150"/>
        <v>Jan</v>
      </c>
    </row>
    <row r="2392" spans="1:9" x14ac:dyDescent="0.3">
      <c r="A2392" t="s">
        <v>5809</v>
      </c>
      <c r="B2392" t="s">
        <v>3360</v>
      </c>
      <c r="C2392" t="s">
        <v>1232</v>
      </c>
      <c r="D2392" s="1">
        <f t="shared" ca="1" si="151"/>
        <v>44697</v>
      </c>
      <c r="E2392" s="5">
        <v>465</v>
      </c>
      <c r="F2392" s="2" t="str">
        <f t="shared" si="148"/>
        <v>Budget</v>
      </c>
      <c r="G2392" s="2">
        <f t="shared" si="149"/>
        <v>325.5</v>
      </c>
      <c r="H2392" s="4">
        <v>0.3</v>
      </c>
      <c r="I2392" t="str">
        <f t="shared" ca="1" si="150"/>
        <v>May</v>
      </c>
    </row>
    <row r="2393" spans="1:9" x14ac:dyDescent="0.3">
      <c r="A2393" t="s">
        <v>5810</v>
      </c>
      <c r="B2393" t="s">
        <v>3361</v>
      </c>
      <c r="C2393" t="s">
        <v>1232</v>
      </c>
      <c r="D2393" s="1">
        <f t="shared" ca="1" si="151"/>
        <v>45001</v>
      </c>
      <c r="E2393" s="5">
        <v>965</v>
      </c>
      <c r="F2393" s="2" t="str">
        <f t="shared" si="148"/>
        <v>Budget</v>
      </c>
      <c r="G2393" s="2">
        <f t="shared" si="149"/>
        <v>829.9</v>
      </c>
      <c r="H2393" s="4">
        <v>0.14000000000000001</v>
      </c>
      <c r="I2393" t="str">
        <f t="shared" ca="1" si="150"/>
        <v>Mar</v>
      </c>
    </row>
    <row r="2394" spans="1:9" x14ac:dyDescent="0.3">
      <c r="A2394" t="s">
        <v>5811</v>
      </c>
      <c r="B2394" t="s">
        <v>3362</v>
      </c>
      <c r="C2394" t="s">
        <v>1232</v>
      </c>
      <c r="D2394" s="1">
        <f t="shared" ca="1" si="151"/>
        <v>44621</v>
      </c>
      <c r="E2394" s="5">
        <v>1158</v>
      </c>
      <c r="F2394" s="2" t="str">
        <f t="shared" si="148"/>
        <v>Economy</v>
      </c>
      <c r="G2394" s="2">
        <f t="shared" si="149"/>
        <v>995.88</v>
      </c>
      <c r="H2394" s="4">
        <v>0.14000000000000001</v>
      </c>
      <c r="I2394" t="str">
        <f t="shared" ca="1" si="150"/>
        <v>Mar</v>
      </c>
    </row>
    <row r="2395" spans="1:9" x14ac:dyDescent="0.3">
      <c r="A2395" t="s">
        <v>5812</v>
      </c>
      <c r="B2395" t="s">
        <v>3363</v>
      </c>
      <c r="C2395" t="s">
        <v>1232</v>
      </c>
      <c r="D2395" s="1">
        <f t="shared" ca="1" si="151"/>
        <v>44615</v>
      </c>
      <c r="E2395" s="5">
        <v>264</v>
      </c>
      <c r="F2395" s="2" t="str">
        <f t="shared" si="148"/>
        <v>Budget</v>
      </c>
      <c r="G2395" s="2">
        <f t="shared" si="149"/>
        <v>227.04</v>
      </c>
      <c r="H2395" s="4">
        <v>0.14000000000000001</v>
      </c>
      <c r="I2395" t="str">
        <f t="shared" ca="1" si="150"/>
        <v>Feb</v>
      </c>
    </row>
    <row r="2396" spans="1:9" x14ac:dyDescent="0.3">
      <c r="A2396" t="s">
        <v>5813</v>
      </c>
      <c r="B2396" t="s">
        <v>3364</v>
      </c>
      <c r="C2396" t="s">
        <v>1233</v>
      </c>
      <c r="D2396" s="1">
        <f t="shared" ca="1" si="151"/>
        <v>44849</v>
      </c>
      <c r="E2396" s="5">
        <v>433</v>
      </c>
      <c r="F2396" s="2" t="str">
        <f t="shared" si="148"/>
        <v>Budget</v>
      </c>
      <c r="G2396" s="2">
        <f t="shared" si="149"/>
        <v>372.38</v>
      </c>
      <c r="H2396" s="4">
        <v>0.14000000000000001</v>
      </c>
      <c r="I2396" t="str">
        <f t="shared" ca="1" si="150"/>
        <v>Oct</v>
      </c>
    </row>
    <row r="2397" spans="1:9" x14ac:dyDescent="0.3">
      <c r="A2397" t="s">
        <v>5814</v>
      </c>
      <c r="B2397" t="s">
        <v>3365</v>
      </c>
      <c r="C2397" t="s">
        <v>1234</v>
      </c>
      <c r="D2397" s="1">
        <f t="shared" ca="1" si="151"/>
        <v>44811</v>
      </c>
      <c r="E2397" s="5">
        <v>562</v>
      </c>
      <c r="F2397" s="2" t="str">
        <f t="shared" si="148"/>
        <v>Budget</v>
      </c>
      <c r="G2397" s="2">
        <f t="shared" si="149"/>
        <v>494.56</v>
      </c>
      <c r="H2397" s="4">
        <v>0.12</v>
      </c>
      <c r="I2397" t="str">
        <f t="shared" ca="1" si="150"/>
        <v>Sep</v>
      </c>
    </row>
    <row r="2398" spans="1:9" x14ac:dyDescent="0.3">
      <c r="A2398" t="s">
        <v>5815</v>
      </c>
      <c r="B2398" t="s">
        <v>3366</v>
      </c>
      <c r="C2398" t="s">
        <v>1235</v>
      </c>
      <c r="D2398" s="1">
        <f t="shared" ca="1" si="151"/>
        <v>44923</v>
      </c>
      <c r="E2398" s="5">
        <v>423</v>
      </c>
      <c r="F2398" s="2" t="str">
        <f t="shared" si="148"/>
        <v>Budget</v>
      </c>
      <c r="G2398" s="2">
        <f t="shared" si="149"/>
        <v>372.24</v>
      </c>
      <c r="H2398" s="4">
        <v>0.12</v>
      </c>
      <c r="I2398" t="str">
        <f t="shared" ca="1" si="150"/>
        <v>Dec</v>
      </c>
    </row>
    <row r="2399" spans="1:9" x14ac:dyDescent="0.3">
      <c r="A2399" t="s">
        <v>5816</v>
      </c>
      <c r="B2399" t="s">
        <v>3367</v>
      </c>
      <c r="C2399" t="s">
        <v>1236</v>
      </c>
      <c r="D2399" s="1">
        <f t="shared" ca="1" si="151"/>
        <v>44228</v>
      </c>
      <c r="E2399" s="5">
        <v>621</v>
      </c>
      <c r="F2399" s="2" t="str">
        <f t="shared" si="148"/>
        <v>Budget</v>
      </c>
      <c r="G2399" s="2">
        <f t="shared" si="149"/>
        <v>546.48</v>
      </c>
      <c r="H2399" s="4">
        <v>0.12</v>
      </c>
      <c r="I2399" t="str">
        <f t="shared" ca="1" si="150"/>
        <v>Feb</v>
      </c>
    </row>
    <row r="2400" spans="1:9" x14ac:dyDescent="0.3">
      <c r="A2400" t="s">
        <v>5817</v>
      </c>
      <c r="B2400" t="s">
        <v>3368</v>
      </c>
      <c r="C2400" t="s">
        <v>1237</v>
      </c>
      <c r="D2400" s="1">
        <f t="shared" ca="1" si="151"/>
        <v>44579</v>
      </c>
      <c r="E2400" s="5">
        <v>333</v>
      </c>
      <c r="F2400" s="2" t="str">
        <f t="shared" si="148"/>
        <v>Budget</v>
      </c>
      <c r="G2400" s="2">
        <f t="shared" si="149"/>
        <v>293.04000000000002</v>
      </c>
      <c r="H2400" s="4">
        <v>0.12</v>
      </c>
      <c r="I2400" t="str">
        <f t="shared" ca="1" si="150"/>
        <v>Jan</v>
      </c>
    </row>
    <row r="2401" spans="1:9" x14ac:dyDescent="0.3">
      <c r="A2401" t="s">
        <v>5818</v>
      </c>
      <c r="B2401" t="s">
        <v>3369</v>
      </c>
      <c r="C2401" t="s">
        <v>1238</v>
      </c>
      <c r="D2401" s="1">
        <f t="shared" ca="1" si="151"/>
        <v>44652</v>
      </c>
      <c r="E2401" s="5">
        <v>236</v>
      </c>
      <c r="F2401" s="2" t="str">
        <f t="shared" si="148"/>
        <v>Budget</v>
      </c>
      <c r="G2401" s="2">
        <f t="shared" si="149"/>
        <v>207.68</v>
      </c>
      <c r="H2401" s="4">
        <v>0.12</v>
      </c>
      <c r="I2401" t="str">
        <f t="shared" ca="1" si="150"/>
        <v>Apr</v>
      </c>
    </row>
    <row r="2402" spans="1:9" x14ac:dyDescent="0.3">
      <c r="A2402" t="s">
        <v>5819</v>
      </c>
      <c r="B2402" t="s">
        <v>3370</v>
      </c>
      <c r="C2402" t="s">
        <v>1239</v>
      </c>
      <c r="D2402" s="1">
        <f t="shared" ca="1" si="151"/>
        <v>44358</v>
      </c>
      <c r="E2402" s="5">
        <v>456</v>
      </c>
      <c r="F2402" s="2" t="str">
        <f t="shared" si="148"/>
        <v>Budget</v>
      </c>
      <c r="G2402" s="2">
        <f t="shared" si="149"/>
        <v>401.28000000000003</v>
      </c>
      <c r="H2402" s="4">
        <v>0.12</v>
      </c>
      <c r="I2402" t="str">
        <f t="shared" ca="1" si="150"/>
        <v>Jun</v>
      </c>
    </row>
    <row r="2403" spans="1:9" x14ac:dyDescent="0.3">
      <c r="A2403" t="s">
        <v>5820</v>
      </c>
      <c r="B2403" t="s">
        <v>3371</v>
      </c>
      <c r="C2403" t="s">
        <v>1240</v>
      </c>
      <c r="D2403" s="1">
        <f t="shared" ca="1" si="151"/>
        <v>44611</v>
      </c>
      <c r="E2403" s="5">
        <v>963</v>
      </c>
      <c r="F2403" s="2" t="str">
        <f t="shared" si="148"/>
        <v>Budget</v>
      </c>
      <c r="G2403" s="2">
        <f t="shared" si="149"/>
        <v>635.57999999999993</v>
      </c>
      <c r="H2403" s="4">
        <v>0.34</v>
      </c>
      <c r="I2403" t="str">
        <f t="shared" ca="1" si="150"/>
        <v>Feb</v>
      </c>
    </row>
    <row r="2404" spans="1:9" x14ac:dyDescent="0.3">
      <c r="A2404" t="s">
        <v>5821</v>
      </c>
      <c r="B2404" t="s">
        <v>3372</v>
      </c>
      <c r="C2404" t="s">
        <v>1241</v>
      </c>
      <c r="D2404" s="1">
        <f t="shared" ca="1" si="151"/>
        <v>44248</v>
      </c>
      <c r="E2404" s="5">
        <v>234</v>
      </c>
      <c r="F2404" s="2" t="str">
        <f t="shared" si="148"/>
        <v>Budget</v>
      </c>
      <c r="G2404" s="2">
        <f t="shared" si="149"/>
        <v>154.43999999999997</v>
      </c>
      <c r="H2404" s="4">
        <v>0.34</v>
      </c>
      <c r="I2404" t="str">
        <f t="shared" ca="1" si="150"/>
        <v>Feb</v>
      </c>
    </row>
    <row r="2405" spans="1:9" x14ac:dyDescent="0.3">
      <c r="A2405" t="s">
        <v>5822</v>
      </c>
      <c r="B2405" t="s">
        <v>3373</v>
      </c>
      <c r="C2405" t="s">
        <v>1242</v>
      </c>
      <c r="D2405" s="1">
        <f t="shared" ca="1" si="151"/>
        <v>44729</v>
      </c>
      <c r="E2405" s="5">
        <v>456</v>
      </c>
      <c r="F2405" s="2" t="str">
        <f t="shared" si="148"/>
        <v>Budget</v>
      </c>
      <c r="G2405" s="2">
        <f t="shared" si="149"/>
        <v>300.95999999999998</v>
      </c>
      <c r="H2405" s="4">
        <v>0.34</v>
      </c>
      <c r="I2405" t="str">
        <f t="shared" ca="1" si="150"/>
        <v>Jun</v>
      </c>
    </row>
    <row r="2406" spans="1:9" x14ac:dyDescent="0.3">
      <c r="A2406" t="s">
        <v>5823</v>
      </c>
      <c r="B2406" t="s">
        <v>3374</v>
      </c>
      <c r="C2406" t="s">
        <v>1243</v>
      </c>
      <c r="D2406" s="1">
        <f t="shared" ca="1" si="151"/>
        <v>44283</v>
      </c>
      <c r="E2406" s="5">
        <v>564</v>
      </c>
      <c r="F2406" s="2" t="str">
        <f t="shared" si="148"/>
        <v>Budget</v>
      </c>
      <c r="G2406" s="2">
        <f t="shared" si="149"/>
        <v>372.23999999999995</v>
      </c>
      <c r="H2406" s="4">
        <v>0.34</v>
      </c>
      <c r="I2406" t="str">
        <f t="shared" ca="1" si="150"/>
        <v>Mar</v>
      </c>
    </row>
    <row r="2407" spans="1:9" x14ac:dyDescent="0.3">
      <c r="A2407" t="s">
        <v>5824</v>
      </c>
      <c r="B2407" t="s">
        <v>3375</v>
      </c>
      <c r="C2407" t="s">
        <v>1244</v>
      </c>
      <c r="D2407" s="1">
        <f t="shared" ca="1" si="151"/>
        <v>44591</v>
      </c>
      <c r="E2407" s="5">
        <v>634</v>
      </c>
      <c r="F2407" s="2" t="str">
        <f t="shared" si="148"/>
        <v>Budget</v>
      </c>
      <c r="G2407" s="2">
        <f t="shared" si="149"/>
        <v>418.43999999999994</v>
      </c>
      <c r="H2407" s="4">
        <v>0.34</v>
      </c>
      <c r="I2407" t="str">
        <f t="shared" ca="1" si="150"/>
        <v>Jan</v>
      </c>
    </row>
    <row r="2408" spans="1:9" x14ac:dyDescent="0.3">
      <c r="A2408" t="s">
        <v>5825</v>
      </c>
      <c r="B2408" t="s">
        <v>3376</v>
      </c>
      <c r="C2408" t="s">
        <v>1245</v>
      </c>
      <c r="D2408" s="1">
        <f t="shared" ca="1" si="151"/>
        <v>44731</v>
      </c>
      <c r="E2408" s="5">
        <v>236</v>
      </c>
      <c r="F2408" s="2" t="str">
        <f t="shared" si="148"/>
        <v>Budget</v>
      </c>
      <c r="G2408" s="2">
        <f t="shared" si="149"/>
        <v>155.76</v>
      </c>
      <c r="H2408" s="4">
        <v>0.34</v>
      </c>
      <c r="I2408" t="str">
        <f t="shared" ca="1" si="150"/>
        <v>Jun</v>
      </c>
    </row>
    <row r="2409" spans="1:9" x14ac:dyDescent="0.3">
      <c r="A2409" t="s">
        <v>5826</v>
      </c>
      <c r="B2409" t="s">
        <v>3377</v>
      </c>
      <c r="C2409" t="s">
        <v>1246</v>
      </c>
      <c r="D2409" s="1">
        <f t="shared" ca="1" si="151"/>
        <v>44959</v>
      </c>
      <c r="E2409" s="5">
        <v>444</v>
      </c>
      <c r="F2409" s="2" t="str">
        <f t="shared" si="148"/>
        <v>Budget</v>
      </c>
      <c r="G2409" s="2">
        <f t="shared" si="149"/>
        <v>248.64000000000001</v>
      </c>
      <c r="H2409" s="4">
        <v>0.44</v>
      </c>
      <c r="I2409" t="str">
        <f t="shared" ca="1" si="150"/>
        <v>Feb</v>
      </c>
    </row>
    <row r="2410" spans="1:9" x14ac:dyDescent="0.3">
      <c r="A2410" t="s">
        <v>5827</v>
      </c>
      <c r="B2410" t="s">
        <v>3378</v>
      </c>
      <c r="C2410" t="s">
        <v>1247</v>
      </c>
      <c r="D2410" s="1">
        <f t="shared" ca="1" si="151"/>
        <v>44593</v>
      </c>
      <c r="E2410" s="5">
        <v>456</v>
      </c>
      <c r="F2410" s="2" t="str">
        <f t="shared" si="148"/>
        <v>Budget</v>
      </c>
      <c r="G2410" s="2">
        <f t="shared" si="149"/>
        <v>255.36</v>
      </c>
      <c r="H2410" s="4">
        <v>0.44</v>
      </c>
      <c r="I2410" t="str">
        <f t="shared" ca="1" si="150"/>
        <v>Feb</v>
      </c>
    </row>
    <row r="2411" spans="1:9" x14ac:dyDescent="0.3">
      <c r="A2411" t="s">
        <v>5828</v>
      </c>
      <c r="B2411" t="s">
        <v>3379</v>
      </c>
      <c r="C2411" t="s">
        <v>1248</v>
      </c>
      <c r="D2411" s="1">
        <f t="shared" ca="1" si="151"/>
        <v>44696</v>
      </c>
      <c r="E2411" s="5">
        <v>963</v>
      </c>
      <c r="F2411" s="2" t="str">
        <f t="shared" si="148"/>
        <v>Budget</v>
      </c>
      <c r="G2411" s="2">
        <f t="shared" si="149"/>
        <v>539.28000000000009</v>
      </c>
      <c r="H2411" s="4">
        <v>0.44</v>
      </c>
      <c r="I2411" t="str">
        <f t="shared" ca="1" si="150"/>
        <v>May</v>
      </c>
    </row>
    <row r="2412" spans="1:9" x14ac:dyDescent="0.3">
      <c r="A2412" t="s">
        <v>5829</v>
      </c>
      <c r="B2412" t="s">
        <v>3380</v>
      </c>
      <c r="C2412" t="s">
        <v>1249</v>
      </c>
      <c r="D2412" s="1">
        <f t="shared" ca="1" si="151"/>
        <v>44739</v>
      </c>
      <c r="E2412" s="5">
        <v>456</v>
      </c>
      <c r="F2412" s="2" t="str">
        <f t="shared" si="148"/>
        <v>Budget</v>
      </c>
      <c r="G2412" s="2">
        <f t="shared" si="149"/>
        <v>255.36</v>
      </c>
      <c r="H2412" s="4">
        <v>0.44</v>
      </c>
      <c r="I2412" t="str">
        <f t="shared" ca="1" si="150"/>
        <v>Jun</v>
      </c>
    </row>
    <row r="2413" spans="1:9" x14ac:dyDescent="0.3">
      <c r="A2413" t="s">
        <v>5830</v>
      </c>
      <c r="B2413" t="s">
        <v>3381</v>
      </c>
      <c r="C2413" t="s">
        <v>1250</v>
      </c>
      <c r="D2413" s="1">
        <f t="shared" ca="1" si="151"/>
        <v>44684</v>
      </c>
      <c r="E2413" s="5">
        <v>1189</v>
      </c>
      <c r="F2413" s="2" t="str">
        <f t="shared" si="148"/>
        <v>Economy</v>
      </c>
      <c r="G2413" s="2">
        <f t="shared" si="149"/>
        <v>665.84</v>
      </c>
      <c r="H2413" s="4">
        <v>0.44</v>
      </c>
      <c r="I2413" t="str">
        <f t="shared" ca="1" si="150"/>
        <v>May</v>
      </c>
    </row>
    <row r="2414" spans="1:9" x14ac:dyDescent="0.3">
      <c r="A2414" t="s">
        <v>5831</v>
      </c>
      <c r="B2414" t="s">
        <v>3382</v>
      </c>
      <c r="C2414" t="s">
        <v>1251</v>
      </c>
      <c r="D2414" s="1">
        <f t="shared" ca="1" si="151"/>
        <v>44244</v>
      </c>
      <c r="E2414" s="5">
        <v>1298</v>
      </c>
      <c r="F2414" s="2" t="str">
        <f t="shared" si="148"/>
        <v>Economy</v>
      </c>
      <c r="G2414" s="2">
        <f t="shared" si="149"/>
        <v>1168.2</v>
      </c>
      <c r="H2414" s="4">
        <v>0.1</v>
      </c>
      <c r="I2414" t="str">
        <f t="shared" ca="1" si="150"/>
        <v>Feb</v>
      </c>
    </row>
    <row r="2415" spans="1:9" x14ac:dyDescent="0.3">
      <c r="A2415" t="s">
        <v>5832</v>
      </c>
      <c r="B2415" t="s">
        <v>3383</v>
      </c>
      <c r="C2415" t="s">
        <v>1252</v>
      </c>
      <c r="D2415" s="1">
        <f t="shared" ca="1" si="151"/>
        <v>44970</v>
      </c>
      <c r="E2415" s="5">
        <v>1456</v>
      </c>
      <c r="F2415" s="2" t="str">
        <f t="shared" si="148"/>
        <v>Economy</v>
      </c>
      <c r="G2415" s="2">
        <f t="shared" si="149"/>
        <v>1310.4000000000001</v>
      </c>
      <c r="H2415" s="4">
        <v>0.1</v>
      </c>
      <c r="I2415" t="str">
        <f t="shared" ca="1" si="150"/>
        <v>Feb</v>
      </c>
    </row>
    <row r="2416" spans="1:9" x14ac:dyDescent="0.3">
      <c r="A2416" t="s">
        <v>5833</v>
      </c>
      <c r="B2416" t="s">
        <v>3384</v>
      </c>
      <c r="C2416" t="s">
        <v>1253</v>
      </c>
      <c r="D2416" s="1">
        <f t="shared" ca="1" si="151"/>
        <v>44461</v>
      </c>
      <c r="E2416" s="5">
        <v>1478</v>
      </c>
      <c r="F2416" s="2" t="str">
        <f t="shared" si="148"/>
        <v>Economy</v>
      </c>
      <c r="G2416" s="2">
        <f t="shared" si="149"/>
        <v>1330.2</v>
      </c>
      <c r="H2416" s="4">
        <v>0.1</v>
      </c>
      <c r="I2416" t="str">
        <f t="shared" ca="1" si="150"/>
        <v>Sep</v>
      </c>
    </row>
    <row r="2417" spans="1:9" x14ac:dyDescent="0.3">
      <c r="A2417" t="s">
        <v>5834</v>
      </c>
      <c r="B2417" t="s">
        <v>3285</v>
      </c>
      <c r="C2417" t="s">
        <v>1254</v>
      </c>
      <c r="D2417" s="1">
        <f t="shared" ca="1" si="151"/>
        <v>44997</v>
      </c>
      <c r="E2417" s="5">
        <v>256</v>
      </c>
      <c r="F2417" s="2" t="str">
        <f t="shared" si="148"/>
        <v>Budget</v>
      </c>
      <c r="G2417" s="2">
        <f t="shared" si="149"/>
        <v>179.2</v>
      </c>
      <c r="H2417" s="4">
        <v>0.3</v>
      </c>
      <c r="I2417" t="str">
        <f t="shared" ca="1" si="150"/>
        <v>Mar</v>
      </c>
    </row>
    <row r="2418" spans="1:9" x14ac:dyDescent="0.3">
      <c r="A2418" t="s">
        <v>5835</v>
      </c>
      <c r="B2418" t="s">
        <v>3286</v>
      </c>
      <c r="C2418" t="s">
        <v>1255</v>
      </c>
      <c r="D2418" s="1">
        <f t="shared" ca="1" si="151"/>
        <v>44216</v>
      </c>
      <c r="E2418" s="5">
        <v>2698</v>
      </c>
      <c r="F2418" s="2" t="str">
        <f t="shared" si="148"/>
        <v>Expensive</v>
      </c>
      <c r="G2418" s="2">
        <f t="shared" si="149"/>
        <v>1888.6</v>
      </c>
      <c r="H2418" s="4">
        <v>0.3</v>
      </c>
      <c r="I2418" t="str">
        <f t="shared" ca="1" si="150"/>
        <v>Jan</v>
      </c>
    </row>
    <row r="2419" spans="1:9" x14ac:dyDescent="0.3">
      <c r="A2419" t="s">
        <v>5836</v>
      </c>
      <c r="B2419" t="s">
        <v>3287</v>
      </c>
      <c r="C2419" t="s">
        <v>1256</v>
      </c>
      <c r="D2419" s="1">
        <f t="shared" ca="1" si="151"/>
        <v>44793</v>
      </c>
      <c r="E2419" s="5">
        <v>2364</v>
      </c>
      <c r="F2419" s="2" t="str">
        <f t="shared" si="148"/>
        <v>Expensive</v>
      </c>
      <c r="G2419" s="2">
        <f t="shared" si="149"/>
        <v>1654.8</v>
      </c>
      <c r="H2419" s="4">
        <v>0.3</v>
      </c>
      <c r="I2419" t="str">
        <f t="shared" ca="1" si="150"/>
        <v>Aug</v>
      </c>
    </row>
    <row r="2420" spans="1:9" x14ac:dyDescent="0.3">
      <c r="A2420" t="s">
        <v>5837</v>
      </c>
      <c r="B2420" t="s">
        <v>3288</v>
      </c>
      <c r="C2420" t="s">
        <v>1257</v>
      </c>
      <c r="D2420" s="1">
        <f t="shared" ca="1" si="151"/>
        <v>44716</v>
      </c>
      <c r="E2420" s="5">
        <v>1236</v>
      </c>
      <c r="F2420" s="2" t="str">
        <f t="shared" si="148"/>
        <v>Economy</v>
      </c>
      <c r="G2420" s="2">
        <f t="shared" si="149"/>
        <v>927</v>
      </c>
      <c r="H2420" s="4">
        <v>0.25</v>
      </c>
      <c r="I2420" t="str">
        <f t="shared" ca="1" si="150"/>
        <v>Jun</v>
      </c>
    </row>
    <row r="2421" spans="1:9" x14ac:dyDescent="0.3">
      <c r="A2421" t="s">
        <v>5838</v>
      </c>
      <c r="B2421" t="s">
        <v>3289</v>
      </c>
      <c r="C2421" t="s">
        <v>1258</v>
      </c>
      <c r="D2421" s="1">
        <f t="shared" ca="1" si="151"/>
        <v>45014</v>
      </c>
      <c r="E2421" s="5">
        <v>756</v>
      </c>
      <c r="F2421" s="2" t="str">
        <f t="shared" si="148"/>
        <v>Budget</v>
      </c>
      <c r="G2421" s="2">
        <f t="shared" si="149"/>
        <v>567</v>
      </c>
      <c r="H2421" s="4">
        <v>0.25</v>
      </c>
      <c r="I2421" t="str">
        <f t="shared" ca="1" si="150"/>
        <v>Mar</v>
      </c>
    </row>
    <row r="2422" spans="1:9" x14ac:dyDescent="0.3">
      <c r="A2422" t="s">
        <v>5839</v>
      </c>
      <c r="B2422" t="s">
        <v>3290</v>
      </c>
      <c r="C2422" t="s">
        <v>1259</v>
      </c>
      <c r="D2422" s="1">
        <f t="shared" ca="1" si="151"/>
        <v>44423</v>
      </c>
      <c r="E2422" s="5">
        <v>326</v>
      </c>
      <c r="F2422" s="2" t="str">
        <f t="shared" si="148"/>
        <v>Budget</v>
      </c>
      <c r="G2422" s="2">
        <f t="shared" si="149"/>
        <v>228.2</v>
      </c>
      <c r="H2422" s="4">
        <v>0.3</v>
      </c>
      <c r="I2422" t="str">
        <f t="shared" ca="1" si="150"/>
        <v>Aug</v>
      </c>
    </row>
    <row r="2423" spans="1:9" x14ac:dyDescent="0.3">
      <c r="A2423" t="s">
        <v>5840</v>
      </c>
      <c r="B2423" t="s">
        <v>3291</v>
      </c>
      <c r="C2423" t="s">
        <v>1260</v>
      </c>
      <c r="D2423" s="1">
        <f t="shared" ca="1" si="151"/>
        <v>44687</v>
      </c>
      <c r="E2423" s="5">
        <v>453</v>
      </c>
      <c r="F2423" s="2" t="str">
        <f t="shared" si="148"/>
        <v>Budget</v>
      </c>
      <c r="G2423" s="2">
        <f t="shared" si="149"/>
        <v>317.09999999999997</v>
      </c>
      <c r="H2423" s="4">
        <v>0.3</v>
      </c>
      <c r="I2423" t="str">
        <f t="shared" ca="1" si="150"/>
        <v>May</v>
      </c>
    </row>
    <row r="2424" spans="1:9" x14ac:dyDescent="0.3">
      <c r="A2424" t="s">
        <v>5841</v>
      </c>
      <c r="B2424" t="s">
        <v>3292</v>
      </c>
      <c r="C2424" t="s">
        <v>1261</v>
      </c>
      <c r="D2424" s="1">
        <f t="shared" ca="1" si="151"/>
        <v>44856</v>
      </c>
      <c r="E2424" s="5">
        <v>326</v>
      </c>
      <c r="F2424" s="2" t="str">
        <f t="shared" si="148"/>
        <v>Budget</v>
      </c>
      <c r="G2424" s="2">
        <f t="shared" si="149"/>
        <v>228.2</v>
      </c>
      <c r="H2424" s="4">
        <v>0.3</v>
      </c>
      <c r="I2424" t="str">
        <f t="shared" ca="1" si="150"/>
        <v>Oct</v>
      </c>
    </row>
    <row r="2425" spans="1:9" x14ac:dyDescent="0.3">
      <c r="A2425" t="s">
        <v>5842</v>
      </c>
      <c r="B2425" t="s">
        <v>3293</v>
      </c>
      <c r="C2425" t="s">
        <v>1262</v>
      </c>
      <c r="D2425" s="1">
        <f t="shared" ca="1" si="151"/>
        <v>44432</v>
      </c>
      <c r="E2425" s="5">
        <v>456</v>
      </c>
      <c r="F2425" s="2" t="str">
        <f t="shared" si="148"/>
        <v>Budget</v>
      </c>
      <c r="G2425" s="2">
        <f t="shared" si="149"/>
        <v>273.59999999999997</v>
      </c>
      <c r="H2425" s="4">
        <v>0.4</v>
      </c>
      <c r="I2425" t="str">
        <f t="shared" ca="1" si="150"/>
        <v>Aug</v>
      </c>
    </row>
    <row r="2426" spans="1:9" x14ac:dyDescent="0.3">
      <c r="A2426" t="s">
        <v>5843</v>
      </c>
      <c r="B2426" t="s">
        <v>3294</v>
      </c>
      <c r="C2426" t="s">
        <v>1263</v>
      </c>
      <c r="D2426" s="1">
        <f t="shared" ca="1" si="151"/>
        <v>44536</v>
      </c>
      <c r="E2426" s="5">
        <v>456</v>
      </c>
      <c r="F2426" s="2" t="str">
        <f t="shared" si="148"/>
        <v>Budget</v>
      </c>
      <c r="G2426" s="2">
        <f t="shared" si="149"/>
        <v>273.59999999999997</v>
      </c>
      <c r="H2426" s="4">
        <v>0.4</v>
      </c>
      <c r="I2426" t="str">
        <f t="shared" ca="1" si="150"/>
        <v>Dec</v>
      </c>
    </row>
    <row r="2427" spans="1:9" x14ac:dyDescent="0.3">
      <c r="A2427" t="s">
        <v>5844</v>
      </c>
      <c r="B2427" t="s">
        <v>3295</v>
      </c>
      <c r="C2427" t="s">
        <v>1264</v>
      </c>
      <c r="D2427" s="1">
        <f t="shared" ca="1" si="151"/>
        <v>44512</v>
      </c>
      <c r="E2427" s="5">
        <v>456</v>
      </c>
      <c r="F2427" s="2" t="str">
        <f t="shared" si="148"/>
        <v>Budget</v>
      </c>
      <c r="G2427" s="2">
        <f t="shared" si="149"/>
        <v>273.59999999999997</v>
      </c>
      <c r="H2427" s="4">
        <v>0.4</v>
      </c>
      <c r="I2427" t="str">
        <f t="shared" ca="1" si="150"/>
        <v>Nov</v>
      </c>
    </row>
    <row r="2428" spans="1:9" x14ac:dyDescent="0.3">
      <c r="A2428" t="s">
        <v>5845</v>
      </c>
      <c r="B2428" t="s">
        <v>3296</v>
      </c>
      <c r="C2428" t="s">
        <v>1265</v>
      </c>
      <c r="D2428" s="1">
        <f t="shared" ca="1" si="151"/>
        <v>44934</v>
      </c>
      <c r="E2428" s="5">
        <v>456</v>
      </c>
      <c r="F2428" s="2" t="str">
        <f t="shared" si="148"/>
        <v>Budget</v>
      </c>
      <c r="G2428" s="2">
        <f t="shared" si="149"/>
        <v>273.59999999999997</v>
      </c>
      <c r="H2428" s="4">
        <v>0.4</v>
      </c>
      <c r="I2428" t="str">
        <f t="shared" ca="1" si="150"/>
        <v>Jan</v>
      </c>
    </row>
    <row r="2429" spans="1:9" x14ac:dyDescent="0.3">
      <c r="A2429" t="s">
        <v>5846</v>
      </c>
      <c r="B2429" t="s">
        <v>3297</v>
      </c>
      <c r="C2429" t="s">
        <v>1266</v>
      </c>
      <c r="D2429" s="1">
        <f t="shared" ca="1" si="151"/>
        <v>44885</v>
      </c>
      <c r="E2429" s="5">
        <v>236</v>
      </c>
      <c r="F2429" s="2" t="str">
        <f t="shared" si="148"/>
        <v>Budget</v>
      </c>
      <c r="G2429" s="2">
        <f t="shared" si="149"/>
        <v>141.6</v>
      </c>
      <c r="H2429" s="4">
        <v>0.4</v>
      </c>
      <c r="I2429" t="str">
        <f t="shared" ca="1" si="150"/>
        <v>Nov</v>
      </c>
    </row>
    <row r="2430" spans="1:9" x14ac:dyDescent="0.3">
      <c r="A2430" t="s">
        <v>5847</v>
      </c>
      <c r="B2430" t="s">
        <v>3298</v>
      </c>
      <c r="C2430" t="s">
        <v>1267</v>
      </c>
      <c r="D2430" s="1">
        <f t="shared" ca="1" si="151"/>
        <v>44801</v>
      </c>
      <c r="E2430" s="5">
        <v>996</v>
      </c>
      <c r="F2430" s="2" t="str">
        <f t="shared" si="148"/>
        <v>Budget</v>
      </c>
      <c r="G2430" s="2">
        <f t="shared" si="149"/>
        <v>597.6</v>
      </c>
      <c r="H2430" s="4">
        <v>0.4</v>
      </c>
      <c r="I2430" t="str">
        <f t="shared" ca="1" si="150"/>
        <v>Aug</v>
      </c>
    </row>
    <row r="2431" spans="1:9" x14ac:dyDescent="0.3">
      <c r="A2431" t="s">
        <v>5848</v>
      </c>
      <c r="B2431" t="s">
        <v>3299</v>
      </c>
      <c r="C2431" t="s">
        <v>1268</v>
      </c>
      <c r="D2431" s="1">
        <f t="shared" ca="1" si="151"/>
        <v>44241</v>
      </c>
      <c r="E2431" s="5">
        <v>654</v>
      </c>
      <c r="F2431" s="2" t="str">
        <f t="shared" si="148"/>
        <v>Budget</v>
      </c>
      <c r="G2431" s="2">
        <f t="shared" si="149"/>
        <v>359.70000000000005</v>
      </c>
      <c r="H2431" s="4">
        <v>0.45</v>
      </c>
      <c r="I2431" t="str">
        <f t="shared" ca="1" si="150"/>
        <v>Feb</v>
      </c>
    </row>
    <row r="2432" spans="1:9" x14ac:dyDescent="0.3">
      <c r="A2432" t="s">
        <v>5849</v>
      </c>
      <c r="B2432" t="s">
        <v>3300</v>
      </c>
      <c r="C2432" t="s">
        <v>1269</v>
      </c>
      <c r="D2432" s="1">
        <f t="shared" ca="1" si="151"/>
        <v>44879</v>
      </c>
      <c r="E2432" s="5">
        <v>456</v>
      </c>
      <c r="F2432" s="2" t="str">
        <f t="shared" si="148"/>
        <v>Budget</v>
      </c>
      <c r="G2432" s="2">
        <f t="shared" si="149"/>
        <v>250.8</v>
      </c>
      <c r="H2432" s="4">
        <v>0.45</v>
      </c>
      <c r="I2432" t="str">
        <f t="shared" ca="1" si="150"/>
        <v>Nov</v>
      </c>
    </row>
    <row r="2433" spans="1:9" x14ac:dyDescent="0.3">
      <c r="A2433" t="s">
        <v>5850</v>
      </c>
      <c r="B2433" t="s">
        <v>3301</v>
      </c>
      <c r="C2433" t="s">
        <v>1270</v>
      </c>
      <c r="D2433" s="1">
        <f t="shared" ca="1" si="151"/>
        <v>44249</v>
      </c>
      <c r="E2433" s="5">
        <v>785</v>
      </c>
      <c r="F2433" s="2" t="str">
        <f t="shared" si="148"/>
        <v>Budget</v>
      </c>
      <c r="G2433" s="2">
        <f t="shared" si="149"/>
        <v>431.75000000000006</v>
      </c>
      <c r="H2433" s="4">
        <v>0.45</v>
      </c>
      <c r="I2433" t="str">
        <f t="shared" ca="1" si="150"/>
        <v>Feb</v>
      </c>
    </row>
    <row r="2434" spans="1:9" x14ac:dyDescent="0.3">
      <c r="A2434" t="s">
        <v>5851</v>
      </c>
      <c r="B2434" t="s">
        <v>3302</v>
      </c>
      <c r="C2434" t="s">
        <v>1271</v>
      </c>
      <c r="D2434" s="1">
        <f t="shared" ca="1" si="151"/>
        <v>44865</v>
      </c>
      <c r="E2434" s="5">
        <v>365</v>
      </c>
      <c r="F2434" s="2" t="str">
        <f t="shared" ref="F2434:F2497" si="152">IF(E2434&gt;3000,"Premium",IF(E2434&gt;2000,"Expensive",IF(E2434&gt;1000,"Economy",IF(E2434&gt;0,"Budget"))))</f>
        <v>Budget</v>
      </c>
      <c r="G2434" s="2">
        <f t="shared" ref="G2434:G2497" si="153">E2434*(1-H2434)</f>
        <v>193.45000000000002</v>
      </c>
      <c r="H2434" s="4">
        <v>0.47</v>
      </c>
      <c r="I2434" t="str">
        <f t="shared" ref="I2434:I2497" ca="1" si="154">TEXT(D2434,"mmm")</f>
        <v>Oct</v>
      </c>
    </row>
    <row r="2435" spans="1:9" x14ac:dyDescent="0.3">
      <c r="A2435" t="s">
        <v>5852</v>
      </c>
      <c r="B2435" t="s">
        <v>3303</v>
      </c>
      <c r="C2435" t="s">
        <v>1272</v>
      </c>
      <c r="D2435" s="1">
        <f t="shared" ref="D2435:D2498" ca="1" si="155">RANDBETWEEN(DATE(2021,1,1),DATE(2023,3,31))</f>
        <v>44636</v>
      </c>
      <c r="E2435" s="5">
        <v>965</v>
      </c>
      <c r="F2435" s="2" t="str">
        <f t="shared" si="152"/>
        <v>Budget</v>
      </c>
      <c r="G2435" s="2">
        <f t="shared" si="153"/>
        <v>511.45000000000005</v>
      </c>
      <c r="H2435" s="4">
        <v>0.47</v>
      </c>
      <c r="I2435" t="str">
        <f t="shared" ca="1" si="154"/>
        <v>Mar</v>
      </c>
    </row>
    <row r="2436" spans="1:9" x14ac:dyDescent="0.3">
      <c r="A2436" t="s">
        <v>5853</v>
      </c>
      <c r="B2436" t="s">
        <v>3304</v>
      </c>
      <c r="C2436" t="s">
        <v>1273</v>
      </c>
      <c r="D2436" s="1">
        <f t="shared" ca="1" si="155"/>
        <v>44758</v>
      </c>
      <c r="E2436" s="5">
        <v>444</v>
      </c>
      <c r="F2436" s="2" t="str">
        <f t="shared" si="152"/>
        <v>Budget</v>
      </c>
      <c r="G2436" s="2">
        <f t="shared" si="153"/>
        <v>239.76000000000002</v>
      </c>
      <c r="H2436" s="4">
        <v>0.46</v>
      </c>
      <c r="I2436" t="str">
        <f t="shared" ca="1" si="154"/>
        <v>Jul</v>
      </c>
    </row>
    <row r="2437" spans="1:9" x14ac:dyDescent="0.3">
      <c r="A2437" t="s">
        <v>5854</v>
      </c>
      <c r="B2437" t="s">
        <v>3305</v>
      </c>
      <c r="C2437" t="s">
        <v>1274</v>
      </c>
      <c r="D2437" s="1">
        <f t="shared" ca="1" si="155"/>
        <v>44276</v>
      </c>
      <c r="E2437" s="5">
        <v>569</v>
      </c>
      <c r="F2437" s="2" t="str">
        <f t="shared" si="152"/>
        <v>Budget</v>
      </c>
      <c r="G2437" s="2">
        <f t="shared" si="153"/>
        <v>307.26000000000005</v>
      </c>
      <c r="H2437" s="4">
        <v>0.46</v>
      </c>
      <c r="I2437" t="str">
        <f t="shared" ca="1" si="154"/>
        <v>Mar</v>
      </c>
    </row>
    <row r="2438" spans="1:9" x14ac:dyDescent="0.3">
      <c r="A2438" t="s">
        <v>5855</v>
      </c>
      <c r="B2438" t="s">
        <v>3306</v>
      </c>
      <c r="C2438" t="s">
        <v>1275</v>
      </c>
      <c r="D2438" s="1">
        <f t="shared" ca="1" si="155"/>
        <v>44942</v>
      </c>
      <c r="E2438" s="5">
        <v>475</v>
      </c>
      <c r="F2438" s="2" t="str">
        <f t="shared" si="152"/>
        <v>Budget</v>
      </c>
      <c r="G2438" s="2">
        <f t="shared" si="153"/>
        <v>256.5</v>
      </c>
      <c r="H2438" s="4">
        <v>0.46</v>
      </c>
      <c r="I2438" t="str">
        <f t="shared" ca="1" si="154"/>
        <v>Jan</v>
      </c>
    </row>
    <row r="2439" spans="1:9" x14ac:dyDescent="0.3">
      <c r="A2439" t="s">
        <v>5856</v>
      </c>
      <c r="B2439" t="s">
        <v>3307</v>
      </c>
      <c r="C2439" t="s">
        <v>1276</v>
      </c>
      <c r="D2439" s="1">
        <f t="shared" ca="1" si="155"/>
        <v>44782</v>
      </c>
      <c r="E2439" s="5">
        <v>598</v>
      </c>
      <c r="F2439" s="2" t="str">
        <f t="shared" si="152"/>
        <v>Budget</v>
      </c>
      <c r="G2439" s="2">
        <f t="shared" si="153"/>
        <v>418.59999999999997</v>
      </c>
      <c r="H2439" s="4">
        <v>0.3</v>
      </c>
      <c r="I2439" t="str">
        <f t="shared" ca="1" si="154"/>
        <v>Aug</v>
      </c>
    </row>
    <row r="2440" spans="1:9" x14ac:dyDescent="0.3">
      <c r="A2440" t="s">
        <v>5857</v>
      </c>
      <c r="B2440" t="s">
        <v>3308</v>
      </c>
      <c r="C2440" t="s">
        <v>1276</v>
      </c>
      <c r="D2440" s="1">
        <f t="shared" ca="1" si="155"/>
        <v>44857</v>
      </c>
      <c r="E2440" s="5">
        <v>536</v>
      </c>
      <c r="F2440" s="2" t="str">
        <f t="shared" si="152"/>
        <v>Budget</v>
      </c>
      <c r="G2440" s="2">
        <f t="shared" si="153"/>
        <v>375.2</v>
      </c>
      <c r="H2440" s="4">
        <v>0.3</v>
      </c>
      <c r="I2440" t="str">
        <f t="shared" ca="1" si="154"/>
        <v>Oct</v>
      </c>
    </row>
    <row r="2441" spans="1:9" x14ac:dyDescent="0.3">
      <c r="A2441" t="s">
        <v>5858</v>
      </c>
      <c r="B2441" t="s">
        <v>3309</v>
      </c>
      <c r="C2441" t="s">
        <v>1276</v>
      </c>
      <c r="D2441" s="1">
        <f t="shared" ca="1" si="155"/>
        <v>44238</v>
      </c>
      <c r="E2441" s="5">
        <v>256</v>
      </c>
      <c r="F2441" s="2" t="str">
        <f t="shared" si="152"/>
        <v>Budget</v>
      </c>
      <c r="G2441" s="2">
        <f t="shared" si="153"/>
        <v>179.2</v>
      </c>
      <c r="H2441" s="4">
        <v>0.3</v>
      </c>
      <c r="I2441" t="str">
        <f t="shared" ca="1" si="154"/>
        <v>Feb</v>
      </c>
    </row>
    <row r="2442" spans="1:9" x14ac:dyDescent="0.3">
      <c r="A2442" t="s">
        <v>5859</v>
      </c>
      <c r="B2442" t="s">
        <v>3310</v>
      </c>
      <c r="C2442" t="s">
        <v>1276</v>
      </c>
      <c r="D2442" s="1">
        <f t="shared" ca="1" si="155"/>
        <v>44720</v>
      </c>
      <c r="E2442" s="5">
        <v>456</v>
      </c>
      <c r="F2442" s="2" t="str">
        <f t="shared" si="152"/>
        <v>Budget</v>
      </c>
      <c r="G2442" s="2">
        <f t="shared" si="153"/>
        <v>319.2</v>
      </c>
      <c r="H2442" s="4">
        <v>0.3</v>
      </c>
      <c r="I2442" t="str">
        <f t="shared" ca="1" si="154"/>
        <v>Jun</v>
      </c>
    </row>
    <row r="2443" spans="1:9" x14ac:dyDescent="0.3">
      <c r="A2443" t="s">
        <v>5860</v>
      </c>
      <c r="B2443" t="s">
        <v>3311</v>
      </c>
      <c r="C2443" t="s">
        <v>1276</v>
      </c>
      <c r="D2443" s="1">
        <f t="shared" ca="1" si="155"/>
        <v>44653</v>
      </c>
      <c r="E2443" s="5">
        <v>456</v>
      </c>
      <c r="F2443" s="2" t="str">
        <f t="shared" si="152"/>
        <v>Budget</v>
      </c>
      <c r="G2443" s="2">
        <f t="shared" si="153"/>
        <v>319.2</v>
      </c>
      <c r="H2443" s="4">
        <v>0.3</v>
      </c>
      <c r="I2443" t="str">
        <f t="shared" ca="1" si="154"/>
        <v>Apr</v>
      </c>
    </row>
    <row r="2444" spans="1:9" x14ac:dyDescent="0.3">
      <c r="A2444" t="s">
        <v>5861</v>
      </c>
      <c r="B2444" t="s">
        <v>3312</v>
      </c>
      <c r="C2444" t="s">
        <v>1277</v>
      </c>
      <c r="D2444" s="1">
        <f t="shared" ca="1" si="155"/>
        <v>44427</v>
      </c>
      <c r="E2444" s="5">
        <v>745</v>
      </c>
      <c r="F2444" s="2" t="str">
        <f t="shared" si="152"/>
        <v>Budget</v>
      </c>
      <c r="G2444" s="2">
        <f t="shared" si="153"/>
        <v>484.25</v>
      </c>
      <c r="H2444" s="4">
        <v>0.35</v>
      </c>
      <c r="I2444" t="str">
        <f t="shared" ca="1" si="154"/>
        <v>Aug</v>
      </c>
    </row>
    <row r="2445" spans="1:9" x14ac:dyDescent="0.3">
      <c r="A2445" t="s">
        <v>5862</v>
      </c>
      <c r="B2445" t="s">
        <v>3313</v>
      </c>
      <c r="C2445" t="s">
        <v>1278</v>
      </c>
      <c r="D2445" s="1">
        <f t="shared" ca="1" si="155"/>
        <v>44280</v>
      </c>
      <c r="E2445" s="5">
        <v>356</v>
      </c>
      <c r="F2445" s="2" t="str">
        <f t="shared" si="152"/>
        <v>Budget</v>
      </c>
      <c r="G2445" s="2">
        <f t="shared" si="153"/>
        <v>231.4</v>
      </c>
      <c r="H2445" s="4">
        <v>0.35</v>
      </c>
      <c r="I2445" t="str">
        <f t="shared" ca="1" si="154"/>
        <v>Mar</v>
      </c>
    </row>
    <row r="2446" spans="1:9" x14ac:dyDescent="0.3">
      <c r="A2446" t="s">
        <v>5863</v>
      </c>
      <c r="B2446" t="s">
        <v>3314</v>
      </c>
      <c r="C2446" t="s">
        <v>1279</v>
      </c>
      <c r="D2446" s="1">
        <f t="shared" ca="1" si="155"/>
        <v>44586</v>
      </c>
      <c r="E2446" s="5">
        <v>1189</v>
      </c>
      <c r="F2446" s="2" t="str">
        <f t="shared" si="152"/>
        <v>Economy</v>
      </c>
      <c r="G2446" s="2">
        <f t="shared" si="153"/>
        <v>772.85</v>
      </c>
      <c r="H2446" s="4">
        <v>0.35</v>
      </c>
      <c r="I2446" t="str">
        <f t="shared" ca="1" si="154"/>
        <v>Jan</v>
      </c>
    </row>
    <row r="2447" spans="1:9" x14ac:dyDescent="0.3">
      <c r="A2447" t="s">
        <v>5864</v>
      </c>
      <c r="B2447" t="s">
        <v>3315</v>
      </c>
      <c r="C2447" t="s">
        <v>1280</v>
      </c>
      <c r="D2447" s="1">
        <f t="shared" ca="1" si="155"/>
        <v>44232</v>
      </c>
      <c r="E2447" s="5">
        <v>426</v>
      </c>
      <c r="F2447" s="2" t="str">
        <f t="shared" si="152"/>
        <v>Budget</v>
      </c>
      <c r="G2447" s="2">
        <f t="shared" si="153"/>
        <v>276.90000000000003</v>
      </c>
      <c r="H2447" s="4">
        <v>0.35</v>
      </c>
      <c r="I2447" t="str">
        <f t="shared" ca="1" si="154"/>
        <v>Feb</v>
      </c>
    </row>
    <row r="2448" spans="1:9" x14ac:dyDescent="0.3">
      <c r="A2448" t="s">
        <v>5865</v>
      </c>
      <c r="B2448" t="s">
        <v>3316</v>
      </c>
      <c r="C2448" t="s">
        <v>1281</v>
      </c>
      <c r="D2448" s="1">
        <f t="shared" ca="1" si="155"/>
        <v>44671</v>
      </c>
      <c r="E2448" s="5">
        <v>1126</v>
      </c>
      <c r="F2448" s="2" t="str">
        <f t="shared" si="152"/>
        <v>Economy</v>
      </c>
      <c r="G2448" s="2">
        <f t="shared" si="153"/>
        <v>731.9</v>
      </c>
      <c r="H2448" s="4">
        <v>0.35</v>
      </c>
      <c r="I2448" t="str">
        <f t="shared" ca="1" si="154"/>
        <v>Apr</v>
      </c>
    </row>
    <row r="2449" spans="1:9" x14ac:dyDescent="0.3">
      <c r="A2449" t="s">
        <v>5866</v>
      </c>
      <c r="B2449" t="s">
        <v>3317</v>
      </c>
      <c r="C2449" t="s">
        <v>1282</v>
      </c>
      <c r="D2449" s="1">
        <f t="shared" ca="1" si="155"/>
        <v>44406</v>
      </c>
      <c r="E2449" s="5">
        <v>1145</v>
      </c>
      <c r="F2449" s="2" t="str">
        <f t="shared" si="152"/>
        <v>Economy</v>
      </c>
      <c r="G2449" s="2">
        <f t="shared" si="153"/>
        <v>744.25</v>
      </c>
      <c r="H2449" s="4">
        <v>0.35</v>
      </c>
      <c r="I2449" t="str">
        <f t="shared" ca="1" si="154"/>
        <v>Jul</v>
      </c>
    </row>
    <row r="2450" spans="1:9" x14ac:dyDescent="0.3">
      <c r="A2450" t="s">
        <v>5867</v>
      </c>
      <c r="B2450" t="s">
        <v>3318</v>
      </c>
      <c r="C2450" t="s">
        <v>1283</v>
      </c>
      <c r="D2450" s="1">
        <f t="shared" ca="1" si="155"/>
        <v>44243</v>
      </c>
      <c r="E2450" s="5">
        <v>1235</v>
      </c>
      <c r="F2450" s="2" t="str">
        <f t="shared" si="152"/>
        <v>Economy</v>
      </c>
      <c r="G2450" s="2">
        <f t="shared" si="153"/>
        <v>741</v>
      </c>
      <c r="H2450" s="4">
        <v>0.4</v>
      </c>
      <c r="I2450" t="str">
        <f t="shared" ca="1" si="154"/>
        <v>Feb</v>
      </c>
    </row>
    <row r="2451" spans="1:9" x14ac:dyDescent="0.3">
      <c r="A2451" t="s">
        <v>5868</v>
      </c>
      <c r="B2451" t="s">
        <v>3319</v>
      </c>
      <c r="C2451" t="s">
        <v>1284</v>
      </c>
      <c r="D2451" s="1">
        <f t="shared" ca="1" si="155"/>
        <v>44703</v>
      </c>
      <c r="E2451" s="5">
        <v>1564</v>
      </c>
      <c r="F2451" s="2" t="str">
        <f t="shared" si="152"/>
        <v>Economy</v>
      </c>
      <c r="G2451" s="2">
        <f t="shared" si="153"/>
        <v>938.4</v>
      </c>
      <c r="H2451" s="4">
        <v>0.4</v>
      </c>
      <c r="I2451" t="str">
        <f t="shared" ca="1" si="154"/>
        <v>May</v>
      </c>
    </row>
    <row r="2452" spans="1:9" x14ac:dyDescent="0.3">
      <c r="A2452" t="s">
        <v>5869</v>
      </c>
      <c r="B2452" t="s">
        <v>3320</v>
      </c>
      <c r="C2452" t="s">
        <v>1285</v>
      </c>
      <c r="D2452" s="1">
        <f t="shared" ca="1" si="155"/>
        <v>44515</v>
      </c>
      <c r="E2452" s="5">
        <v>654</v>
      </c>
      <c r="F2452" s="2" t="str">
        <f t="shared" si="152"/>
        <v>Budget</v>
      </c>
      <c r="G2452" s="2">
        <f t="shared" si="153"/>
        <v>555.9</v>
      </c>
      <c r="H2452" s="4">
        <v>0.15</v>
      </c>
      <c r="I2452" t="str">
        <f t="shared" ca="1" si="154"/>
        <v>Nov</v>
      </c>
    </row>
    <row r="2453" spans="1:9" x14ac:dyDescent="0.3">
      <c r="A2453" t="s">
        <v>5870</v>
      </c>
      <c r="B2453" t="s">
        <v>3321</v>
      </c>
      <c r="C2453" t="s">
        <v>1286</v>
      </c>
      <c r="D2453" s="1">
        <f t="shared" ca="1" si="155"/>
        <v>44871</v>
      </c>
      <c r="E2453" s="5">
        <v>854</v>
      </c>
      <c r="F2453" s="2" t="str">
        <f t="shared" si="152"/>
        <v>Budget</v>
      </c>
      <c r="G2453" s="2">
        <f t="shared" si="153"/>
        <v>725.9</v>
      </c>
      <c r="H2453" s="4">
        <v>0.15</v>
      </c>
      <c r="I2453" t="str">
        <f t="shared" ca="1" si="154"/>
        <v>Nov</v>
      </c>
    </row>
    <row r="2454" spans="1:9" x14ac:dyDescent="0.3">
      <c r="A2454" t="s">
        <v>5871</v>
      </c>
      <c r="B2454" t="s">
        <v>3322</v>
      </c>
      <c r="C2454" t="s">
        <v>1287</v>
      </c>
      <c r="D2454" s="1">
        <f t="shared" ca="1" si="155"/>
        <v>44414</v>
      </c>
      <c r="E2454" s="5">
        <v>475</v>
      </c>
      <c r="F2454" s="2" t="str">
        <f t="shared" si="152"/>
        <v>Budget</v>
      </c>
      <c r="G2454" s="2">
        <f t="shared" si="153"/>
        <v>403.75</v>
      </c>
      <c r="H2454" s="4">
        <v>0.15</v>
      </c>
      <c r="I2454" t="str">
        <f t="shared" ca="1" si="154"/>
        <v>Aug</v>
      </c>
    </row>
    <row r="2455" spans="1:9" x14ac:dyDescent="0.3">
      <c r="A2455" t="s">
        <v>5872</v>
      </c>
      <c r="B2455" t="s">
        <v>3323</v>
      </c>
      <c r="C2455" t="s">
        <v>1288</v>
      </c>
      <c r="D2455" s="1">
        <f t="shared" ca="1" si="155"/>
        <v>44498</v>
      </c>
      <c r="E2455" s="5">
        <v>349</v>
      </c>
      <c r="F2455" s="2" t="str">
        <f t="shared" si="152"/>
        <v>Budget</v>
      </c>
      <c r="G2455" s="2">
        <f t="shared" si="153"/>
        <v>226.85</v>
      </c>
      <c r="H2455" s="4">
        <v>0.35</v>
      </c>
      <c r="I2455" t="str">
        <f t="shared" ca="1" si="154"/>
        <v>Oct</v>
      </c>
    </row>
    <row r="2456" spans="1:9" x14ac:dyDescent="0.3">
      <c r="A2456" t="s">
        <v>5873</v>
      </c>
      <c r="B2456" t="s">
        <v>3324</v>
      </c>
      <c r="C2456" t="s">
        <v>1289</v>
      </c>
      <c r="D2456" s="1">
        <f t="shared" ca="1" si="155"/>
        <v>44504</v>
      </c>
      <c r="E2456" s="5">
        <v>350</v>
      </c>
      <c r="F2456" s="2" t="str">
        <f t="shared" si="152"/>
        <v>Budget</v>
      </c>
      <c r="G2456" s="2">
        <f t="shared" si="153"/>
        <v>227.5</v>
      </c>
      <c r="H2456" s="4">
        <v>0.35</v>
      </c>
      <c r="I2456" t="str">
        <f t="shared" ca="1" si="154"/>
        <v>Nov</v>
      </c>
    </row>
    <row r="2457" spans="1:9" x14ac:dyDescent="0.3">
      <c r="A2457" t="s">
        <v>5874</v>
      </c>
      <c r="B2457" t="s">
        <v>3325</v>
      </c>
      <c r="C2457" t="s">
        <v>1290</v>
      </c>
      <c r="D2457" s="1">
        <f t="shared" ca="1" si="155"/>
        <v>44923</v>
      </c>
      <c r="E2457" s="5">
        <v>351</v>
      </c>
      <c r="F2457" s="2" t="str">
        <f t="shared" si="152"/>
        <v>Budget</v>
      </c>
      <c r="G2457" s="2">
        <f t="shared" si="153"/>
        <v>228.15</v>
      </c>
      <c r="H2457" s="4">
        <v>0.35</v>
      </c>
      <c r="I2457" t="str">
        <f t="shared" ca="1" si="154"/>
        <v>Dec</v>
      </c>
    </row>
    <row r="2458" spans="1:9" x14ac:dyDescent="0.3">
      <c r="A2458" t="s">
        <v>5875</v>
      </c>
      <c r="B2458" t="s">
        <v>3326</v>
      </c>
      <c r="C2458" t="s">
        <v>1291</v>
      </c>
      <c r="D2458" s="1">
        <f t="shared" ca="1" si="155"/>
        <v>44996</v>
      </c>
      <c r="E2458" s="5">
        <v>352</v>
      </c>
      <c r="F2458" s="2" t="str">
        <f t="shared" si="152"/>
        <v>Budget</v>
      </c>
      <c r="G2458" s="2">
        <f t="shared" si="153"/>
        <v>228.8</v>
      </c>
      <c r="H2458" s="4">
        <v>0.35</v>
      </c>
      <c r="I2458" t="str">
        <f t="shared" ca="1" si="154"/>
        <v>Mar</v>
      </c>
    </row>
    <row r="2459" spans="1:9" x14ac:dyDescent="0.3">
      <c r="A2459" t="s">
        <v>5876</v>
      </c>
      <c r="B2459" t="s">
        <v>3327</v>
      </c>
      <c r="C2459" t="s">
        <v>1292</v>
      </c>
      <c r="D2459" s="1">
        <f t="shared" ca="1" si="155"/>
        <v>44307</v>
      </c>
      <c r="E2459" s="5">
        <v>353</v>
      </c>
      <c r="F2459" s="2" t="str">
        <f t="shared" si="152"/>
        <v>Budget</v>
      </c>
      <c r="G2459" s="2">
        <f t="shared" si="153"/>
        <v>158.85</v>
      </c>
      <c r="H2459" s="4">
        <v>0.55000000000000004</v>
      </c>
      <c r="I2459" t="str">
        <f t="shared" ca="1" si="154"/>
        <v>Apr</v>
      </c>
    </row>
    <row r="2460" spans="1:9" x14ac:dyDescent="0.3">
      <c r="A2460" t="s">
        <v>5877</v>
      </c>
      <c r="B2460" t="s">
        <v>3328</v>
      </c>
      <c r="C2460" t="s">
        <v>1293</v>
      </c>
      <c r="D2460" s="1">
        <f t="shared" ca="1" si="155"/>
        <v>44458</v>
      </c>
      <c r="E2460" s="5">
        <v>354</v>
      </c>
      <c r="F2460" s="2" t="str">
        <f t="shared" si="152"/>
        <v>Budget</v>
      </c>
      <c r="G2460" s="2">
        <f t="shared" si="153"/>
        <v>159.29999999999998</v>
      </c>
      <c r="H2460" s="4">
        <v>0.55000000000000004</v>
      </c>
      <c r="I2460" t="str">
        <f t="shared" ca="1" si="154"/>
        <v>Sep</v>
      </c>
    </row>
    <row r="2461" spans="1:9" x14ac:dyDescent="0.3">
      <c r="A2461" t="s">
        <v>5878</v>
      </c>
      <c r="B2461" t="s">
        <v>3329</v>
      </c>
      <c r="C2461" t="s">
        <v>1294</v>
      </c>
      <c r="D2461" s="1">
        <f t="shared" ca="1" si="155"/>
        <v>44290</v>
      </c>
      <c r="E2461" s="5">
        <v>355</v>
      </c>
      <c r="F2461" s="2" t="str">
        <f t="shared" si="152"/>
        <v>Budget</v>
      </c>
      <c r="G2461" s="2">
        <f t="shared" si="153"/>
        <v>159.74999999999997</v>
      </c>
      <c r="H2461" s="4">
        <v>0.55000000000000004</v>
      </c>
      <c r="I2461" t="str">
        <f t="shared" ca="1" si="154"/>
        <v>Apr</v>
      </c>
    </row>
    <row r="2462" spans="1:9" x14ac:dyDescent="0.3">
      <c r="A2462" t="s">
        <v>5879</v>
      </c>
      <c r="B2462" t="s">
        <v>3330</v>
      </c>
      <c r="C2462" t="s">
        <v>1295</v>
      </c>
      <c r="D2462" s="1">
        <f t="shared" ca="1" si="155"/>
        <v>44821</v>
      </c>
      <c r="E2462" s="5">
        <v>356</v>
      </c>
      <c r="F2462" s="2" t="str">
        <f t="shared" si="152"/>
        <v>Budget</v>
      </c>
      <c r="G2462" s="2">
        <f t="shared" si="153"/>
        <v>160.19999999999999</v>
      </c>
      <c r="H2462" s="4">
        <v>0.55000000000000004</v>
      </c>
      <c r="I2462" t="str">
        <f t="shared" ca="1" si="154"/>
        <v>Sep</v>
      </c>
    </row>
    <row r="2463" spans="1:9" x14ac:dyDescent="0.3">
      <c r="A2463" t="s">
        <v>5880</v>
      </c>
      <c r="B2463" t="s">
        <v>3331</v>
      </c>
      <c r="C2463" t="s">
        <v>1296</v>
      </c>
      <c r="D2463" s="1">
        <f t="shared" ca="1" si="155"/>
        <v>44755</v>
      </c>
      <c r="E2463" s="5">
        <v>999</v>
      </c>
      <c r="F2463" s="2" t="str">
        <f t="shared" si="152"/>
        <v>Budget</v>
      </c>
      <c r="G2463" s="2">
        <f t="shared" si="153"/>
        <v>499.5</v>
      </c>
      <c r="H2463" s="4">
        <v>0.5</v>
      </c>
      <c r="I2463" t="str">
        <f t="shared" ca="1" si="154"/>
        <v>Jul</v>
      </c>
    </row>
    <row r="2464" spans="1:9" x14ac:dyDescent="0.3">
      <c r="A2464" t="s">
        <v>5881</v>
      </c>
      <c r="B2464" t="s">
        <v>3332</v>
      </c>
      <c r="C2464" t="s">
        <v>1297</v>
      </c>
      <c r="D2464" s="1">
        <f t="shared" ca="1" si="155"/>
        <v>44379</v>
      </c>
      <c r="E2464" s="5">
        <v>555</v>
      </c>
      <c r="F2464" s="2" t="str">
        <f t="shared" si="152"/>
        <v>Budget</v>
      </c>
      <c r="G2464" s="2">
        <f t="shared" si="153"/>
        <v>277.5</v>
      </c>
      <c r="H2464" s="4">
        <v>0.5</v>
      </c>
      <c r="I2464" t="str">
        <f t="shared" ca="1" si="154"/>
        <v>Jul</v>
      </c>
    </row>
    <row r="2465" spans="1:9" x14ac:dyDescent="0.3">
      <c r="A2465" t="s">
        <v>5882</v>
      </c>
      <c r="B2465" t="s">
        <v>3333</v>
      </c>
      <c r="C2465" t="s">
        <v>1298</v>
      </c>
      <c r="D2465" s="1">
        <f t="shared" ca="1" si="155"/>
        <v>44363</v>
      </c>
      <c r="E2465" s="5">
        <v>555</v>
      </c>
      <c r="F2465" s="2" t="str">
        <f t="shared" si="152"/>
        <v>Budget</v>
      </c>
      <c r="G2465" s="2">
        <f t="shared" si="153"/>
        <v>277.5</v>
      </c>
      <c r="H2465" s="4">
        <v>0.5</v>
      </c>
      <c r="I2465" t="str">
        <f t="shared" ca="1" si="154"/>
        <v>Jun</v>
      </c>
    </row>
    <row r="2466" spans="1:9" x14ac:dyDescent="0.3">
      <c r="A2466" t="s">
        <v>5883</v>
      </c>
      <c r="B2466" t="s">
        <v>3334</v>
      </c>
      <c r="C2466" t="s">
        <v>1299</v>
      </c>
      <c r="D2466" s="1">
        <f t="shared" ca="1" si="155"/>
        <v>44793</v>
      </c>
      <c r="E2466" s="5">
        <v>555</v>
      </c>
      <c r="F2466" s="2" t="str">
        <f t="shared" si="152"/>
        <v>Budget</v>
      </c>
      <c r="G2466" s="2">
        <f t="shared" si="153"/>
        <v>277.5</v>
      </c>
      <c r="H2466" s="4">
        <v>0.5</v>
      </c>
      <c r="I2466" t="str">
        <f t="shared" ca="1" si="154"/>
        <v>Aug</v>
      </c>
    </row>
    <row r="2467" spans="1:9" x14ac:dyDescent="0.3">
      <c r="A2467" t="s">
        <v>5884</v>
      </c>
      <c r="B2467" t="s">
        <v>3335</v>
      </c>
      <c r="C2467" t="s">
        <v>1300</v>
      </c>
      <c r="D2467" s="1">
        <f t="shared" ca="1" si="155"/>
        <v>44355</v>
      </c>
      <c r="E2467" s="5">
        <v>555</v>
      </c>
      <c r="F2467" s="2" t="str">
        <f t="shared" si="152"/>
        <v>Budget</v>
      </c>
      <c r="G2467" s="2">
        <f t="shared" si="153"/>
        <v>277.5</v>
      </c>
      <c r="H2467" s="4">
        <v>0.5</v>
      </c>
      <c r="I2467" t="str">
        <f t="shared" ca="1" si="154"/>
        <v>Jun</v>
      </c>
    </row>
    <row r="2468" spans="1:9" x14ac:dyDescent="0.3">
      <c r="A2468" t="s">
        <v>5885</v>
      </c>
      <c r="B2468" t="s">
        <v>3336</v>
      </c>
      <c r="C2468" t="s">
        <v>1301</v>
      </c>
      <c r="D2468" s="1">
        <f t="shared" ca="1" si="155"/>
        <v>44321</v>
      </c>
      <c r="E2468" s="5">
        <v>1025</v>
      </c>
      <c r="F2468" s="2" t="str">
        <f t="shared" si="152"/>
        <v>Economy</v>
      </c>
      <c r="G2468" s="2">
        <f t="shared" si="153"/>
        <v>717.5</v>
      </c>
      <c r="H2468" s="4">
        <v>0.3</v>
      </c>
      <c r="I2468" t="str">
        <f t="shared" ca="1" si="154"/>
        <v>May</v>
      </c>
    </row>
    <row r="2469" spans="1:9" x14ac:dyDescent="0.3">
      <c r="A2469" t="s">
        <v>5886</v>
      </c>
      <c r="B2469" t="s">
        <v>3337</v>
      </c>
      <c r="C2469" t="s">
        <v>1302</v>
      </c>
      <c r="D2469" s="1">
        <f t="shared" ca="1" si="155"/>
        <v>44449</v>
      </c>
      <c r="E2469" s="5">
        <v>1025</v>
      </c>
      <c r="F2469" s="2" t="str">
        <f t="shared" si="152"/>
        <v>Economy</v>
      </c>
      <c r="G2469" s="2">
        <f t="shared" si="153"/>
        <v>696.99999999999989</v>
      </c>
      <c r="H2469" s="4">
        <v>0.32</v>
      </c>
      <c r="I2469" t="str">
        <f t="shared" ca="1" si="154"/>
        <v>Sep</v>
      </c>
    </row>
    <row r="2470" spans="1:9" x14ac:dyDescent="0.3">
      <c r="A2470" t="s">
        <v>5887</v>
      </c>
      <c r="B2470" t="s">
        <v>3338</v>
      </c>
      <c r="C2470" t="s">
        <v>1303</v>
      </c>
      <c r="D2470" s="1">
        <f t="shared" ca="1" si="155"/>
        <v>44479</v>
      </c>
      <c r="E2470" s="5">
        <v>1025</v>
      </c>
      <c r="F2470" s="2" t="str">
        <f t="shared" si="152"/>
        <v>Economy</v>
      </c>
      <c r="G2470" s="2">
        <f t="shared" si="153"/>
        <v>768.75</v>
      </c>
      <c r="H2470" s="4">
        <v>0.25</v>
      </c>
      <c r="I2470" t="str">
        <f t="shared" ca="1" si="154"/>
        <v>Oct</v>
      </c>
    </row>
    <row r="2471" spans="1:9" x14ac:dyDescent="0.3">
      <c r="A2471" t="s">
        <v>5888</v>
      </c>
      <c r="B2471" t="s">
        <v>3339</v>
      </c>
      <c r="C2471" t="s">
        <v>1304</v>
      </c>
      <c r="D2471" s="1">
        <f t="shared" ca="1" si="155"/>
        <v>44376</v>
      </c>
      <c r="E2471" s="5">
        <v>555</v>
      </c>
      <c r="F2471" s="2" t="str">
        <f t="shared" si="152"/>
        <v>Budget</v>
      </c>
      <c r="G2471" s="2">
        <f t="shared" si="153"/>
        <v>305.25</v>
      </c>
      <c r="H2471" s="4">
        <v>0.45</v>
      </c>
      <c r="I2471" t="str">
        <f t="shared" ca="1" si="154"/>
        <v>Jun</v>
      </c>
    </row>
    <row r="2472" spans="1:9" x14ac:dyDescent="0.3">
      <c r="A2472" t="s">
        <v>5889</v>
      </c>
      <c r="B2472" t="s">
        <v>3340</v>
      </c>
      <c r="C2472" t="s">
        <v>1305</v>
      </c>
      <c r="D2472" s="1">
        <f t="shared" ca="1" si="155"/>
        <v>44812</v>
      </c>
      <c r="E2472" s="5">
        <v>599</v>
      </c>
      <c r="F2472" s="2" t="str">
        <f t="shared" si="152"/>
        <v>Budget</v>
      </c>
      <c r="G2472" s="2">
        <f t="shared" si="153"/>
        <v>509.15</v>
      </c>
      <c r="H2472" s="4">
        <v>0.15</v>
      </c>
      <c r="I2472" t="str">
        <f t="shared" ca="1" si="154"/>
        <v>Sep</v>
      </c>
    </row>
    <row r="2473" spans="1:9" x14ac:dyDescent="0.3">
      <c r="A2473" t="s">
        <v>5890</v>
      </c>
      <c r="B2473" t="s">
        <v>3341</v>
      </c>
      <c r="C2473" t="s">
        <v>1306</v>
      </c>
      <c r="D2473" s="1">
        <f t="shared" ca="1" si="155"/>
        <v>44808</v>
      </c>
      <c r="E2473" s="5">
        <v>555</v>
      </c>
      <c r="F2473" s="2" t="str">
        <f t="shared" si="152"/>
        <v>Budget</v>
      </c>
      <c r="G2473" s="2">
        <f t="shared" si="153"/>
        <v>371.84999999999997</v>
      </c>
      <c r="H2473" s="4">
        <v>0.33</v>
      </c>
      <c r="I2473" t="str">
        <f t="shared" ca="1" si="154"/>
        <v>Sep</v>
      </c>
    </row>
    <row r="2474" spans="1:9" x14ac:dyDescent="0.3">
      <c r="A2474" t="s">
        <v>5891</v>
      </c>
      <c r="B2474" t="s">
        <v>3342</v>
      </c>
      <c r="C2474" t="s">
        <v>1307</v>
      </c>
      <c r="D2474" s="1">
        <f t="shared" ca="1" si="155"/>
        <v>44852</v>
      </c>
      <c r="E2474" s="5">
        <v>555</v>
      </c>
      <c r="F2474" s="2" t="str">
        <f t="shared" si="152"/>
        <v>Budget</v>
      </c>
      <c r="G2474" s="2">
        <f t="shared" si="153"/>
        <v>321.90000000000003</v>
      </c>
      <c r="H2474" s="4">
        <v>0.42</v>
      </c>
      <c r="I2474" t="str">
        <f t="shared" ca="1" si="154"/>
        <v>Oct</v>
      </c>
    </row>
    <row r="2475" spans="1:9" x14ac:dyDescent="0.3">
      <c r="A2475" t="s">
        <v>5892</v>
      </c>
      <c r="B2475" t="s">
        <v>3343</v>
      </c>
      <c r="C2475" t="s">
        <v>1308</v>
      </c>
      <c r="D2475" s="1">
        <f t="shared" ca="1" si="155"/>
        <v>44936</v>
      </c>
      <c r="E2475" s="5">
        <v>565</v>
      </c>
      <c r="F2475" s="2" t="str">
        <f t="shared" si="152"/>
        <v>Budget</v>
      </c>
      <c r="G2475" s="2">
        <f t="shared" si="153"/>
        <v>327.70000000000005</v>
      </c>
      <c r="H2475" s="4">
        <v>0.42</v>
      </c>
      <c r="I2475" t="str">
        <f t="shared" ca="1" si="154"/>
        <v>Jan</v>
      </c>
    </row>
    <row r="2476" spans="1:9" x14ac:dyDescent="0.3">
      <c r="A2476" t="s">
        <v>5893</v>
      </c>
      <c r="B2476" t="s">
        <v>3344</v>
      </c>
      <c r="C2476" t="s">
        <v>1309</v>
      </c>
      <c r="D2476" s="1">
        <f t="shared" ca="1" si="155"/>
        <v>44475</v>
      </c>
      <c r="E2476" s="5">
        <v>555</v>
      </c>
      <c r="F2476" s="2" t="str">
        <f t="shared" si="152"/>
        <v>Budget</v>
      </c>
      <c r="G2476" s="2">
        <f t="shared" si="153"/>
        <v>338.55</v>
      </c>
      <c r="H2476" s="4">
        <v>0.39</v>
      </c>
      <c r="I2476" t="str">
        <f t="shared" ca="1" si="154"/>
        <v>Oct</v>
      </c>
    </row>
    <row r="2477" spans="1:9" x14ac:dyDescent="0.3">
      <c r="A2477" t="s">
        <v>5894</v>
      </c>
      <c r="B2477" t="s">
        <v>3345</v>
      </c>
      <c r="C2477" t="s">
        <v>1310</v>
      </c>
      <c r="D2477" s="1">
        <f t="shared" ca="1" si="155"/>
        <v>44963</v>
      </c>
      <c r="E2477" s="5">
        <v>999</v>
      </c>
      <c r="F2477" s="2" t="str">
        <f t="shared" si="152"/>
        <v>Budget</v>
      </c>
      <c r="G2477" s="2">
        <f t="shared" si="153"/>
        <v>609.39</v>
      </c>
      <c r="H2477" s="4">
        <v>0.39</v>
      </c>
      <c r="I2477" t="str">
        <f t="shared" ca="1" si="154"/>
        <v>Feb</v>
      </c>
    </row>
    <row r="2478" spans="1:9" x14ac:dyDescent="0.3">
      <c r="A2478" t="s">
        <v>5895</v>
      </c>
      <c r="B2478" t="s">
        <v>3346</v>
      </c>
      <c r="C2478" t="s">
        <v>1311</v>
      </c>
      <c r="D2478" s="1">
        <f t="shared" ca="1" si="155"/>
        <v>44411</v>
      </c>
      <c r="E2478" s="5">
        <v>999</v>
      </c>
      <c r="F2478" s="2" t="str">
        <f t="shared" si="152"/>
        <v>Budget</v>
      </c>
      <c r="G2478" s="2">
        <f t="shared" si="153"/>
        <v>609.39</v>
      </c>
      <c r="H2478" s="4">
        <v>0.39</v>
      </c>
      <c r="I2478" t="str">
        <f t="shared" ca="1" si="154"/>
        <v>Aug</v>
      </c>
    </row>
    <row r="2479" spans="1:9" x14ac:dyDescent="0.3">
      <c r="A2479" t="s">
        <v>5896</v>
      </c>
      <c r="B2479" t="s">
        <v>3347</v>
      </c>
      <c r="C2479" t="s">
        <v>1312</v>
      </c>
      <c r="D2479" s="1">
        <f t="shared" ca="1" si="155"/>
        <v>44423</v>
      </c>
      <c r="E2479" s="5">
        <v>999</v>
      </c>
      <c r="F2479" s="2" t="str">
        <f t="shared" si="152"/>
        <v>Budget</v>
      </c>
      <c r="G2479" s="2">
        <f t="shared" si="153"/>
        <v>609.39</v>
      </c>
      <c r="H2479" s="4">
        <v>0.39</v>
      </c>
      <c r="I2479" t="str">
        <f t="shared" ca="1" si="154"/>
        <v>Aug</v>
      </c>
    </row>
    <row r="2480" spans="1:9" x14ac:dyDescent="0.3">
      <c r="A2480" t="s">
        <v>5897</v>
      </c>
      <c r="B2480" t="s">
        <v>3348</v>
      </c>
      <c r="C2480" t="s">
        <v>1313</v>
      </c>
      <c r="D2480" s="1">
        <f t="shared" ca="1" si="155"/>
        <v>44594</v>
      </c>
      <c r="E2480" s="5">
        <v>999</v>
      </c>
      <c r="F2480" s="2" t="str">
        <f t="shared" si="152"/>
        <v>Budget</v>
      </c>
      <c r="G2480" s="2">
        <f t="shared" si="153"/>
        <v>699.3</v>
      </c>
      <c r="H2480" s="4">
        <v>0.3</v>
      </c>
      <c r="I2480" t="str">
        <f t="shared" ca="1" si="154"/>
        <v>Feb</v>
      </c>
    </row>
    <row r="2481" spans="1:9" x14ac:dyDescent="0.3">
      <c r="A2481" t="s">
        <v>5898</v>
      </c>
      <c r="B2481" t="s">
        <v>3349</v>
      </c>
      <c r="C2481" t="s">
        <v>1314</v>
      </c>
      <c r="D2481" s="1">
        <f t="shared" ca="1" si="155"/>
        <v>44707</v>
      </c>
      <c r="E2481" s="5">
        <v>1119</v>
      </c>
      <c r="F2481" s="2" t="str">
        <f t="shared" si="152"/>
        <v>Economy</v>
      </c>
      <c r="G2481" s="2">
        <f t="shared" si="153"/>
        <v>783.3</v>
      </c>
      <c r="H2481" s="4">
        <v>0.3</v>
      </c>
      <c r="I2481" t="str">
        <f t="shared" ca="1" si="154"/>
        <v>May</v>
      </c>
    </row>
    <row r="2482" spans="1:9" x14ac:dyDescent="0.3">
      <c r="A2482" t="s">
        <v>5899</v>
      </c>
      <c r="B2482" t="s">
        <v>3350</v>
      </c>
      <c r="C2482" t="s">
        <v>1315</v>
      </c>
      <c r="D2482" s="1">
        <f t="shared" ca="1" si="155"/>
        <v>44985</v>
      </c>
      <c r="E2482" s="5">
        <v>1119</v>
      </c>
      <c r="F2482" s="2" t="str">
        <f t="shared" si="152"/>
        <v>Economy</v>
      </c>
      <c r="G2482" s="2">
        <f t="shared" si="153"/>
        <v>783.3</v>
      </c>
      <c r="H2482" s="4">
        <v>0.3</v>
      </c>
      <c r="I2482" t="str">
        <f t="shared" ca="1" si="154"/>
        <v>Feb</v>
      </c>
    </row>
    <row r="2483" spans="1:9" x14ac:dyDescent="0.3">
      <c r="A2483" t="s">
        <v>5900</v>
      </c>
      <c r="B2483" t="s">
        <v>3351</v>
      </c>
      <c r="C2483" t="s">
        <v>1316</v>
      </c>
      <c r="D2483" s="1">
        <f t="shared" ca="1" si="155"/>
        <v>44284</v>
      </c>
      <c r="E2483" s="5">
        <v>1119</v>
      </c>
      <c r="F2483" s="2" t="str">
        <f t="shared" si="152"/>
        <v>Economy</v>
      </c>
      <c r="G2483" s="2">
        <f t="shared" si="153"/>
        <v>839.25</v>
      </c>
      <c r="H2483" s="4">
        <v>0.25</v>
      </c>
      <c r="I2483" t="str">
        <f t="shared" ca="1" si="154"/>
        <v>Mar</v>
      </c>
    </row>
    <row r="2484" spans="1:9" x14ac:dyDescent="0.3">
      <c r="A2484" t="s">
        <v>5901</v>
      </c>
      <c r="B2484" t="s">
        <v>3352</v>
      </c>
      <c r="C2484" t="s">
        <v>1317</v>
      </c>
      <c r="D2484" s="1">
        <f t="shared" ca="1" si="155"/>
        <v>44916</v>
      </c>
      <c r="E2484" s="5">
        <v>1119</v>
      </c>
      <c r="F2484" s="2" t="str">
        <f t="shared" si="152"/>
        <v>Economy</v>
      </c>
      <c r="G2484" s="2">
        <f t="shared" si="153"/>
        <v>839.25</v>
      </c>
      <c r="H2484" s="4">
        <v>0.25</v>
      </c>
      <c r="I2484" t="str">
        <f t="shared" ca="1" si="154"/>
        <v>Dec</v>
      </c>
    </row>
    <row r="2485" spans="1:9" x14ac:dyDescent="0.3">
      <c r="A2485" t="s">
        <v>5902</v>
      </c>
      <c r="B2485" t="s">
        <v>3353</v>
      </c>
      <c r="C2485" t="s">
        <v>1318</v>
      </c>
      <c r="D2485" s="1">
        <f t="shared" ca="1" si="155"/>
        <v>44446</v>
      </c>
      <c r="E2485" s="5">
        <v>985</v>
      </c>
      <c r="F2485" s="2" t="str">
        <f t="shared" si="152"/>
        <v>Budget</v>
      </c>
      <c r="G2485" s="2">
        <f t="shared" si="153"/>
        <v>689.5</v>
      </c>
      <c r="H2485" s="4">
        <v>0.3</v>
      </c>
      <c r="I2485" t="str">
        <f t="shared" ca="1" si="154"/>
        <v>Sep</v>
      </c>
    </row>
    <row r="2486" spans="1:9" x14ac:dyDescent="0.3">
      <c r="A2486" t="s">
        <v>5903</v>
      </c>
      <c r="B2486" t="s">
        <v>3354</v>
      </c>
      <c r="C2486" t="s">
        <v>1318</v>
      </c>
      <c r="D2486" s="1">
        <f t="shared" ca="1" si="155"/>
        <v>44537</v>
      </c>
      <c r="E2486" s="5">
        <v>985</v>
      </c>
      <c r="F2486" s="2" t="str">
        <f t="shared" si="152"/>
        <v>Budget</v>
      </c>
      <c r="G2486" s="2">
        <f t="shared" si="153"/>
        <v>689.5</v>
      </c>
      <c r="H2486" s="4">
        <v>0.3</v>
      </c>
      <c r="I2486" t="str">
        <f t="shared" ca="1" si="154"/>
        <v>Dec</v>
      </c>
    </row>
    <row r="2487" spans="1:9" x14ac:dyDescent="0.3">
      <c r="A2487" t="s">
        <v>5904</v>
      </c>
      <c r="B2487" t="s">
        <v>3355</v>
      </c>
      <c r="C2487" t="s">
        <v>1318</v>
      </c>
      <c r="D2487" s="1">
        <f t="shared" ca="1" si="155"/>
        <v>44696</v>
      </c>
      <c r="E2487" s="5">
        <v>985</v>
      </c>
      <c r="F2487" s="2" t="str">
        <f t="shared" si="152"/>
        <v>Budget</v>
      </c>
      <c r="G2487" s="2">
        <f t="shared" si="153"/>
        <v>689.5</v>
      </c>
      <c r="H2487" s="4">
        <v>0.3</v>
      </c>
      <c r="I2487" t="str">
        <f t="shared" ca="1" si="154"/>
        <v>May</v>
      </c>
    </row>
    <row r="2488" spans="1:9" x14ac:dyDescent="0.3">
      <c r="A2488" t="s">
        <v>5905</v>
      </c>
      <c r="B2488" t="s">
        <v>3356</v>
      </c>
      <c r="C2488" t="s">
        <v>1318</v>
      </c>
      <c r="D2488" s="1">
        <f t="shared" ca="1" si="155"/>
        <v>44541</v>
      </c>
      <c r="E2488" s="5">
        <v>985</v>
      </c>
      <c r="F2488" s="2" t="str">
        <f t="shared" si="152"/>
        <v>Budget</v>
      </c>
      <c r="G2488" s="2">
        <f t="shared" si="153"/>
        <v>591</v>
      </c>
      <c r="H2488" s="4">
        <v>0.4</v>
      </c>
      <c r="I2488" t="str">
        <f t="shared" ca="1" si="154"/>
        <v>Dec</v>
      </c>
    </row>
    <row r="2489" spans="1:9" x14ac:dyDescent="0.3">
      <c r="A2489" t="s">
        <v>5906</v>
      </c>
      <c r="B2489" t="s">
        <v>3357</v>
      </c>
      <c r="C2489" t="s">
        <v>1318</v>
      </c>
      <c r="D2489" s="1">
        <f t="shared" ca="1" si="155"/>
        <v>44691</v>
      </c>
      <c r="E2489" s="5">
        <v>985</v>
      </c>
      <c r="F2489" s="2" t="str">
        <f t="shared" si="152"/>
        <v>Budget</v>
      </c>
      <c r="G2489" s="2">
        <f t="shared" si="153"/>
        <v>591</v>
      </c>
      <c r="H2489" s="4">
        <v>0.4</v>
      </c>
      <c r="I2489" t="str">
        <f t="shared" ca="1" si="154"/>
        <v>May</v>
      </c>
    </row>
    <row r="2490" spans="1:9" x14ac:dyDescent="0.3">
      <c r="A2490" t="s">
        <v>5907</v>
      </c>
      <c r="B2490" t="s">
        <v>3358</v>
      </c>
      <c r="C2490" t="s">
        <v>1319</v>
      </c>
      <c r="D2490" s="1">
        <f t="shared" ca="1" si="155"/>
        <v>44619</v>
      </c>
      <c r="E2490" s="5">
        <v>369</v>
      </c>
      <c r="F2490" s="2" t="str">
        <f t="shared" si="152"/>
        <v>Budget</v>
      </c>
      <c r="G2490" s="2">
        <f t="shared" si="153"/>
        <v>221.4</v>
      </c>
      <c r="H2490" s="4">
        <v>0.4</v>
      </c>
      <c r="I2490" t="str">
        <f t="shared" ca="1" si="154"/>
        <v>Feb</v>
      </c>
    </row>
    <row r="2491" spans="1:9" x14ac:dyDescent="0.3">
      <c r="A2491" t="s">
        <v>5908</v>
      </c>
      <c r="B2491" t="s">
        <v>3359</v>
      </c>
      <c r="C2491" t="s">
        <v>1320</v>
      </c>
      <c r="D2491" s="1">
        <f t="shared" ca="1" si="155"/>
        <v>44531</v>
      </c>
      <c r="E2491" s="5">
        <v>399</v>
      </c>
      <c r="F2491" s="2" t="str">
        <f t="shared" si="152"/>
        <v>Budget</v>
      </c>
      <c r="G2491" s="2">
        <f t="shared" si="153"/>
        <v>239.39999999999998</v>
      </c>
      <c r="H2491" s="4">
        <v>0.4</v>
      </c>
      <c r="I2491" t="str">
        <f t="shared" ca="1" si="154"/>
        <v>Dec</v>
      </c>
    </row>
    <row r="2492" spans="1:9" x14ac:dyDescent="0.3">
      <c r="A2492" t="s">
        <v>5909</v>
      </c>
      <c r="B2492" t="s">
        <v>3360</v>
      </c>
      <c r="C2492" t="s">
        <v>1321</v>
      </c>
      <c r="D2492" s="1">
        <f t="shared" ca="1" si="155"/>
        <v>44827</v>
      </c>
      <c r="E2492" s="5">
        <v>399</v>
      </c>
      <c r="F2492" s="2" t="str">
        <f t="shared" si="152"/>
        <v>Budget</v>
      </c>
      <c r="G2492" s="2">
        <f t="shared" si="153"/>
        <v>239.39999999999998</v>
      </c>
      <c r="H2492" s="4">
        <v>0.4</v>
      </c>
      <c r="I2492" t="str">
        <f t="shared" ca="1" si="154"/>
        <v>Sep</v>
      </c>
    </row>
    <row r="2493" spans="1:9" x14ac:dyDescent="0.3">
      <c r="A2493" t="s">
        <v>5910</v>
      </c>
      <c r="B2493" t="s">
        <v>3361</v>
      </c>
      <c r="C2493" t="s">
        <v>1322</v>
      </c>
      <c r="D2493" s="1">
        <f t="shared" ca="1" si="155"/>
        <v>44685</v>
      </c>
      <c r="E2493" s="5">
        <v>399</v>
      </c>
      <c r="F2493" s="2" t="str">
        <f t="shared" si="152"/>
        <v>Budget</v>
      </c>
      <c r="G2493" s="2">
        <f t="shared" si="153"/>
        <v>239.39999999999998</v>
      </c>
      <c r="H2493" s="4">
        <v>0.4</v>
      </c>
      <c r="I2493" t="str">
        <f t="shared" ca="1" si="154"/>
        <v>May</v>
      </c>
    </row>
    <row r="2494" spans="1:9" x14ac:dyDescent="0.3">
      <c r="A2494" t="s">
        <v>5911</v>
      </c>
      <c r="B2494" t="s">
        <v>3362</v>
      </c>
      <c r="C2494" t="s">
        <v>1323</v>
      </c>
      <c r="D2494" s="1">
        <f t="shared" ca="1" si="155"/>
        <v>44212</v>
      </c>
      <c r="E2494" s="5">
        <v>399</v>
      </c>
      <c r="F2494" s="2" t="str">
        <f t="shared" si="152"/>
        <v>Budget</v>
      </c>
      <c r="G2494" s="2">
        <f t="shared" si="153"/>
        <v>219.45000000000002</v>
      </c>
      <c r="H2494" s="4">
        <v>0.45</v>
      </c>
      <c r="I2494" t="str">
        <f t="shared" ca="1" si="154"/>
        <v>Jan</v>
      </c>
    </row>
    <row r="2495" spans="1:9" x14ac:dyDescent="0.3">
      <c r="A2495" t="s">
        <v>5912</v>
      </c>
      <c r="B2495" t="s">
        <v>3363</v>
      </c>
      <c r="C2495" t="s">
        <v>1324</v>
      </c>
      <c r="D2495" s="1">
        <f t="shared" ca="1" si="155"/>
        <v>44887</v>
      </c>
      <c r="E2495" s="5">
        <v>555</v>
      </c>
      <c r="F2495" s="2" t="str">
        <f t="shared" si="152"/>
        <v>Budget</v>
      </c>
      <c r="G2495" s="2">
        <f t="shared" si="153"/>
        <v>305.25</v>
      </c>
      <c r="H2495" s="4">
        <v>0.45</v>
      </c>
      <c r="I2495" t="str">
        <f t="shared" ca="1" si="154"/>
        <v>Nov</v>
      </c>
    </row>
    <row r="2496" spans="1:9" x14ac:dyDescent="0.3">
      <c r="A2496" t="s">
        <v>5913</v>
      </c>
      <c r="B2496" t="s">
        <v>3364</v>
      </c>
      <c r="C2496" t="s">
        <v>1325</v>
      </c>
      <c r="D2496" s="1">
        <f t="shared" ca="1" si="155"/>
        <v>44696</v>
      </c>
      <c r="E2496" s="5">
        <v>555</v>
      </c>
      <c r="F2496" s="2" t="str">
        <f t="shared" si="152"/>
        <v>Budget</v>
      </c>
      <c r="G2496" s="2">
        <f t="shared" si="153"/>
        <v>305.25</v>
      </c>
      <c r="H2496" s="4">
        <v>0.45</v>
      </c>
      <c r="I2496" t="str">
        <f t="shared" ca="1" si="154"/>
        <v>May</v>
      </c>
    </row>
    <row r="2497" spans="1:9" x14ac:dyDescent="0.3">
      <c r="A2497" t="s">
        <v>5914</v>
      </c>
      <c r="B2497" t="s">
        <v>3365</v>
      </c>
      <c r="C2497" t="s">
        <v>1326</v>
      </c>
      <c r="D2497" s="1">
        <f t="shared" ca="1" si="155"/>
        <v>44254</v>
      </c>
      <c r="E2497" s="5">
        <v>555</v>
      </c>
      <c r="F2497" s="2" t="str">
        <f t="shared" si="152"/>
        <v>Budget</v>
      </c>
      <c r="G2497" s="2">
        <f t="shared" si="153"/>
        <v>294.15000000000003</v>
      </c>
      <c r="H2497" s="4">
        <v>0.47</v>
      </c>
      <c r="I2497" t="str">
        <f t="shared" ca="1" si="154"/>
        <v>Feb</v>
      </c>
    </row>
    <row r="2498" spans="1:9" x14ac:dyDescent="0.3">
      <c r="A2498" t="s">
        <v>5915</v>
      </c>
      <c r="B2498" t="s">
        <v>3366</v>
      </c>
      <c r="C2498" t="s">
        <v>1327</v>
      </c>
      <c r="D2498" s="1">
        <f t="shared" ca="1" si="155"/>
        <v>44490</v>
      </c>
      <c r="E2498" s="5">
        <v>555</v>
      </c>
      <c r="F2498" s="2" t="str">
        <f t="shared" ref="F2498:F2561" si="156">IF(E2498&gt;3000,"Premium",IF(E2498&gt;2000,"Expensive",IF(E2498&gt;1000,"Economy",IF(E2498&gt;0,"Budget"))))</f>
        <v>Budget</v>
      </c>
      <c r="G2498" s="2">
        <f t="shared" ref="G2498:G2561" si="157">E2498*(1-H2498)</f>
        <v>294.15000000000003</v>
      </c>
      <c r="H2498" s="4">
        <v>0.47</v>
      </c>
      <c r="I2498" t="str">
        <f t="shared" ref="I2498:I2561" ca="1" si="158">TEXT(D2498,"mmm")</f>
        <v>Oct</v>
      </c>
    </row>
    <row r="2499" spans="1:9" x14ac:dyDescent="0.3">
      <c r="A2499" t="s">
        <v>5916</v>
      </c>
      <c r="B2499" t="s">
        <v>3367</v>
      </c>
      <c r="C2499" t="s">
        <v>1328</v>
      </c>
      <c r="D2499" s="1">
        <f t="shared" ref="D2499:D2562" ca="1" si="159">RANDBETWEEN(DATE(2021,1,1),DATE(2023,3,31))</f>
        <v>44453</v>
      </c>
      <c r="E2499" s="5">
        <v>675</v>
      </c>
      <c r="F2499" s="2" t="str">
        <f t="shared" si="156"/>
        <v>Budget</v>
      </c>
      <c r="G2499" s="2">
        <f t="shared" si="157"/>
        <v>364.5</v>
      </c>
      <c r="H2499" s="4">
        <v>0.46</v>
      </c>
      <c r="I2499" t="str">
        <f t="shared" ca="1" si="158"/>
        <v>Sep</v>
      </c>
    </row>
    <row r="2500" spans="1:9" x14ac:dyDescent="0.3">
      <c r="A2500" t="s">
        <v>5917</v>
      </c>
      <c r="B2500" t="s">
        <v>3368</v>
      </c>
      <c r="C2500" t="s">
        <v>1329</v>
      </c>
      <c r="D2500" s="1">
        <f t="shared" ca="1" si="159"/>
        <v>44736</v>
      </c>
      <c r="E2500" s="5">
        <v>675</v>
      </c>
      <c r="F2500" s="2" t="str">
        <f t="shared" si="156"/>
        <v>Budget</v>
      </c>
      <c r="G2500" s="2">
        <f t="shared" si="157"/>
        <v>364.5</v>
      </c>
      <c r="H2500" s="4">
        <v>0.46</v>
      </c>
      <c r="I2500" t="str">
        <f t="shared" ca="1" si="158"/>
        <v>Jun</v>
      </c>
    </row>
    <row r="2501" spans="1:9" x14ac:dyDescent="0.3">
      <c r="A2501" t="s">
        <v>5918</v>
      </c>
      <c r="B2501" t="s">
        <v>3369</v>
      </c>
      <c r="C2501" t="s">
        <v>1330</v>
      </c>
      <c r="D2501" s="1">
        <f t="shared" ca="1" si="159"/>
        <v>44273</v>
      </c>
      <c r="E2501" s="5">
        <v>675</v>
      </c>
      <c r="F2501" s="2" t="str">
        <f t="shared" si="156"/>
        <v>Budget</v>
      </c>
      <c r="G2501" s="2">
        <f t="shared" si="157"/>
        <v>364.5</v>
      </c>
      <c r="H2501" s="4">
        <v>0.46</v>
      </c>
      <c r="I2501" t="str">
        <f t="shared" ca="1" si="158"/>
        <v>Mar</v>
      </c>
    </row>
    <row r="2502" spans="1:9" x14ac:dyDescent="0.3">
      <c r="A2502" t="s">
        <v>5919</v>
      </c>
      <c r="B2502" t="s">
        <v>3370</v>
      </c>
      <c r="C2502" t="s">
        <v>1331</v>
      </c>
      <c r="D2502" s="1">
        <f t="shared" ca="1" si="159"/>
        <v>44219</v>
      </c>
      <c r="E2502" s="5">
        <v>654</v>
      </c>
      <c r="F2502" s="2" t="str">
        <f t="shared" si="156"/>
        <v>Budget</v>
      </c>
      <c r="G2502" s="2">
        <f t="shared" si="157"/>
        <v>457.79999999999995</v>
      </c>
      <c r="H2502" s="4">
        <v>0.3</v>
      </c>
      <c r="I2502" t="str">
        <f t="shared" ca="1" si="158"/>
        <v>Jan</v>
      </c>
    </row>
    <row r="2503" spans="1:9" x14ac:dyDescent="0.3">
      <c r="A2503" t="s">
        <v>5920</v>
      </c>
      <c r="B2503" t="s">
        <v>3371</v>
      </c>
      <c r="C2503" t="s">
        <v>1332</v>
      </c>
      <c r="D2503" s="1">
        <f t="shared" ca="1" si="159"/>
        <v>44260</v>
      </c>
      <c r="E2503" s="5">
        <v>654</v>
      </c>
      <c r="F2503" s="2" t="str">
        <f t="shared" si="156"/>
        <v>Budget</v>
      </c>
      <c r="G2503" s="2">
        <f t="shared" si="157"/>
        <v>457.79999999999995</v>
      </c>
      <c r="H2503" s="4">
        <v>0.3</v>
      </c>
      <c r="I2503" t="str">
        <f t="shared" ca="1" si="158"/>
        <v>Mar</v>
      </c>
    </row>
    <row r="2504" spans="1:9" x14ac:dyDescent="0.3">
      <c r="A2504" t="s">
        <v>5921</v>
      </c>
      <c r="B2504" t="s">
        <v>3372</v>
      </c>
      <c r="C2504" t="s">
        <v>1333</v>
      </c>
      <c r="D2504" s="1">
        <f t="shared" ca="1" si="159"/>
        <v>44981</v>
      </c>
      <c r="E2504" s="5">
        <v>654</v>
      </c>
      <c r="F2504" s="2" t="str">
        <f t="shared" si="156"/>
        <v>Budget</v>
      </c>
      <c r="G2504" s="2">
        <f t="shared" si="157"/>
        <v>457.79999999999995</v>
      </c>
      <c r="H2504" s="4">
        <v>0.3</v>
      </c>
      <c r="I2504" t="str">
        <f t="shared" ca="1" si="158"/>
        <v>Feb</v>
      </c>
    </row>
    <row r="2505" spans="1:9" x14ac:dyDescent="0.3">
      <c r="A2505" t="s">
        <v>5922</v>
      </c>
      <c r="B2505" t="s">
        <v>3373</v>
      </c>
      <c r="C2505" t="s">
        <v>1334</v>
      </c>
      <c r="D2505" s="1">
        <f t="shared" ca="1" si="159"/>
        <v>44233</v>
      </c>
      <c r="E2505" s="5">
        <v>654</v>
      </c>
      <c r="F2505" s="2" t="str">
        <f t="shared" si="156"/>
        <v>Budget</v>
      </c>
      <c r="G2505" s="2">
        <f t="shared" si="157"/>
        <v>457.79999999999995</v>
      </c>
      <c r="H2505" s="4">
        <v>0.3</v>
      </c>
      <c r="I2505" t="str">
        <f t="shared" ca="1" si="158"/>
        <v>Feb</v>
      </c>
    </row>
    <row r="2506" spans="1:9" x14ac:dyDescent="0.3">
      <c r="A2506" t="s">
        <v>5923</v>
      </c>
      <c r="B2506" t="s">
        <v>3374</v>
      </c>
      <c r="C2506" t="s">
        <v>1335</v>
      </c>
      <c r="D2506" s="1">
        <f t="shared" ca="1" si="159"/>
        <v>44297</v>
      </c>
      <c r="E2506" s="5">
        <v>356</v>
      </c>
      <c r="F2506" s="2" t="str">
        <f t="shared" si="156"/>
        <v>Budget</v>
      </c>
      <c r="G2506" s="2">
        <f t="shared" si="157"/>
        <v>249.2</v>
      </c>
      <c r="H2506" s="4">
        <v>0.3</v>
      </c>
      <c r="I2506" t="str">
        <f t="shared" ca="1" si="158"/>
        <v>Apr</v>
      </c>
    </row>
    <row r="2507" spans="1:9" x14ac:dyDescent="0.3">
      <c r="A2507" t="s">
        <v>5924</v>
      </c>
      <c r="B2507" t="s">
        <v>3375</v>
      </c>
      <c r="C2507" t="s">
        <v>1336</v>
      </c>
      <c r="D2507" s="1">
        <f t="shared" ca="1" si="159"/>
        <v>44795</v>
      </c>
      <c r="E2507" s="5">
        <v>686</v>
      </c>
      <c r="F2507" s="2" t="str">
        <f t="shared" si="156"/>
        <v>Budget</v>
      </c>
      <c r="G2507" s="2">
        <f t="shared" si="157"/>
        <v>445.90000000000003</v>
      </c>
      <c r="H2507" s="4">
        <v>0.35</v>
      </c>
      <c r="I2507" t="str">
        <f t="shared" ca="1" si="158"/>
        <v>Aug</v>
      </c>
    </row>
    <row r="2508" spans="1:9" x14ac:dyDescent="0.3">
      <c r="A2508" t="s">
        <v>5925</v>
      </c>
      <c r="B2508" t="s">
        <v>3376</v>
      </c>
      <c r="C2508" t="s">
        <v>1337</v>
      </c>
      <c r="D2508" s="1">
        <f t="shared" ca="1" si="159"/>
        <v>44464</v>
      </c>
      <c r="E2508" s="5">
        <v>456</v>
      </c>
      <c r="F2508" s="2" t="str">
        <f t="shared" si="156"/>
        <v>Budget</v>
      </c>
      <c r="G2508" s="2">
        <f t="shared" si="157"/>
        <v>296.40000000000003</v>
      </c>
      <c r="H2508" s="4">
        <v>0.35</v>
      </c>
      <c r="I2508" t="str">
        <f t="shared" ca="1" si="158"/>
        <v>Sep</v>
      </c>
    </row>
    <row r="2509" spans="1:9" x14ac:dyDescent="0.3">
      <c r="A2509" t="s">
        <v>5926</v>
      </c>
      <c r="B2509" t="s">
        <v>3377</v>
      </c>
      <c r="C2509" t="s">
        <v>1338</v>
      </c>
      <c r="D2509" s="1">
        <f t="shared" ca="1" si="159"/>
        <v>44210</v>
      </c>
      <c r="E2509" s="5">
        <v>516</v>
      </c>
      <c r="F2509" s="2" t="str">
        <f t="shared" si="156"/>
        <v>Budget</v>
      </c>
      <c r="G2509" s="2">
        <f t="shared" si="157"/>
        <v>335.40000000000003</v>
      </c>
      <c r="H2509" s="4">
        <v>0.35</v>
      </c>
      <c r="I2509" t="str">
        <f t="shared" ca="1" si="158"/>
        <v>Jan</v>
      </c>
    </row>
    <row r="2510" spans="1:9" x14ac:dyDescent="0.3">
      <c r="A2510" t="s">
        <v>5927</v>
      </c>
      <c r="B2510" t="s">
        <v>3378</v>
      </c>
      <c r="C2510" t="s">
        <v>1339</v>
      </c>
      <c r="D2510" s="1">
        <f t="shared" ca="1" si="159"/>
        <v>44923</v>
      </c>
      <c r="E2510" s="5">
        <v>355</v>
      </c>
      <c r="F2510" s="2" t="str">
        <f t="shared" si="156"/>
        <v>Budget</v>
      </c>
      <c r="G2510" s="2">
        <f t="shared" si="157"/>
        <v>230.75</v>
      </c>
      <c r="H2510" s="4">
        <v>0.35</v>
      </c>
      <c r="I2510" t="str">
        <f t="shared" ca="1" si="158"/>
        <v>Dec</v>
      </c>
    </row>
    <row r="2511" spans="1:9" x14ac:dyDescent="0.3">
      <c r="A2511" t="s">
        <v>5928</v>
      </c>
      <c r="B2511" t="s">
        <v>3379</v>
      </c>
      <c r="C2511" t="s">
        <v>1340</v>
      </c>
      <c r="D2511" s="1">
        <f t="shared" ca="1" si="159"/>
        <v>44792</v>
      </c>
      <c r="E2511" s="5">
        <v>465</v>
      </c>
      <c r="F2511" s="2" t="str">
        <f t="shared" si="156"/>
        <v>Budget</v>
      </c>
      <c r="G2511" s="2">
        <f t="shared" si="157"/>
        <v>302.25</v>
      </c>
      <c r="H2511" s="4">
        <v>0.35</v>
      </c>
      <c r="I2511" t="str">
        <f t="shared" ca="1" si="158"/>
        <v>Aug</v>
      </c>
    </row>
    <row r="2512" spans="1:9" x14ac:dyDescent="0.3">
      <c r="A2512" t="s">
        <v>5929</v>
      </c>
      <c r="B2512" t="s">
        <v>3380</v>
      </c>
      <c r="C2512" t="s">
        <v>1341</v>
      </c>
      <c r="D2512" s="1">
        <f t="shared" ca="1" si="159"/>
        <v>44273</v>
      </c>
      <c r="E2512" s="5">
        <v>965</v>
      </c>
      <c r="F2512" s="2" t="str">
        <f t="shared" si="156"/>
        <v>Budget</v>
      </c>
      <c r="G2512" s="2">
        <f t="shared" si="157"/>
        <v>627.25</v>
      </c>
      <c r="H2512" s="4">
        <v>0.35</v>
      </c>
      <c r="I2512" t="str">
        <f t="shared" ca="1" si="158"/>
        <v>Mar</v>
      </c>
    </row>
    <row r="2513" spans="1:9" x14ac:dyDescent="0.3">
      <c r="A2513" t="s">
        <v>5930</v>
      </c>
      <c r="B2513" t="s">
        <v>3381</v>
      </c>
      <c r="C2513" t="s">
        <v>1342</v>
      </c>
      <c r="D2513" s="1">
        <f t="shared" ca="1" si="159"/>
        <v>44693</v>
      </c>
      <c r="E2513" s="5">
        <v>1158</v>
      </c>
      <c r="F2513" s="2" t="str">
        <f t="shared" si="156"/>
        <v>Economy</v>
      </c>
      <c r="G2513" s="2">
        <f t="shared" si="157"/>
        <v>694.8</v>
      </c>
      <c r="H2513" s="4">
        <v>0.4</v>
      </c>
      <c r="I2513" t="str">
        <f t="shared" ca="1" si="158"/>
        <v>May</v>
      </c>
    </row>
    <row r="2514" spans="1:9" x14ac:dyDescent="0.3">
      <c r="A2514" t="s">
        <v>5931</v>
      </c>
      <c r="B2514" t="s">
        <v>3382</v>
      </c>
      <c r="C2514" t="s">
        <v>1343</v>
      </c>
      <c r="D2514" s="1">
        <f t="shared" ca="1" si="159"/>
        <v>44673</v>
      </c>
      <c r="E2514" s="5">
        <v>264</v>
      </c>
      <c r="F2514" s="2" t="str">
        <f t="shared" si="156"/>
        <v>Budget</v>
      </c>
      <c r="G2514" s="2">
        <f t="shared" si="157"/>
        <v>158.4</v>
      </c>
      <c r="H2514" s="4">
        <v>0.4</v>
      </c>
      <c r="I2514" t="str">
        <f t="shared" ca="1" si="158"/>
        <v>Apr</v>
      </c>
    </row>
    <row r="2515" spans="1:9" x14ac:dyDescent="0.3">
      <c r="A2515" t="s">
        <v>5932</v>
      </c>
      <c r="B2515" t="s">
        <v>3383</v>
      </c>
      <c r="C2515" t="s">
        <v>1344</v>
      </c>
      <c r="D2515" s="1">
        <f t="shared" ca="1" si="159"/>
        <v>44804</v>
      </c>
      <c r="E2515" s="5">
        <v>433</v>
      </c>
      <c r="F2515" s="2" t="str">
        <f t="shared" si="156"/>
        <v>Budget</v>
      </c>
      <c r="G2515" s="2">
        <f t="shared" si="157"/>
        <v>368.05</v>
      </c>
      <c r="H2515" s="4">
        <v>0.15</v>
      </c>
      <c r="I2515" t="str">
        <f t="shared" ca="1" si="158"/>
        <v>Aug</v>
      </c>
    </row>
    <row r="2516" spans="1:9" x14ac:dyDescent="0.3">
      <c r="A2516" t="s">
        <v>5933</v>
      </c>
      <c r="B2516" t="s">
        <v>3384</v>
      </c>
      <c r="C2516" t="s">
        <v>1345</v>
      </c>
      <c r="D2516" s="1">
        <f t="shared" ca="1" si="159"/>
        <v>44826</v>
      </c>
      <c r="E2516" s="5">
        <v>562</v>
      </c>
      <c r="F2516" s="2" t="str">
        <f t="shared" si="156"/>
        <v>Budget</v>
      </c>
      <c r="G2516" s="2">
        <f t="shared" si="157"/>
        <v>477.7</v>
      </c>
      <c r="H2516" s="4">
        <v>0.15</v>
      </c>
      <c r="I2516" t="str">
        <f t="shared" ca="1" si="158"/>
        <v>Sep</v>
      </c>
    </row>
    <row r="2517" spans="1:9" x14ac:dyDescent="0.3">
      <c r="A2517" t="s">
        <v>5934</v>
      </c>
      <c r="B2517" t="s">
        <v>3285</v>
      </c>
      <c r="C2517" t="s">
        <v>1346</v>
      </c>
      <c r="D2517" s="1">
        <f t="shared" ca="1" si="159"/>
        <v>44909</v>
      </c>
      <c r="E2517" s="5">
        <v>423</v>
      </c>
      <c r="F2517" s="2" t="str">
        <f t="shared" si="156"/>
        <v>Budget</v>
      </c>
      <c r="G2517" s="2">
        <f t="shared" si="157"/>
        <v>359.55</v>
      </c>
      <c r="H2517" s="4">
        <v>0.15</v>
      </c>
      <c r="I2517" t="str">
        <f t="shared" ca="1" si="158"/>
        <v>Dec</v>
      </c>
    </row>
    <row r="2518" spans="1:9" x14ac:dyDescent="0.3">
      <c r="A2518" t="s">
        <v>5935</v>
      </c>
      <c r="B2518" t="s">
        <v>3286</v>
      </c>
      <c r="C2518" t="s">
        <v>1346</v>
      </c>
      <c r="D2518" s="1">
        <f t="shared" ca="1" si="159"/>
        <v>44560</v>
      </c>
      <c r="E2518" s="5">
        <v>621</v>
      </c>
      <c r="F2518" s="2" t="str">
        <f t="shared" si="156"/>
        <v>Budget</v>
      </c>
      <c r="G2518" s="2">
        <f t="shared" si="157"/>
        <v>347.76000000000005</v>
      </c>
      <c r="H2518" s="4">
        <v>0.44</v>
      </c>
      <c r="I2518" t="str">
        <f t="shared" ca="1" si="158"/>
        <v>Dec</v>
      </c>
    </row>
    <row r="2519" spans="1:9" x14ac:dyDescent="0.3">
      <c r="A2519" t="s">
        <v>5936</v>
      </c>
      <c r="B2519" t="s">
        <v>3287</v>
      </c>
      <c r="C2519" t="s">
        <v>1346</v>
      </c>
      <c r="D2519" s="1">
        <f t="shared" ca="1" si="159"/>
        <v>44425</v>
      </c>
      <c r="E2519" s="5">
        <v>333</v>
      </c>
      <c r="F2519" s="2" t="str">
        <f t="shared" si="156"/>
        <v>Budget</v>
      </c>
      <c r="G2519" s="2">
        <f t="shared" si="157"/>
        <v>186.48000000000002</v>
      </c>
      <c r="H2519" s="4">
        <v>0.44</v>
      </c>
      <c r="I2519" t="str">
        <f t="shared" ca="1" si="158"/>
        <v>Aug</v>
      </c>
    </row>
    <row r="2520" spans="1:9" x14ac:dyDescent="0.3">
      <c r="A2520" t="s">
        <v>5937</v>
      </c>
      <c r="B2520" t="s">
        <v>3288</v>
      </c>
      <c r="C2520" t="s">
        <v>1346</v>
      </c>
      <c r="D2520" s="1">
        <f t="shared" ca="1" si="159"/>
        <v>44520</v>
      </c>
      <c r="E2520" s="5">
        <v>236</v>
      </c>
      <c r="F2520" s="2" t="str">
        <f t="shared" si="156"/>
        <v>Budget</v>
      </c>
      <c r="G2520" s="2">
        <f t="shared" si="157"/>
        <v>132.16000000000003</v>
      </c>
      <c r="H2520" s="4">
        <v>0.44</v>
      </c>
      <c r="I2520" t="str">
        <f t="shared" ca="1" si="158"/>
        <v>Nov</v>
      </c>
    </row>
    <row r="2521" spans="1:9" x14ac:dyDescent="0.3">
      <c r="A2521" t="s">
        <v>5938</v>
      </c>
      <c r="B2521" t="s">
        <v>3289</v>
      </c>
      <c r="C2521" t="s">
        <v>1346</v>
      </c>
      <c r="D2521" s="1">
        <f t="shared" ca="1" si="159"/>
        <v>44758</v>
      </c>
      <c r="E2521" s="5">
        <v>456</v>
      </c>
      <c r="F2521" s="2" t="str">
        <f t="shared" si="156"/>
        <v>Budget</v>
      </c>
      <c r="G2521" s="2">
        <f t="shared" si="157"/>
        <v>255.36</v>
      </c>
      <c r="H2521" s="4">
        <v>0.44</v>
      </c>
      <c r="I2521" t="str">
        <f t="shared" ca="1" si="158"/>
        <v>Jul</v>
      </c>
    </row>
    <row r="2522" spans="1:9" x14ac:dyDescent="0.3">
      <c r="A2522" t="s">
        <v>5939</v>
      </c>
      <c r="B2522" t="s">
        <v>3290</v>
      </c>
      <c r="C2522" t="s">
        <v>1346</v>
      </c>
      <c r="D2522" s="1">
        <f t="shared" ca="1" si="159"/>
        <v>44877</v>
      </c>
      <c r="E2522" s="5">
        <v>963</v>
      </c>
      <c r="F2522" s="2" t="str">
        <f t="shared" si="156"/>
        <v>Budget</v>
      </c>
      <c r="G2522" s="2">
        <f t="shared" si="157"/>
        <v>866.7</v>
      </c>
      <c r="H2522" s="4">
        <v>0.1</v>
      </c>
      <c r="I2522" t="str">
        <f t="shared" ca="1" si="158"/>
        <v>Nov</v>
      </c>
    </row>
    <row r="2523" spans="1:9" x14ac:dyDescent="0.3">
      <c r="A2523" t="s">
        <v>5940</v>
      </c>
      <c r="B2523" t="s">
        <v>3291</v>
      </c>
      <c r="C2523" t="s">
        <v>1347</v>
      </c>
      <c r="D2523" s="1">
        <f t="shared" ca="1" si="159"/>
        <v>44905</v>
      </c>
      <c r="E2523" s="5">
        <v>234</v>
      </c>
      <c r="F2523" s="2" t="str">
        <f t="shared" si="156"/>
        <v>Budget</v>
      </c>
      <c r="G2523" s="2">
        <f t="shared" si="157"/>
        <v>210.6</v>
      </c>
      <c r="H2523" s="4">
        <v>0.1</v>
      </c>
      <c r="I2523" t="str">
        <f t="shared" ca="1" si="158"/>
        <v>Dec</v>
      </c>
    </row>
    <row r="2524" spans="1:9" x14ac:dyDescent="0.3">
      <c r="A2524" t="s">
        <v>5941</v>
      </c>
      <c r="B2524" t="s">
        <v>3292</v>
      </c>
      <c r="C2524" t="s">
        <v>1348</v>
      </c>
      <c r="D2524" s="1">
        <f t="shared" ca="1" si="159"/>
        <v>44784</v>
      </c>
      <c r="E2524" s="5">
        <v>456</v>
      </c>
      <c r="F2524" s="2" t="str">
        <f t="shared" si="156"/>
        <v>Budget</v>
      </c>
      <c r="G2524" s="2">
        <f t="shared" si="157"/>
        <v>410.40000000000003</v>
      </c>
      <c r="H2524" s="4">
        <v>0.1</v>
      </c>
      <c r="I2524" t="str">
        <f t="shared" ca="1" si="158"/>
        <v>Aug</v>
      </c>
    </row>
    <row r="2525" spans="1:9" x14ac:dyDescent="0.3">
      <c r="A2525" t="s">
        <v>5942</v>
      </c>
      <c r="B2525" t="s">
        <v>3293</v>
      </c>
      <c r="C2525" t="s">
        <v>1349</v>
      </c>
      <c r="D2525" s="1">
        <f t="shared" ca="1" si="159"/>
        <v>44313</v>
      </c>
      <c r="E2525" s="5">
        <v>564</v>
      </c>
      <c r="F2525" s="2" t="str">
        <f t="shared" si="156"/>
        <v>Budget</v>
      </c>
      <c r="G2525" s="2">
        <f t="shared" si="157"/>
        <v>394.79999999999995</v>
      </c>
      <c r="H2525" s="4">
        <v>0.3</v>
      </c>
      <c r="I2525" t="str">
        <f t="shared" ca="1" si="158"/>
        <v>Apr</v>
      </c>
    </row>
    <row r="2526" spans="1:9" x14ac:dyDescent="0.3">
      <c r="A2526" t="s">
        <v>5943</v>
      </c>
      <c r="B2526" t="s">
        <v>3294</v>
      </c>
      <c r="C2526" t="s">
        <v>1350</v>
      </c>
      <c r="D2526" s="1">
        <f t="shared" ca="1" si="159"/>
        <v>44282</v>
      </c>
      <c r="E2526" s="5">
        <v>634</v>
      </c>
      <c r="F2526" s="2" t="str">
        <f t="shared" si="156"/>
        <v>Budget</v>
      </c>
      <c r="G2526" s="2">
        <f t="shared" si="157"/>
        <v>443.79999999999995</v>
      </c>
      <c r="H2526" s="4">
        <v>0.3</v>
      </c>
      <c r="I2526" t="str">
        <f t="shared" ca="1" si="158"/>
        <v>Mar</v>
      </c>
    </row>
    <row r="2527" spans="1:9" x14ac:dyDescent="0.3">
      <c r="A2527" t="s">
        <v>5944</v>
      </c>
      <c r="B2527" t="s">
        <v>3295</v>
      </c>
      <c r="C2527" t="s">
        <v>1351</v>
      </c>
      <c r="D2527" s="1">
        <f t="shared" ca="1" si="159"/>
        <v>44562</v>
      </c>
      <c r="E2527" s="5">
        <v>236</v>
      </c>
      <c r="F2527" s="2" t="str">
        <f t="shared" si="156"/>
        <v>Budget</v>
      </c>
      <c r="G2527" s="2">
        <f t="shared" si="157"/>
        <v>165.2</v>
      </c>
      <c r="H2527" s="4">
        <v>0.3</v>
      </c>
      <c r="I2527" t="str">
        <f t="shared" ca="1" si="158"/>
        <v>Jan</v>
      </c>
    </row>
    <row r="2528" spans="1:9" x14ac:dyDescent="0.3">
      <c r="A2528" t="s">
        <v>5945</v>
      </c>
      <c r="B2528" t="s">
        <v>3296</v>
      </c>
      <c r="C2528" t="s">
        <v>1352</v>
      </c>
      <c r="D2528" s="1">
        <f t="shared" ca="1" si="159"/>
        <v>44954</v>
      </c>
      <c r="E2528" s="5">
        <v>444</v>
      </c>
      <c r="F2528" s="2" t="str">
        <f t="shared" si="156"/>
        <v>Budget</v>
      </c>
      <c r="G2528" s="2">
        <f t="shared" si="157"/>
        <v>333</v>
      </c>
      <c r="H2528" s="4">
        <v>0.25</v>
      </c>
      <c r="I2528" t="str">
        <f t="shared" ca="1" si="158"/>
        <v>Jan</v>
      </c>
    </row>
    <row r="2529" spans="1:9" x14ac:dyDescent="0.3">
      <c r="A2529" t="s">
        <v>5946</v>
      </c>
      <c r="B2529" t="s">
        <v>3297</v>
      </c>
      <c r="C2529" t="s">
        <v>1353</v>
      </c>
      <c r="D2529" s="1">
        <f t="shared" ca="1" si="159"/>
        <v>44887</v>
      </c>
      <c r="E2529" s="5">
        <v>456</v>
      </c>
      <c r="F2529" s="2" t="str">
        <f t="shared" si="156"/>
        <v>Budget</v>
      </c>
      <c r="G2529" s="2">
        <f t="shared" si="157"/>
        <v>342</v>
      </c>
      <c r="H2529" s="4">
        <v>0.25</v>
      </c>
      <c r="I2529" t="str">
        <f t="shared" ca="1" si="158"/>
        <v>Nov</v>
      </c>
    </row>
    <row r="2530" spans="1:9" x14ac:dyDescent="0.3">
      <c r="A2530" t="s">
        <v>5947</v>
      </c>
      <c r="B2530" t="s">
        <v>3298</v>
      </c>
      <c r="C2530" t="s">
        <v>1354</v>
      </c>
      <c r="D2530" s="1">
        <f t="shared" ca="1" si="159"/>
        <v>44801</v>
      </c>
      <c r="E2530" s="5">
        <v>963</v>
      </c>
      <c r="F2530" s="2" t="str">
        <f t="shared" si="156"/>
        <v>Budget</v>
      </c>
      <c r="G2530" s="2">
        <f t="shared" si="157"/>
        <v>674.09999999999991</v>
      </c>
      <c r="H2530" s="4">
        <v>0.3</v>
      </c>
      <c r="I2530" t="str">
        <f t="shared" ca="1" si="158"/>
        <v>Aug</v>
      </c>
    </row>
    <row r="2531" spans="1:9" x14ac:dyDescent="0.3">
      <c r="A2531" t="s">
        <v>5948</v>
      </c>
      <c r="B2531" t="s">
        <v>3299</v>
      </c>
      <c r="C2531" t="s">
        <v>1355</v>
      </c>
      <c r="D2531" s="1">
        <f t="shared" ca="1" si="159"/>
        <v>44492</v>
      </c>
      <c r="E2531" s="5">
        <v>456</v>
      </c>
      <c r="F2531" s="2" t="str">
        <f t="shared" si="156"/>
        <v>Budget</v>
      </c>
      <c r="G2531" s="2">
        <f t="shared" si="157"/>
        <v>319.2</v>
      </c>
      <c r="H2531" s="4">
        <v>0.3</v>
      </c>
      <c r="I2531" t="str">
        <f t="shared" ca="1" si="158"/>
        <v>Oct</v>
      </c>
    </row>
    <row r="2532" spans="1:9" x14ac:dyDescent="0.3">
      <c r="A2532" t="s">
        <v>5949</v>
      </c>
      <c r="B2532" t="s">
        <v>3300</v>
      </c>
      <c r="C2532" t="s">
        <v>1356</v>
      </c>
      <c r="D2532" s="1">
        <f t="shared" ca="1" si="159"/>
        <v>44757</v>
      </c>
      <c r="E2532" s="5">
        <v>1189</v>
      </c>
      <c r="F2532" s="2" t="str">
        <f t="shared" si="156"/>
        <v>Economy</v>
      </c>
      <c r="G2532" s="2">
        <f t="shared" si="157"/>
        <v>832.3</v>
      </c>
      <c r="H2532" s="4">
        <v>0.3</v>
      </c>
      <c r="I2532" t="str">
        <f t="shared" ca="1" si="158"/>
        <v>Jul</v>
      </c>
    </row>
    <row r="2533" spans="1:9" x14ac:dyDescent="0.3">
      <c r="A2533" t="s">
        <v>5950</v>
      </c>
      <c r="B2533" t="s">
        <v>3301</v>
      </c>
      <c r="C2533" t="s">
        <v>1357</v>
      </c>
      <c r="D2533" s="1">
        <f t="shared" ca="1" si="159"/>
        <v>44857</v>
      </c>
      <c r="E2533" s="5">
        <v>1298</v>
      </c>
      <c r="F2533" s="2" t="str">
        <f t="shared" si="156"/>
        <v>Economy</v>
      </c>
      <c r="G2533" s="2">
        <f t="shared" si="157"/>
        <v>778.8</v>
      </c>
      <c r="H2533" s="4">
        <v>0.4</v>
      </c>
      <c r="I2533" t="str">
        <f t="shared" ca="1" si="158"/>
        <v>Oct</v>
      </c>
    </row>
    <row r="2534" spans="1:9" x14ac:dyDescent="0.3">
      <c r="A2534" t="s">
        <v>5951</v>
      </c>
      <c r="B2534" t="s">
        <v>3302</v>
      </c>
      <c r="C2534" t="s">
        <v>1358</v>
      </c>
      <c r="D2534" s="1">
        <f t="shared" ca="1" si="159"/>
        <v>44651</v>
      </c>
      <c r="E2534" s="5">
        <v>1456</v>
      </c>
      <c r="F2534" s="2" t="str">
        <f t="shared" si="156"/>
        <v>Economy</v>
      </c>
      <c r="G2534" s="2">
        <f t="shared" si="157"/>
        <v>873.6</v>
      </c>
      <c r="H2534" s="4">
        <v>0.4</v>
      </c>
      <c r="I2534" t="str">
        <f t="shared" ca="1" si="158"/>
        <v>Mar</v>
      </c>
    </row>
    <row r="2535" spans="1:9" x14ac:dyDescent="0.3">
      <c r="A2535" t="s">
        <v>5952</v>
      </c>
      <c r="B2535" t="s">
        <v>3303</v>
      </c>
      <c r="C2535" t="s">
        <v>1359</v>
      </c>
      <c r="D2535" s="1">
        <f t="shared" ca="1" si="159"/>
        <v>44958</v>
      </c>
      <c r="E2535" s="5">
        <v>1478</v>
      </c>
      <c r="F2535" s="2" t="str">
        <f t="shared" si="156"/>
        <v>Economy</v>
      </c>
      <c r="G2535" s="2">
        <f t="shared" si="157"/>
        <v>886.8</v>
      </c>
      <c r="H2535" s="4">
        <v>0.4</v>
      </c>
      <c r="I2535" t="str">
        <f t="shared" ca="1" si="158"/>
        <v>Feb</v>
      </c>
    </row>
    <row r="2536" spans="1:9" x14ac:dyDescent="0.3">
      <c r="A2536" t="s">
        <v>5953</v>
      </c>
      <c r="B2536" t="s">
        <v>3304</v>
      </c>
      <c r="C2536" t="s">
        <v>1360</v>
      </c>
      <c r="D2536" s="1">
        <f t="shared" ca="1" si="159"/>
        <v>44338</v>
      </c>
      <c r="E2536" s="5">
        <v>256</v>
      </c>
      <c r="F2536" s="2" t="str">
        <f t="shared" si="156"/>
        <v>Budget</v>
      </c>
      <c r="G2536" s="2">
        <f t="shared" si="157"/>
        <v>153.6</v>
      </c>
      <c r="H2536" s="4">
        <v>0.4</v>
      </c>
      <c r="I2536" t="str">
        <f t="shared" ca="1" si="158"/>
        <v>May</v>
      </c>
    </row>
    <row r="2537" spans="1:9" x14ac:dyDescent="0.3">
      <c r="A2537" t="s">
        <v>5954</v>
      </c>
      <c r="B2537" t="s">
        <v>3305</v>
      </c>
      <c r="C2537" t="s">
        <v>1361</v>
      </c>
      <c r="D2537" s="1">
        <f t="shared" ca="1" si="159"/>
        <v>44838</v>
      </c>
      <c r="E2537" s="5">
        <v>2698</v>
      </c>
      <c r="F2537" s="2" t="str">
        <f t="shared" si="156"/>
        <v>Expensive</v>
      </c>
      <c r="G2537" s="2">
        <f t="shared" si="157"/>
        <v>1618.8</v>
      </c>
      <c r="H2537" s="4">
        <v>0.4</v>
      </c>
      <c r="I2537" t="str">
        <f t="shared" ca="1" si="158"/>
        <v>Oct</v>
      </c>
    </row>
    <row r="2538" spans="1:9" x14ac:dyDescent="0.3">
      <c r="A2538" t="s">
        <v>5955</v>
      </c>
      <c r="B2538" t="s">
        <v>3306</v>
      </c>
      <c r="C2538" t="s">
        <v>1362</v>
      </c>
      <c r="D2538" s="1">
        <f t="shared" ca="1" si="159"/>
        <v>44448</v>
      </c>
      <c r="E2538" s="5">
        <v>2364</v>
      </c>
      <c r="F2538" s="2" t="str">
        <f t="shared" si="156"/>
        <v>Expensive</v>
      </c>
      <c r="G2538" s="2">
        <f t="shared" si="157"/>
        <v>1418.3999999999999</v>
      </c>
      <c r="H2538" s="4">
        <v>0.4</v>
      </c>
      <c r="I2538" t="str">
        <f t="shared" ca="1" si="158"/>
        <v>Sep</v>
      </c>
    </row>
    <row r="2539" spans="1:9" x14ac:dyDescent="0.3">
      <c r="A2539" t="s">
        <v>5956</v>
      </c>
      <c r="B2539" t="s">
        <v>3307</v>
      </c>
      <c r="C2539" t="s">
        <v>1363</v>
      </c>
      <c r="D2539" s="1">
        <f t="shared" ca="1" si="159"/>
        <v>44599</v>
      </c>
      <c r="E2539" s="5">
        <v>1236</v>
      </c>
      <c r="F2539" s="2" t="str">
        <f t="shared" si="156"/>
        <v>Economy</v>
      </c>
      <c r="G2539" s="2">
        <f t="shared" si="157"/>
        <v>679.80000000000007</v>
      </c>
      <c r="H2539" s="4">
        <v>0.45</v>
      </c>
      <c r="I2539" t="str">
        <f t="shared" ca="1" si="158"/>
        <v>Feb</v>
      </c>
    </row>
    <row r="2540" spans="1:9" x14ac:dyDescent="0.3">
      <c r="A2540" t="s">
        <v>5957</v>
      </c>
      <c r="B2540" t="s">
        <v>3308</v>
      </c>
      <c r="C2540" t="s">
        <v>1364</v>
      </c>
      <c r="D2540" s="1">
        <f t="shared" ca="1" si="159"/>
        <v>44670</v>
      </c>
      <c r="E2540" s="5">
        <v>756</v>
      </c>
      <c r="F2540" s="2" t="str">
        <f t="shared" si="156"/>
        <v>Budget</v>
      </c>
      <c r="G2540" s="2">
        <f t="shared" si="157"/>
        <v>415.8</v>
      </c>
      <c r="H2540" s="4">
        <v>0.45</v>
      </c>
      <c r="I2540" t="str">
        <f t="shared" ca="1" si="158"/>
        <v>Apr</v>
      </c>
    </row>
    <row r="2541" spans="1:9" x14ac:dyDescent="0.3">
      <c r="A2541" t="s">
        <v>5958</v>
      </c>
      <c r="B2541" t="s">
        <v>3309</v>
      </c>
      <c r="C2541" t="s">
        <v>1365</v>
      </c>
      <c r="D2541" s="1">
        <f t="shared" ca="1" si="159"/>
        <v>44202</v>
      </c>
      <c r="E2541" s="5">
        <v>326</v>
      </c>
      <c r="F2541" s="2" t="str">
        <f t="shared" si="156"/>
        <v>Budget</v>
      </c>
      <c r="G2541" s="2">
        <f t="shared" si="157"/>
        <v>179.3</v>
      </c>
      <c r="H2541" s="4">
        <v>0.45</v>
      </c>
      <c r="I2541" t="str">
        <f t="shared" ca="1" si="158"/>
        <v>Jan</v>
      </c>
    </row>
    <row r="2542" spans="1:9" x14ac:dyDescent="0.3">
      <c r="A2542" t="s">
        <v>5959</v>
      </c>
      <c r="B2542" t="s">
        <v>3310</v>
      </c>
      <c r="C2542" t="s">
        <v>1366</v>
      </c>
      <c r="D2542" s="1">
        <f t="shared" ca="1" si="159"/>
        <v>44231</v>
      </c>
      <c r="E2542" s="5">
        <v>453</v>
      </c>
      <c r="F2542" s="2" t="str">
        <f t="shared" si="156"/>
        <v>Budget</v>
      </c>
      <c r="G2542" s="2">
        <f t="shared" si="157"/>
        <v>240.09</v>
      </c>
      <c r="H2542" s="4">
        <v>0.47</v>
      </c>
      <c r="I2542" t="str">
        <f t="shared" ca="1" si="158"/>
        <v>Feb</v>
      </c>
    </row>
    <row r="2543" spans="1:9" x14ac:dyDescent="0.3">
      <c r="A2543" t="s">
        <v>5960</v>
      </c>
      <c r="B2543" t="s">
        <v>3311</v>
      </c>
      <c r="C2543" t="s">
        <v>1367</v>
      </c>
      <c r="D2543" s="1">
        <f t="shared" ca="1" si="159"/>
        <v>44402</v>
      </c>
      <c r="E2543" s="5">
        <v>326</v>
      </c>
      <c r="F2543" s="2" t="str">
        <f t="shared" si="156"/>
        <v>Budget</v>
      </c>
      <c r="G2543" s="2">
        <f t="shared" si="157"/>
        <v>172.78</v>
      </c>
      <c r="H2543" s="4">
        <v>0.47</v>
      </c>
      <c r="I2543" t="str">
        <f t="shared" ca="1" si="158"/>
        <v>Jul</v>
      </c>
    </row>
    <row r="2544" spans="1:9" x14ac:dyDescent="0.3">
      <c r="A2544" t="s">
        <v>5961</v>
      </c>
      <c r="B2544" t="s">
        <v>3312</v>
      </c>
      <c r="C2544" t="s">
        <v>1368</v>
      </c>
      <c r="D2544" s="1">
        <f t="shared" ca="1" si="159"/>
        <v>44902</v>
      </c>
      <c r="E2544" s="5">
        <v>456</v>
      </c>
      <c r="F2544" s="2" t="str">
        <f t="shared" si="156"/>
        <v>Budget</v>
      </c>
      <c r="G2544" s="2">
        <f t="shared" si="157"/>
        <v>246.24</v>
      </c>
      <c r="H2544" s="4">
        <v>0.46</v>
      </c>
      <c r="I2544" t="str">
        <f t="shared" ca="1" si="158"/>
        <v>Dec</v>
      </c>
    </row>
    <row r="2545" spans="1:9" x14ac:dyDescent="0.3">
      <c r="A2545" t="s">
        <v>5962</v>
      </c>
      <c r="B2545" t="s">
        <v>3313</v>
      </c>
      <c r="C2545" t="s">
        <v>1369</v>
      </c>
      <c r="D2545" s="1">
        <f t="shared" ca="1" si="159"/>
        <v>44726</v>
      </c>
      <c r="E2545" s="5">
        <v>675</v>
      </c>
      <c r="F2545" s="2" t="str">
        <f t="shared" si="156"/>
        <v>Budget</v>
      </c>
      <c r="G2545" s="2">
        <f t="shared" si="157"/>
        <v>364.5</v>
      </c>
      <c r="H2545" s="4">
        <v>0.46</v>
      </c>
      <c r="I2545" t="str">
        <f t="shared" ca="1" si="158"/>
        <v>Jun</v>
      </c>
    </row>
    <row r="2546" spans="1:9" x14ac:dyDescent="0.3">
      <c r="A2546" t="s">
        <v>5963</v>
      </c>
      <c r="B2546" t="s">
        <v>3314</v>
      </c>
      <c r="C2546" t="s">
        <v>1370</v>
      </c>
      <c r="D2546" s="1">
        <f t="shared" ca="1" si="159"/>
        <v>44486</v>
      </c>
      <c r="E2546" s="5">
        <v>654</v>
      </c>
      <c r="F2546" s="2" t="str">
        <f t="shared" si="156"/>
        <v>Budget</v>
      </c>
      <c r="G2546" s="2">
        <f t="shared" si="157"/>
        <v>353.16</v>
      </c>
      <c r="H2546" s="4">
        <v>0.46</v>
      </c>
      <c r="I2546" t="str">
        <f t="shared" ca="1" si="158"/>
        <v>Oct</v>
      </c>
    </row>
    <row r="2547" spans="1:9" x14ac:dyDescent="0.3">
      <c r="A2547" t="s">
        <v>5964</v>
      </c>
      <c r="B2547" t="s">
        <v>3315</v>
      </c>
      <c r="C2547" t="s">
        <v>1371</v>
      </c>
      <c r="D2547" s="1">
        <f t="shared" ca="1" si="159"/>
        <v>44615</v>
      </c>
      <c r="E2547" s="5">
        <v>654</v>
      </c>
      <c r="F2547" s="2" t="str">
        <f t="shared" si="156"/>
        <v>Budget</v>
      </c>
      <c r="G2547" s="2">
        <f t="shared" si="157"/>
        <v>457.79999999999995</v>
      </c>
      <c r="H2547" s="4">
        <v>0.3</v>
      </c>
      <c r="I2547" t="str">
        <f t="shared" ca="1" si="158"/>
        <v>Feb</v>
      </c>
    </row>
    <row r="2548" spans="1:9" x14ac:dyDescent="0.3">
      <c r="A2548" t="s">
        <v>5965</v>
      </c>
      <c r="B2548" t="s">
        <v>3316</v>
      </c>
      <c r="C2548" t="s">
        <v>1372</v>
      </c>
      <c r="D2548" s="1">
        <f t="shared" ca="1" si="159"/>
        <v>44438</v>
      </c>
      <c r="E2548" s="5">
        <v>654</v>
      </c>
      <c r="F2548" s="2" t="str">
        <f t="shared" si="156"/>
        <v>Budget</v>
      </c>
      <c r="G2548" s="2">
        <f t="shared" si="157"/>
        <v>457.79999999999995</v>
      </c>
      <c r="H2548" s="4">
        <v>0.3</v>
      </c>
      <c r="I2548" t="str">
        <f t="shared" ca="1" si="158"/>
        <v>Aug</v>
      </c>
    </row>
    <row r="2549" spans="1:9" x14ac:dyDescent="0.3">
      <c r="A2549" t="s">
        <v>5966</v>
      </c>
      <c r="B2549" t="s">
        <v>3317</v>
      </c>
      <c r="C2549" t="s">
        <v>1373</v>
      </c>
      <c r="D2549" s="1">
        <f t="shared" ca="1" si="159"/>
        <v>44715</v>
      </c>
      <c r="E2549" s="5">
        <v>654</v>
      </c>
      <c r="F2549" s="2" t="str">
        <f t="shared" si="156"/>
        <v>Budget</v>
      </c>
      <c r="G2549" s="2">
        <f t="shared" si="157"/>
        <v>457.79999999999995</v>
      </c>
      <c r="H2549" s="4">
        <v>0.3</v>
      </c>
      <c r="I2549" t="str">
        <f t="shared" ca="1" si="158"/>
        <v>Jun</v>
      </c>
    </row>
    <row r="2550" spans="1:9" x14ac:dyDescent="0.3">
      <c r="A2550" t="s">
        <v>5967</v>
      </c>
      <c r="B2550" t="s">
        <v>3318</v>
      </c>
      <c r="C2550" t="s">
        <v>1374</v>
      </c>
      <c r="D2550" s="1">
        <f t="shared" ca="1" si="159"/>
        <v>44794</v>
      </c>
      <c r="E2550" s="5">
        <v>356</v>
      </c>
      <c r="F2550" s="2" t="str">
        <f t="shared" si="156"/>
        <v>Budget</v>
      </c>
      <c r="G2550" s="2">
        <f t="shared" si="157"/>
        <v>249.2</v>
      </c>
      <c r="H2550" s="4">
        <v>0.3</v>
      </c>
      <c r="I2550" t="str">
        <f t="shared" ca="1" si="158"/>
        <v>Aug</v>
      </c>
    </row>
    <row r="2551" spans="1:9" x14ac:dyDescent="0.3">
      <c r="A2551" t="s">
        <v>5968</v>
      </c>
      <c r="B2551" t="s">
        <v>3319</v>
      </c>
      <c r="C2551" t="s">
        <v>1375</v>
      </c>
      <c r="D2551" s="1">
        <f t="shared" ca="1" si="159"/>
        <v>44345</v>
      </c>
      <c r="E2551" s="5">
        <v>686</v>
      </c>
      <c r="F2551" s="2" t="str">
        <f t="shared" si="156"/>
        <v>Budget</v>
      </c>
      <c r="G2551" s="2">
        <f t="shared" si="157"/>
        <v>480.2</v>
      </c>
      <c r="H2551" s="4">
        <v>0.3</v>
      </c>
      <c r="I2551" t="str">
        <f t="shared" ca="1" si="158"/>
        <v>May</v>
      </c>
    </row>
    <row r="2552" spans="1:9" x14ac:dyDescent="0.3">
      <c r="A2552" t="s">
        <v>5969</v>
      </c>
      <c r="B2552" t="s">
        <v>3320</v>
      </c>
      <c r="C2552" t="s">
        <v>1376</v>
      </c>
      <c r="D2552" s="1">
        <f t="shared" ca="1" si="159"/>
        <v>44954</v>
      </c>
      <c r="E2552" s="5">
        <v>456</v>
      </c>
      <c r="F2552" s="2" t="str">
        <f t="shared" si="156"/>
        <v>Budget</v>
      </c>
      <c r="G2552" s="2">
        <f t="shared" si="157"/>
        <v>296.40000000000003</v>
      </c>
      <c r="H2552" s="4">
        <v>0.35</v>
      </c>
      <c r="I2552" t="str">
        <f t="shared" ca="1" si="158"/>
        <v>Jan</v>
      </c>
    </row>
    <row r="2553" spans="1:9" x14ac:dyDescent="0.3">
      <c r="A2553" t="s">
        <v>5970</v>
      </c>
      <c r="B2553" t="s">
        <v>3321</v>
      </c>
      <c r="C2553" t="s">
        <v>1377</v>
      </c>
      <c r="D2553" s="1">
        <f t="shared" ca="1" si="159"/>
        <v>44948</v>
      </c>
      <c r="E2553" s="5">
        <v>516</v>
      </c>
      <c r="F2553" s="2" t="str">
        <f t="shared" si="156"/>
        <v>Budget</v>
      </c>
      <c r="G2553" s="2">
        <f t="shared" si="157"/>
        <v>335.40000000000003</v>
      </c>
      <c r="H2553" s="4">
        <v>0.35</v>
      </c>
      <c r="I2553" t="str">
        <f t="shared" ca="1" si="158"/>
        <v>Jan</v>
      </c>
    </row>
    <row r="2554" spans="1:9" x14ac:dyDescent="0.3">
      <c r="A2554" t="s">
        <v>5971</v>
      </c>
      <c r="B2554" t="s">
        <v>3322</v>
      </c>
      <c r="C2554" t="s">
        <v>1378</v>
      </c>
      <c r="D2554" s="1">
        <f t="shared" ca="1" si="159"/>
        <v>44999</v>
      </c>
      <c r="E2554" s="5">
        <v>355</v>
      </c>
      <c r="F2554" s="2" t="str">
        <f t="shared" si="156"/>
        <v>Budget</v>
      </c>
      <c r="G2554" s="2">
        <f t="shared" si="157"/>
        <v>230.75</v>
      </c>
      <c r="H2554" s="4">
        <v>0.35</v>
      </c>
      <c r="I2554" t="str">
        <f t="shared" ca="1" si="158"/>
        <v>Mar</v>
      </c>
    </row>
    <row r="2555" spans="1:9" x14ac:dyDescent="0.3">
      <c r="A2555" t="s">
        <v>5972</v>
      </c>
      <c r="B2555" t="s">
        <v>3323</v>
      </c>
      <c r="C2555" t="s">
        <v>1379</v>
      </c>
      <c r="D2555" s="1">
        <f t="shared" ca="1" si="159"/>
        <v>44719</v>
      </c>
      <c r="E2555" s="5">
        <v>465</v>
      </c>
      <c r="F2555" s="2" t="str">
        <f t="shared" si="156"/>
        <v>Budget</v>
      </c>
      <c r="G2555" s="2">
        <f t="shared" si="157"/>
        <v>302.25</v>
      </c>
      <c r="H2555" s="4">
        <v>0.35</v>
      </c>
      <c r="I2555" t="str">
        <f t="shared" ca="1" si="158"/>
        <v>Jun</v>
      </c>
    </row>
    <row r="2556" spans="1:9" x14ac:dyDescent="0.3">
      <c r="A2556" t="s">
        <v>5973</v>
      </c>
      <c r="B2556" t="s">
        <v>3324</v>
      </c>
      <c r="C2556" t="s">
        <v>1380</v>
      </c>
      <c r="D2556" s="1">
        <f t="shared" ca="1" si="159"/>
        <v>44373</v>
      </c>
      <c r="E2556" s="5">
        <v>965</v>
      </c>
      <c r="F2556" s="2" t="str">
        <f t="shared" si="156"/>
        <v>Budget</v>
      </c>
      <c r="G2556" s="2">
        <f t="shared" si="157"/>
        <v>627.25</v>
      </c>
      <c r="H2556" s="4">
        <v>0.35</v>
      </c>
      <c r="I2556" t="str">
        <f t="shared" ca="1" si="158"/>
        <v>Jun</v>
      </c>
    </row>
    <row r="2557" spans="1:9" x14ac:dyDescent="0.3">
      <c r="A2557" t="s">
        <v>5974</v>
      </c>
      <c r="B2557" t="s">
        <v>3325</v>
      </c>
      <c r="C2557" t="s">
        <v>1381</v>
      </c>
      <c r="D2557" s="1">
        <f t="shared" ca="1" si="159"/>
        <v>44734</v>
      </c>
      <c r="E2557" s="5">
        <v>1158</v>
      </c>
      <c r="F2557" s="2" t="str">
        <f t="shared" si="156"/>
        <v>Economy</v>
      </c>
      <c r="G2557" s="2">
        <f t="shared" si="157"/>
        <v>752.7</v>
      </c>
      <c r="H2557" s="4">
        <v>0.35</v>
      </c>
      <c r="I2557" t="str">
        <f t="shared" ca="1" si="158"/>
        <v>Jun</v>
      </c>
    </row>
    <row r="2558" spans="1:9" x14ac:dyDescent="0.3">
      <c r="A2558" t="s">
        <v>5975</v>
      </c>
      <c r="B2558" t="s">
        <v>3326</v>
      </c>
      <c r="C2558" t="s">
        <v>1382</v>
      </c>
      <c r="D2558" s="1">
        <f t="shared" ca="1" si="159"/>
        <v>44618</v>
      </c>
      <c r="E2558" s="5">
        <v>264</v>
      </c>
      <c r="F2558" s="2" t="str">
        <f t="shared" si="156"/>
        <v>Budget</v>
      </c>
      <c r="G2558" s="2">
        <f t="shared" si="157"/>
        <v>158.4</v>
      </c>
      <c r="H2558" s="4">
        <v>0.4</v>
      </c>
      <c r="I2558" t="str">
        <f t="shared" ca="1" si="158"/>
        <v>Feb</v>
      </c>
    </row>
    <row r="2559" spans="1:9" x14ac:dyDescent="0.3">
      <c r="A2559" t="s">
        <v>5976</v>
      </c>
      <c r="B2559" t="s">
        <v>3327</v>
      </c>
      <c r="C2559" t="s">
        <v>1383</v>
      </c>
      <c r="D2559" s="1">
        <f t="shared" ca="1" si="159"/>
        <v>44771</v>
      </c>
      <c r="E2559" s="5">
        <v>433</v>
      </c>
      <c r="F2559" s="2" t="str">
        <f t="shared" si="156"/>
        <v>Budget</v>
      </c>
      <c r="G2559" s="2">
        <f t="shared" si="157"/>
        <v>259.8</v>
      </c>
      <c r="H2559" s="4">
        <v>0.4</v>
      </c>
      <c r="I2559" t="str">
        <f t="shared" ca="1" si="158"/>
        <v>Jul</v>
      </c>
    </row>
    <row r="2560" spans="1:9" x14ac:dyDescent="0.3">
      <c r="A2560" t="s">
        <v>5977</v>
      </c>
      <c r="B2560" t="s">
        <v>3328</v>
      </c>
      <c r="C2560" t="s">
        <v>1384</v>
      </c>
      <c r="D2560" s="1">
        <f t="shared" ca="1" si="159"/>
        <v>44335</v>
      </c>
      <c r="E2560" s="5">
        <v>562</v>
      </c>
      <c r="F2560" s="2" t="str">
        <f t="shared" si="156"/>
        <v>Budget</v>
      </c>
      <c r="G2560" s="2">
        <f t="shared" si="157"/>
        <v>477.7</v>
      </c>
      <c r="H2560" s="4">
        <v>0.15</v>
      </c>
      <c r="I2560" t="str">
        <f t="shared" ca="1" si="158"/>
        <v>May</v>
      </c>
    </row>
    <row r="2561" spans="1:9" x14ac:dyDescent="0.3">
      <c r="A2561" t="s">
        <v>5978</v>
      </c>
      <c r="B2561" t="s">
        <v>3329</v>
      </c>
      <c r="C2561" t="s">
        <v>1385</v>
      </c>
      <c r="D2561" s="1">
        <f t="shared" ca="1" si="159"/>
        <v>44391</v>
      </c>
      <c r="E2561" s="5">
        <v>423</v>
      </c>
      <c r="F2561" s="2" t="str">
        <f t="shared" si="156"/>
        <v>Budget</v>
      </c>
      <c r="G2561" s="2">
        <f t="shared" si="157"/>
        <v>359.55</v>
      </c>
      <c r="H2561" s="4">
        <v>0.15</v>
      </c>
      <c r="I2561" t="str">
        <f t="shared" ca="1" si="158"/>
        <v>Jul</v>
      </c>
    </row>
    <row r="2562" spans="1:9" x14ac:dyDescent="0.3">
      <c r="A2562" t="s">
        <v>5979</v>
      </c>
      <c r="B2562" t="s">
        <v>3330</v>
      </c>
      <c r="C2562" t="s">
        <v>1386</v>
      </c>
      <c r="D2562" s="1">
        <f t="shared" ca="1" si="159"/>
        <v>44921</v>
      </c>
      <c r="E2562" s="5">
        <v>621</v>
      </c>
      <c r="F2562" s="2" t="str">
        <f t="shared" ref="F2562:F2625" si="160">IF(E2562&gt;3000,"Premium",IF(E2562&gt;2000,"Expensive",IF(E2562&gt;1000,"Economy",IF(E2562&gt;0,"Budget"))))</f>
        <v>Budget</v>
      </c>
      <c r="G2562" s="2">
        <f t="shared" ref="G2562:G2625" si="161">E2562*(1-H2562)</f>
        <v>527.85</v>
      </c>
      <c r="H2562" s="4">
        <v>0.15</v>
      </c>
      <c r="I2562" t="str">
        <f t="shared" ref="I2562:I2625" ca="1" si="162">TEXT(D2562,"mmm")</f>
        <v>Dec</v>
      </c>
    </row>
    <row r="2563" spans="1:9" x14ac:dyDescent="0.3">
      <c r="A2563" t="s">
        <v>5980</v>
      </c>
      <c r="B2563" t="s">
        <v>3331</v>
      </c>
      <c r="C2563" t="s">
        <v>1387</v>
      </c>
      <c r="D2563" s="1">
        <f t="shared" ref="D2563:D2626" ca="1" si="163">RANDBETWEEN(DATE(2021,1,1),DATE(2023,3,31))</f>
        <v>44594</v>
      </c>
      <c r="E2563" s="5">
        <v>333</v>
      </c>
      <c r="F2563" s="2" t="str">
        <f t="shared" si="160"/>
        <v>Budget</v>
      </c>
      <c r="G2563" s="2">
        <f t="shared" si="161"/>
        <v>216.45000000000002</v>
      </c>
      <c r="H2563" s="4">
        <v>0.35</v>
      </c>
      <c r="I2563" t="str">
        <f t="shared" ca="1" si="162"/>
        <v>Feb</v>
      </c>
    </row>
    <row r="2564" spans="1:9" x14ac:dyDescent="0.3">
      <c r="A2564" t="s">
        <v>5981</v>
      </c>
      <c r="B2564" t="s">
        <v>3332</v>
      </c>
      <c r="C2564" t="s">
        <v>1388</v>
      </c>
      <c r="D2564" s="1">
        <f t="shared" ca="1" si="163"/>
        <v>44591</v>
      </c>
      <c r="E2564" s="5">
        <v>236</v>
      </c>
      <c r="F2564" s="2" t="str">
        <f t="shared" si="160"/>
        <v>Budget</v>
      </c>
      <c r="G2564" s="2">
        <f t="shared" si="161"/>
        <v>153.4</v>
      </c>
      <c r="H2564" s="4">
        <v>0.35</v>
      </c>
      <c r="I2564" t="str">
        <f t="shared" ca="1" si="162"/>
        <v>Jan</v>
      </c>
    </row>
    <row r="2565" spans="1:9" x14ac:dyDescent="0.3">
      <c r="A2565" t="s">
        <v>5982</v>
      </c>
      <c r="B2565" t="s">
        <v>3333</v>
      </c>
      <c r="C2565" t="s">
        <v>1389</v>
      </c>
      <c r="D2565" s="1">
        <f t="shared" ca="1" si="163"/>
        <v>44442</v>
      </c>
      <c r="E2565" s="5">
        <v>456</v>
      </c>
      <c r="F2565" s="2" t="str">
        <f t="shared" si="160"/>
        <v>Budget</v>
      </c>
      <c r="G2565" s="2">
        <f t="shared" si="161"/>
        <v>296.40000000000003</v>
      </c>
      <c r="H2565" s="4">
        <v>0.35</v>
      </c>
      <c r="I2565" t="str">
        <f t="shared" ca="1" si="162"/>
        <v>Sep</v>
      </c>
    </row>
    <row r="2566" spans="1:9" x14ac:dyDescent="0.3">
      <c r="A2566" t="s">
        <v>5983</v>
      </c>
      <c r="B2566" t="s">
        <v>3334</v>
      </c>
      <c r="C2566" t="s">
        <v>1390</v>
      </c>
      <c r="D2566" s="1">
        <f t="shared" ca="1" si="163"/>
        <v>44607</v>
      </c>
      <c r="E2566" s="5">
        <v>963</v>
      </c>
      <c r="F2566" s="2" t="str">
        <f t="shared" si="160"/>
        <v>Budget</v>
      </c>
      <c r="G2566" s="2">
        <f t="shared" si="161"/>
        <v>625.95000000000005</v>
      </c>
      <c r="H2566" s="4">
        <v>0.35</v>
      </c>
      <c r="I2566" t="str">
        <f t="shared" ca="1" si="162"/>
        <v>Feb</v>
      </c>
    </row>
    <row r="2567" spans="1:9" x14ac:dyDescent="0.3">
      <c r="A2567" t="s">
        <v>5984</v>
      </c>
      <c r="B2567" t="s">
        <v>3335</v>
      </c>
      <c r="C2567" t="s">
        <v>1391</v>
      </c>
      <c r="D2567" s="1">
        <f t="shared" ca="1" si="163"/>
        <v>44718</v>
      </c>
      <c r="E2567" s="5">
        <v>234</v>
      </c>
      <c r="F2567" s="2" t="str">
        <f t="shared" si="160"/>
        <v>Budget</v>
      </c>
      <c r="G2567" s="2">
        <f t="shared" si="161"/>
        <v>105.29999999999998</v>
      </c>
      <c r="H2567" s="4">
        <v>0.55000000000000004</v>
      </c>
      <c r="I2567" t="str">
        <f t="shared" ca="1" si="162"/>
        <v>Jun</v>
      </c>
    </row>
    <row r="2568" spans="1:9" x14ac:dyDescent="0.3">
      <c r="A2568" t="s">
        <v>5985</v>
      </c>
      <c r="B2568" t="s">
        <v>3336</v>
      </c>
      <c r="C2568" t="s">
        <v>1392</v>
      </c>
      <c r="D2568" s="1">
        <f t="shared" ca="1" si="163"/>
        <v>44769</v>
      </c>
      <c r="E2568" s="5">
        <v>456</v>
      </c>
      <c r="F2568" s="2" t="str">
        <f t="shared" si="160"/>
        <v>Budget</v>
      </c>
      <c r="G2568" s="2">
        <f t="shared" si="161"/>
        <v>205.2</v>
      </c>
      <c r="H2568" s="4">
        <v>0.55000000000000004</v>
      </c>
      <c r="I2568" t="str">
        <f t="shared" ca="1" si="162"/>
        <v>Jul</v>
      </c>
    </row>
    <row r="2569" spans="1:9" x14ac:dyDescent="0.3">
      <c r="A2569" t="s">
        <v>5986</v>
      </c>
      <c r="B2569" t="s">
        <v>3337</v>
      </c>
      <c r="C2569" t="s">
        <v>1393</v>
      </c>
      <c r="D2569" s="1">
        <f t="shared" ca="1" si="163"/>
        <v>44290</v>
      </c>
      <c r="E2569" s="5">
        <v>564</v>
      </c>
      <c r="F2569" s="2" t="str">
        <f t="shared" si="160"/>
        <v>Budget</v>
      </c>
      <c r="G2569" s="2">
        <f t="shared" si="161"/>
        <v>253.79999999999998</v>
      </c>
      <c r="H2569" s="4">
        <v>0.55000000000000004</v>
      </c>
      <c r="I2569" t="str">
        <f t="shared" ca="1" si="162"/>
        <v>Apr</v>
      </c>
    </row>
    <row r="2570" spans="1:9" x14ac:dyDescent="0.3">
      <c r="A2570" t="s">
        <v>5987</v>
      </c>
      <c r="B2570" t="s">
        <v>3338</v>
      </c>
      <c r="C2570" t="s">
        <v>1394</v>
      </c>
      <c r="D2570" s="1">
        <f t="shared" ca="1" si="163"/>
        <v>44344</v>
      </c>
      <c r="E2570" s="5">
        <v>634</v>
      </c>
      <c r="F2570" s="2" t="str">
        <f t="shared" si="160"/>
        <v>Budget</v>
      </c>
      <c r="G2570" s="2">
        <f t="shared" si="161"/>
        <v>285.29999999999995</v>
      </c>
      <c r="H2570" s="4">
        <v>0.55000000000000004</v>
      </c>
      <c r="I2570" t="str">
        <f t="shared" ca="1" si="162"/>
        <v>May</v>
      </c>
    </row>
    <row r="2571" spans="1:9" x14ac:dyDescent="0.3">
      <c r="A2571" t="s">
        <v>5988</v>
      </c>
      <c r="B2571" t="s">
        <v>3339</v>
      </c>
      <c r="C2571" t="s">
        <v>1395</v>
      </c>
      <c r="D2571" s="1">
        <f t="shared" ca="1" si="163"/>
        <v>44859</v>
      </c>
      <c r="E2571" s="5">
        <v>236</v>
      </c>
      <c r="F2571" s="2" t="str">
        <f t="shared" si="160"/>
        <v>Budget</v>
      </c>
      <c r="G2571" s="2">
        <f t="shared" si="161"/>
        <v>118</v>
      </c>
      <c r="H2571" s="4">
        <v>0.5</v>
      </c>
      <c r="I2571" t="str">
        <f t="shared" ca="1" si="162"/>
        <v>Oct</v>
      </c>
    </row>
    <row r="2572" spans="1:9" x14ac:dyDescent="0.3">
      <c r="A2572" t="s">
        <v>5989</v>
      </c>
      <c r="B2572" t="s">
        <v>3340</v>
      </c>
      <c r="C2572" t="s">
        <v>1396</v>
      </c>
      <c r="D2572" s="1">
        <f t="shared" ca="1" si="163"/>
        <v>44716</v>
      </c>
      <c r="E2572" s="5">
        <v>444</v>
      </c>
      <c r="F2572" s="2" t="str">
        <f t="shared" si="160"/>
        <v>Budget</v>
      </c>
      <c r="G2572" s="2">
        <f t="shared" si="161"/>
        <v>222</v>
      </c>
      <c r="H2572" s="4">
        <v>0.5</v>
      </c>
      <c r="I2572" t="str">
        <f t="shared" ca="1" si="162"/>
        <v>Jun</v>
      </c>
    </row>
    <row r="2573" spans="1:9" x14ac:dyDescent="0.3">
      <c r="A2573" t="s">
        <v>5990</v>
      </c>
      <c r="B2573" t="s">
        <v>3341</v>
      </c>
      <c r="C2573" t="s">
        <v>1397</v>
      </c>
      <c r="D2573" s="1">
        <f t="shared" ca="1" si="163"/>
        <v>44698</v>
      </c>
      <c r="E2573" s="5">
        <v>456</v>
      </c>
      <c r="F2573" s="2" t="str">
        <f t="shared" si="160"/>
        <v>Budget</v>
      </c>
      <c r="G2573" s="2">
        <f t="shared" si="161"/>
        <v>228</v>
      </c>
      <c r="H2573" s="4">
        <v>0.5</v>
      </c>
      <c r="I2573" t="str">
        <f t="shared" ca="1" si="162"/>
        <v>May</v>
      </c>
    </row>
    <row r="2574" spans="1:9" x14ac:dyDescent="0.3">
      <c r="A2574" t="s">
        <v>5991</v>
      </c>
      <c r="B2574" t="s">
        <v>3342</v>
      </c>
      <c r="C2574" t="s">
        <v>1398</v>
      </c>
      <c r="D2574" s="1">
        <f t="shared" ca="1" si="163"/>
        <v>44507</v>
      </c>
      <c r="E2574" s="5">
        <v>963</v>
      </c>
      <c r="F2574" s="2" t="str">
        <f t="shared" si="160"/>
        <v>Budget</v>
      </c>
      <c r="G2574" s="2">
        <f t="shared" si="161"/>
        <v>481.5</v>
      </c>
      <c r="H2574" s="4">
        <v>0.5</v>
      </c>
      <c r="I2574" t="str">
        <f t="shared" ca="1" si="162"/>
        <v>Nov</v>
      </c>
    </row>
    <row r="2575" spans="1:9" x14ac:dyDescent="0.3">
      <c r="A2575" t="s">
        <v>5992</v>
      </c>
      <c r="B2575" t="s">
        <v>3343</v>
      </c>
      <c r="C2575" t="s">
        <v>1399</v>
      </c>
      <c r="D2575" s="1">
        <f t="shared" ca="1" si="163"/>
        <v>44892</v>
      </c>
      <c r="E2575" s="5">
        <v>456</v>
      </c>
      <c r="F2575" s="2" t="str">
        <f t="shared" si="160"/>
        <v>Budget</v>
      </c>
      <c r="G2575" s="2">
        <f t="shared" si="161"/>
        <v>228</v>
      </c>
      <c r="H2575" s="4">
        <v>0.5</v>
      </c>
      <c r="I2575" t="str">
        <f t="shared" ca="1" si="162"/>
        <v>Nov</v>
      </c>
    </row>
    <row r="2576" spans="1:9" x14ac:dyDescent="0.3">
      <c r="A2576" t="s">
        <v>5993</v>
      </c>
      <c r="B2576" t="s">
        <v>3344</v>
      </c>
      <c r="C2576" t="s">
        <v>1400</v>
      </c>
      <c r="D2576" s="1">
        <f t="shared" ca="1" si="163"/>
        <v>44961</v>
      </c>
      <c r="E2576" s="5">
        <v>1189</v>
      </c>
      <c r="F2576" s="2" t="str">
        <f t="shared" si="160"/>
        <v>Economy</v>
      </c>
      <c r="G2576" s="2">
        <f t="shared" si="161"/>
        <v>832.3</v>
      </c>
      <c r="H2576" s="4">
        <v>0.3</v>
      </c>
      <c r="I2576" t="str">
        <f t="shared" ca="1" si="162"/>
        <v>Feb</v>
      </c>
    </row>
    <row r="2577" spans="1:9" x14ac:dyDescent="0.3">
      <c r="A2577" t="s">
        <v>5994</v>
      </c>
      <c r="B2577" t="s">
        <v>3345</v>
      </c>
      <c r="C2577" t="s">
        <v>1401</v>
      </c>
      <c r="D2577" s="1">
        <f t="shared" ca="1" si="163"/>
        <v>44807</v>
      </c>
      <c r="E2577" s="5">
        <v>1298</v>
      </c>
      <c r="F2577" s="2" t="str">
        <f t="shared" si="160"/>
        <v>Economy</v>
      </c>
      <c r="G2577" s="2">
        <f t="shared" si="161"/>
        <v>882.63999999999987</v>
      </c>
      <c r="H2577" s="4">
        <v>0.32</v>
      </c>
      <c r="I2577" t="str">
        <f t="shared" ca="1" si="162"/>
        <v>Sep</v>
      </c>
    </row>
    <row r="2578" spans="1:9" x14ac:dyDescent="0.3">
      <c r="A2578" t="s">
        <v>5995</v>
      </c>
      <c r="B2578" t="s">
        <v>3346</v>
      </c>
      <c r="C2578" t="s">
        <v>1402</v>
      </c>
      <c r="D2578" s="1">
        <f t="shared" ca="1" si="163"/>
        <v>44536</v>
      </c>
      <c r="E2578" s="5">
        <v>1456</v>
      </c>
      <c r="F2578" s="2" t="str">
        <f t="shared" si="160"/>
        <v>Economy</v>
      </c>
      <c r="G2578" s="2">
        <f t="shared" si="161"/>
        <v>1092</v>
      </c>
      <c r="H2578" s="4">
        <v>0.25</v>
      </c>
      <c r="I2578" t="str">
        <f t="shared" ca="1" si="162"/>
        <v>Dec</v>
      </c>
    </row>
    <row r="2579" spans="1:9" x14ac:dyDescent="0.3">
      <c r="A2579" t="s">
        <v>5996</v>
      </c>
      <c r="B2579" t="s">
        <v>3347</v>
      </c>
      <c r="C2579" t="s">
        <v>1403</v>
      </c>
      <c r="D2579" s="1">
        <f t="shared" ca="1" si="163"/>
        <v>44268</v>
      </c>
      <c r="E2579" s="5">
        <v>1478</v>
      </c>
      <c r="F2579" s="2" t="str">
        <f t="shared" si="160"/>
        <v>Economy</v>
      </c>
      <c r="G2579" s="2">
        <f t="shared" si="161"/>
        <v>812.90000000000009</v>
      </c>
      <c r="H2579" s="4">
        <v>0.45</v>
      </c>
      <c r="I2579" t="str">
        <f t="shared" ca="1" si="162"/>
        <v>Mar</v>
      </c>
    </row>
    <row r="2580" spans="1:9" x14ac:dyDescent="0.3">
      <c r="A2580" t="s">
        <v>5997</v>
      </c>
      <c r="B2580" t="s">
        <v>3348</v>
      </c>
      <c r="C2580" t="s">
        <v>1403</v>
      </c>
      <c r="D2580" s="1">
        <f t="shared" ca="1" si="163"/>
        <v>44332</v>
      </c>
      <c r="E2580" s="5">
        <v>256</v>
      </c>
      <c r="F2580" s="2" t="str">
        <f t="shared" si="160"/>
        <v>Budget</v>
      </c>
      <c r="G2580" s="2">
        <f t="shared" si="161"/>
        <v>217.6</v>
      </c>
      <c r="H2580" s="4">
        <v>0.15</v>
      </c>
      <c r="I2580" t="str">
        <f t="shared" ca="1" si="162"/>
        <v>May</v>
      </c>
    </row>
    <row r="2581" spans="1:9" x14ac:dyDescent="0.3">
      <c r="A2581" t="s">
        <v>5998</v>
      </c>
      <c r="B2581" t="s">
        <v>3349</v>
      </c>
      <c r="C2581" t="s">
        <v>1403</v>
      </c>
      <c r="D2581" s="1">
        <f t="shared" ca="1" si="163"/>
        <v>44296</v>
      </c>
      <c r="E2581" s="5">
        <v>2698</v>
      </c>
      <c r="F2581" s="2" t="str">
        <f t="shared" si="160"/>
        <v>Expensive</v>
      </c>
      <c r="G2581" s="2">
        <f t="shared" si="161"/>
        <v>1807.6599999999999</v>
      </c>
      <c r="H2581" s="4">
        <v>0.33</v>
      </c>
      <c r="I2581" t="str">
        <f t="shared" ca="1" si="162"/>
        <v>Apr</v>
      </c>
    </row>
    <row r="2582" spans="1:9" x14ac:dyDescent="0.3">
      <c r="A2582" t="s">
        <v>5999</v>
      </c>
      <c r="B2582" t="s">
        <v>3350</v>
      </c>
      <c r="C2582" t="s">
        <v>1403</v>
      </c>
      <c r="D2582" s="1">
        <f t="shared" ca="1" si="163"/>
        <v>44550</v>
      </c>
      <c r="E2582" s="5">
        <v>2364</v>
      </c>
      <c r="F2582" s="2" t="str">
        <f t="shared" si="160"/>
        <v>Expensive</v>
      </c>
      <c r="G2582" s="2">
        <f t="shared" si="161"/>
        <v>1371.1200000000001</v>
      </c>
      <c r="H2582" s="4">
        <v>0.42</v>
      </c>
      <c r="I2582" t="str">
        <f t="shared" ca="1" si="162"/>
        <v>Dec</v>
      </c>
    </row>
    <row r="2583" spans="1:9" x14ac:dyDescent="0.3">
      <c r="A2583" t="s">
        <v>6000</v>
      </c>
      <c r="B2583" t="s">
        <v>3351</v>
      </c>
      <c r="C2583" t="s">
        <v>1403</v>
      </c>
      <c r="D2583" s="1">
        <f t="shared" ca="1" si="163"/>
        <v>44993</v>
      </c>
      <c r="E2583" s="5">
        <v>1236</v>
      </c>
      <c r="F2583" s="2" t="str">
        <f t="shared" si="160"/>
        <v>Economy</v>
      </c>
      <c r="G2583" s="2">
        <f t="shared" si="161"/>
        <v>716.88000000000011</v>
      </c>
      <c r="H2583" s="4">
        <v>0.42</v>
      </c>
      <c r="I2583" t="str">
        <f t="shared" ca="1" si="162"/>
        <v>Mar</v>
      </c>
    </row>
    <row r="2584" spans="1:9" x14ac:dyDescent="0.3">
      <c r="A2584" t="s">
        <v>6001</v>
      </c>
      <c r="B2584" t="s">
        <v>3352</v>
      </c>
      <c r="C2584" t="s">
        <v>1404</v>
      </c>
      <c r="D2584" s="1">
        <f t="shared" ca="1" si="163"/>
        <v>44561</v>
      </c>
      <c r="E2584" s="5">
        <v>756</v>
      </c>
      <c r="F2584" s="2" t="str">
        <f t="shared" si="160"/>
        <v>Budget</v>
      </c>
      <c r="G2584" s="2">
        <f t="shared" si="161"/>
        <v>461.15999999999997</v>
      </c>
      <c r="H2584" s="4">
        <v>0.39</v>
      </c>
      <c r="I2584" t="str">
        <f t="shared" ca="1" si="162"/>
        <v>Dec</v>
      </c>
    </row>
    <row r="2585" spans="1:9" x14ac:dyDescent="0.3">
      <c r="A2585" t="s">
        <v>6002</v>
      </c>
      <c r="B2585" t="s">
        <v>3353</v>
      </c>
      <c r="C2585" t="s">
        <v>1405</v>
      </c>
      <c r="D2585" s="1">
        <f t="shared" ca="1" si="163"/>
        <v>44348</v>
      </c>
      <c r="E2585" s="5">
        <v>326</v>
      </c>
      <c r="F2585" s="2" t="str">
        <f t="shared" si="160"/>
        <v>Budget</v>
      </c>
      <c r="G2585" s="2">
        <f t="shared" si="161"/>
        <v>198.85999999999999</v>
      </c>
      <c r="H2585" s="4">
        <v>0.39</v>
      </c>
      <c r="I2585" t="str">
        <f t="shared" ca="1" si="162"/>
        <v>Jun</v>
      </c>
    </row>
    <row r="2586" spans="1:9" x14ac:dyDescent="0.3">
      <c r="A2586" t="s">
        <v>6003</v>
      </c>
      <c r="B2586" t="s">
        <v>3354</v>
      </c>
      <c r="C2586" t="s">
        <v>1406</v>
      </c>
      <c r="D2586" s="1">
        <f t="shared" ca="1" si="163"/>
        <v>44564</v>
      </c>
      <c r="E2586" s="5">
        <v>453</v>
      </c>
      <c r="F2586" s="2" t="str">
        <f t="shared" si="160"/>
        <v>Budget</v>
      </c>
      <c r="G2586" s="2">
        <f t="shared" si="161"/>
        <v>276.33</v>
      </c>
      <c r="H2586" s="4">
        <v>0.39</v>
      </c>
      <c r="I2586" t="str">
        <f t="shared" ca="1" si="162"/>
        <v>Jan</v>
      </c>
    </row>
    <row r="2587" spans="1:9" x14ac:dyDescent="0.3">
      <c r="A2587" t="s">
        <v>6004</v>
      </c>
      <c r="B2587" t="s">
        <v>3355</v>
      </c>
      <c r="C2587" t="s">
        <v>1407</v>
      </c>
      <c r="D2587" s="1">
        <f t="shared" ca="1" si="163"/>
        <v>44600</v>
      </c>
      <c r="E2587" s="5">
        <v>326</v>
      </c>
      <c r="F2587" s="2" t="str">
        <f t="shared" si="160"/>
        <v>Budget</v>
      </c>
      <c r="G2587" s="2">
        <f t="shared" si="161"/>
        <v>198.85999999999999</v>
      </c>
      <c r="H2587" s="4">
        <v>0.39</v>
      </c>
      <c r="I2587" t="str">
        <f t="shared" ca="1" si="162"/>
        <v>Feb</v>
      </c>
    </row>
    <row r="2588" spans="1:9" x14ac:dyDescent="0.3">
      <c r="A2588" t="s">
        <v>6005</v>
      </c>
      <c r="B2588" t="s">
        <v>3356</v>
      </c>
      <c r="C2588" t="s">
        <v>1408</v>
      </c>
      <c r="D2588" s="1">
        <f t="shared" ca="1" si="163"/>
        <v>44579</v>
      </c>
      <c r="E2588" s="5">
        <v>456</v>
      </c>
      <c r="F2588" s="2" t="str">
        <f t="shared" si="160"/>
        <v>Budget</v>
      </c>
      <c r="G2588" s="2">
        <f t="shared" si="161"/>
        <v>319.2</v>
      </c>
      <c r="H2588" s="4">
        <v>0.3</v>
      </c>
      <c r="I2588" t="str">
        <f t="shared" ca="1" si="162"/>
        <v>Jan</v>
      </c>
    </row>
    <row r="2589" spans="1:9" x14ac:dyDescent="0.3">
      <c r="A2589" t="s">
        <v>6006</v>
      </c>
      <c r="B2589" t="s">
        <v>3357</v>
      </c>
      <c r="C2589" t="s">
        <v>1409</v>
      </c>
      <c r="D2589" s="1">
        <f t="shared" ca="1" si="163"/>
        <v>44452</v>
      </c>
      <c r="E2589" s="5">
        <v>675</v>
      </c>
      <c r="F2589" s="2" t="str">
        <f t="shared" si="160"/>
        <v>Budget</v>
      </c>
      <c r="G2589" s="2">
        <f t="shared" si="161"/>
        <v>472.49999999999994</v>
      </c>
      <c r="H2589" s="4">
        <v>0.3</v>
      </c>
      <c r="I2589" t="str">
        <f t="shared" ca="1" si="162"/>
        <v>Sep</v>
      </c>
    </row>
    <row r="2590" spans="1:9" x14ac:dyDescent="0.3">
      <c r="A2590" t="s">
        <v>6007</v>
      </c>
      <c r="B2590" t="s">
        <v>3358</v>
      </c>
      <c r="C2590" t="s">
        <v>1410</v>
      </c>
      <c r="D2590" s="1">
        <f t="shared" ca="1" si="163"/>
        <v>44891</v>
      </c>
      <c r="E2590" s="5">
        <v>654</v>
      </c>
      <c r="F2590" s="2" t="str">
        <f t="shared" si="160"/>
        <v>Budget</v>
      </c>
      <c r="G2590" s="2">
        <f t="shared" si="161"/>
        <v>457.79999999999995</v>
      </c>
      <c r="H2590" s="4">
        <v>0.3</v>
      </c>
      <c r="I2590" t="str">
        <f t="shared" ca="1" si="162"/>
        <v>Nov</v>
      </c>
    </row>
    <row r="2591" spans="1:9" x14ac:dyDescent="0.3">
      <c r="A2591" t="s">
        <v>6008</v>
      </c>
      <c r="B2591" t="s">
        <v>3359</v>
      </c>
      <c r="C2591" t="s">
        <v>1411</v>
      </c>
      <c r="D2591" s="1">
        <f t="shared" ca="1" si="163"/>
        <v>44584</v>
      </c>
      <c r="E2591" s="5">
        <v>654</v>
      </c>
      <c r="F2591" s="2" t="str">
        <f t="shared" si="160"/>
        <v>Budget</v>
      </c>
      <c r="G2591" s="2">
        <f t="shared" si="161"/>
        <v>490.5</v>
      </c>
      <c r="H2591" s="4">
        <v>0.25</v>
      </c>
      <c r="I2591" t="str">
        <f t="shared" ca="1" si="162"/>
        <v>Jan</v>
      </c>
    </row>
    <row r="2592" spans="1:9" x14ac:dyDescent="0.3">
      <c r="A2592" t="s">
        <v>6009</v>
      </c>
      <c r="B2592" t="s">
        <v>3360</v>
      </c>
      <c r="C2592" t="s">
        <v>1412</v>
      </c>
      <c r="D2592" s="1">
        <f t="shared" ca="1" si="163"/>
        <v>44786</v>
      </c>
      <c r="E2592" s="5">
        <v>654</v>
      </c>
      <c r="F2592" s="2" t="str">
        <f t="shared" si="160"/>
        <v>Budget</v>
      </c>
      <c r="G2592" s="2">
        <f t="shared" si="161"/>
        <v>490.5</v>
      </c>
      <c r="H2592" s="4">
        <v>0.25</v>
      </c>
      <c r="I2592" t="str">
        <f t="shared" ca="1" si="162"/>
        <v>Aug</v>
      </c>
    </row>
    <row r="2593" spans="1:9" x14ac:dyDescent="0.3">
      <c r="A2593" t="s">
        <v>6010</v>
      </c>
      <c r="B2593" t="s">
        <v>3361</v>
      </c>
      <c r="C2593" t="s">
        <v>1413</v>
      </c>
      <c r="D2593" s="1">
        <f t="shared" ca="1" si="163"/>
        <v>44238</v>
      </c>
      <c r="E2593" s="5">
        <v>654</v>
      </c>
      <c r="F2593" s="2" t="str">
        <f t="shared" si="160"/>
        <v>Budget</v>
      </c>
      <c r="G2593" s="2">
        <f t="shared" si="161"/>
        <v>457.79999999999995</v>
      </c>
      <c r="H2593" s="4">
        <v>0.3</v>
      </c>
      <c r="I2593" t="str">
        <f t="shared" ca="1" si="162"/>
        <v>Feb</v>
      </c>
    </row>
    <row r="2594" spans="1:9" x14ac:dyDescent="0.3">
      <c r="A2594" t="s">
        <v>6011</v>
      </c>
      <c r="B2594" t="s">
        <v>3362</v>
      </c>
      <c r="C2594" t="s">
        <v>1414</v>
      </c>
      <c r="D2594" s="1">
        <f t="shared" ca="1" si="163"/>
        <v>44934</v>
      </c>
      <c r="E2594" s="5">
        <v>356</v>
      </c>
      <c r="F2594" s="2" t="str">
        <f t="shared" si="160"/>
        <v>Budget</v>
      </c>
      <c r="G2594" s="2">
        <f t="shared" si="161"/>
        <v>249.2</v>
      </c>
      <c r="H2594" s="4">
        <v>0.3</v>
      </c>
      <c r="I2594" t="str">
        <f t="shared" ca="1" si="162"/>
        <v>Jan</v>
      </c>
    </row>
    <row r="2595" spans="1:9" x14ac:dyDescent="0.3">
      <c r="A2595" t="s">
        <v>6012</v>
      </c>
      <c r="B2595" t="s">
        <v>3363</v>
      </c>
      <c r="C2595" t="s">
        <v>1415</v>
      </c>
      <c r="D2595" s="1">
        <f t="shared" ca="1" si="163"/>
        <v>44805</v>
      </c>
      <c r="E2595" s="5">
        <v>686</v>
      </c>
      <c r="F2595" s="2" t="str">
        <f t="shared" si="160"/>
        <v>Budget</v>
      </c>
      <c r="G2595" s="2">
        <f t="shared" si="161"/>
        <v>480.2</v>
      </c>
      <c r="H2595" s="4">
        <v>0.3</v>
      </c>
      <c r="I2595" t="str">
        <f t="shared" ca="1" si="162"/>
        <v>Sep</v>
      </c>
    </row>
    <row r="2596" spans="1:9" x14ac:dyDescent="0.3">
      <c r="A2596" t="s">
        <v>6013</v>
      </c>
      <c r="B2596" t="s">
        <v>3364</v>
      </c>
      <c r="C2596" t="s">
        <v>1416</v>
      </c>
      <c r="D2596" s="1">
        <f t="shared" ca="1" si="163"/>
        <v>44720</v>
      </c>
      <c r="E2596" s="5">
        <v>456</v>
      </c>
      <c r="F2596" s="2" t="str">
        <f t="shared" si="160"/>
        <v>Budget</v>
      </c>
      <c r="G2596" s="2">
        <f t="shared" si="161"/>
        <v>273.59999999999997</v>
      </c>
      <c r="H2596" s="4">
        <v>0.4</v>
      </c>
      <c r="I2596" t="str">
        <f t="shared" ca="1" si="162"/>
        <v>Jun</v>
      </c>
    </row>
    <row r="2597" spans="1:9" x14ac:dyDescent="0.3">
      <c r="A2597" t="s">
        <v>6014</v>
      </c>
      <c r="B2597" t="s">
        <v>3365</v>
      </c>
      <c r="C2597" t="s">
        <v>1417</v>
      </c>
      <c r="D2597" s="1">
        <f t="shared" ca="1" si="163"/>
        <v>44857</v>
      </c>
      <c r="E2597" s="5">
        <v>516</v>
      </c>
      <c r="F2597" s="2" t="str">
        <f t="shared" si="160"/>
        <v>Budget</v>
      </c>
      <c r="G2597" s="2">
        <f t="shared" si="161"/>
        <v>309.59999999999997</v>
      </c>
      <c r="H2597" s="4">
        <v>0.4</v>
      </c>
      <c r="I2597" t="str">
        <f t="shared" ca="1" si="162"/>
        <v>Oct</v>
      </c>
    </row>
    <row r="2598" spans="1:9" x14ac:dyDescent="0.3">
      <c r="A2598" t="s">
        <v>6015</v>
      </c>
      <c r="B2598" t="s">
        <v>3366</v>
      </c>
      <c r="C2598" t="s">
        <v>1418</v>
      </c>
      <c r="D2598" s="1">
        <f t="shared" ca="1" si="163"/>
        <v>44607</v>
      </c>
      <c r="E2598" s="5">
        <v>355</v>
      </c>
      <c r="F2598" s="2" t="str">
        <f t="shared" si="160"/>
        <v>Budget</v>
      </c>
      <c r="G2598" s="2">
        <f t="shared" si="161"/>
        <v>213</v>
      </c>
      <c r="H2598" s="4">
        <v>0.4</v>
      </c>
      <c r="I2598" t="str">
        <f t="shared" ca="1" si="162"/>
        <v>Feb</v>
      </c>
    </row>
    <row r="2599" spans="1:9" x14ac:dyDescent="0.3">
      <c r="A2599" t="s">
        <v>6016</v>
      </c>
      <c r="B2599" t="s">
        <v>3367</v>
      </c>
      <c r="C2599" t="s">
        <v>1419</v>
      </c>
      <c r="D2599" s="1">
        <f t="shared" ca="1" si="163"/>
        <v>44262</v>
      </c>
      <c r="E2599" s="5">
        <v>465</v>
      </c>
      <c r="F2599" s="2" t="str">
        <f t="shared" si="160"/>
        <v>Budget</v>
      </c>
      <c r="G2599" s="2">
        <f t="shared" si="161"/>
        <v>279</v>
      </c>
      <c r="H2599" s="4">
        <v>0.4</v>
      </c>
      <c r="I2599" t="str">
        <f t="shared" ca="1" si="162"/>
        <v>Mar</v>
      </c>
    </row>
    <row r="2600" spans="1:9" x14ac:dyDescent="0.3">
      <c r="A2600" t="s">
        <v>6017</v>
      </c>
      <c r="B2600" t="s">
        <v>3368</v>
      </c>
      <c r="C2600" t="s">
        <v>1420</v>
      </c>
      <c r="D2600" s="1">
        <f t="shared" ca="1" si="163"/>
        <v>44841</v>
      </c>
      <c r="E2600" s="5">
        <v>965</v>
      </c>
      <c r="F2600" s="2" t="str">
        <f t="shared" si="160"/>
        <v>Budget</v>
      </c>
      <c r="G2600" s="2">
        <f t="shared" si="161"/>
        <v>579</v>
      </c>
      <c r="H2600" s="4">
        <v>0.4</v>
      </c>
      <c r="I2600" t="str">
        <f t="shared" ca="1" si="162"/>
        <v>Oct</v>
      </c>
    </row>
    <row r="2601" spans="1:9" x14ac:dyDescent="0.3">
      <c r="A2601" t="s">
        <v>6018</v>
      </c>
      <c r="B2601" t="s">
        <v>3369</v>
      </c>
      <c r="C2601" t="s">
        <v>1421</v>
      </c>
      <c r="D2601" s="1">
        <f t="shared" ca="1" si="163"/>
        <v>44888</v>
      </c>
      <c r="E2601" s="5">
        <v>1158</v>
      </c>
      <c r="F2601" s="2" t="str">
        <f t="shared" si="160"/>
        <v>Economy</v>
      </c>
      <c r="G2601" s="2">
        <f t="shared" si="161"/>
        <v>694.8</v>
      </c>
      <c r="H2601" s="4">
        <v>0.4</v>
      </c>
      <c r="I2601" t="str">
        <f t="shared" ca="1" si="162"/>
        <v>Nov</v>
      </c>
    </row>
    <row r="2602" spans="1:9" x14ac:dyDescent="0.3">
      <c r="A2602" t="s">
        <v>6019</v>
      </c>
      <c r="B2602" t="s">
        <v>3370</v>
      </c>
      <c r="C2602" t="s">
        <v>1422</v>
      </c>
      <c r="D2602" s="1">
        <f t="shared" ca="1" si="163"/>
        <v>44486</v>
      </c>
      <c r="E2602" s="5">
        <v>264</v>
      </c>
      <c r="F2602" s="2" t="str">
        <f t="shared" si="160"/>
        <v>Budget</v>
      </c>
      <c r="G2602" s="2">
        <f t="shared" si="161"/>
        <v>145.20000000000002</v>
      </c>
      <c r="H2602" s="4">
        <v>0.45</v>
      </c>
      <c r="I2602" t="str">
        <f t="shared" ca="1" si="162"/>
        <v>Oct</v>
      </c>
    </row>
    <row r="2603" spans="1:9" x14ac:dyDescent="0.3">
      <c r="A2603" t="s">
        <v>6020</v>
      </c>
      <c r="B2603" t="s">
        <v>3371</v>
      </c>
      <c r="C2603" t="s">
        <v>1422</v>
      </c>
      <c r="D2603" s="1">
        <f t="shared" ca="1" si="163"/>
        <v>44895</v>
      </c>
      <c r="E2603" s="5">
        <v>433</v>
      </c>
      <c r="F2603" s="2" t="str">
        <f t="shared" si="160"/>
        <v>Budget</v>
      </c>
      <c r="G2603" s="2">
        <f t="shared" si="161"/>
        <v>238.15</v>
      </c>
      <c r="H2603" s="4">
        <v>0.45</v>
      </c>
      <c r="I2603" t="str">
        <f t="shared" ca="1" si="162"/>
        <v>Nov</v>
      </c>
    </row>
    <row r="2604" spans="1:9" x14ac:dyDescent="0.3">
      <c r="A2604" t="s">
        <v>6021</v>
      </c>
      <c r="B2604" t="s">
        <v>3372</v>
      </c>
      <c r="C2604" t="s">
        <v>1422</v>
      </c>
      <c r="D2604" s="1">
        <f t="shared" ca="1" si="163"/>
        <v>44998</v>
      </c>
      <c r="E2604" s="5">
        <v>562</v>
      </c>
      <c r="F2604" s="2" t="str">
        <f t="shared" si="160"/>
        <v>Budget</v>
      </c>
      <c r="G2604" s="2">
        <f t="shared" si="161"/>
        <v>309.10000000000002</v>
      </c>
      <c r="H2604" s="4">
        <v>0.45</v>
      </c>
      <c r="I2604" t="str">
        <f t="shared" ca="1" si="162"/>
        <v>Mar</v>
      </c>
    </row>
    <row r="2605" spans="1:9" x14ac:dyDescent="0.3">
      <c r="A2605" t="s">
        <v>6022</v>
      </c>
      <c r="B2605" t="s">
        <v>3373</v>
      </c>
      <c r="C2605" t="s">
        <v>1422</v>
      </c>
      <c r="D2605" s="1">
        <f t="shared" ca="1" si="163"/>
        <v>44575</v>
      </c>
      <c r="E2605" s="5">
        <v>423</v>
      </c>
      <c r="F2605" s="2" t="str">
        <f t="shared" si="160"/>
        <v>Budget</v>
      </c>
      <c r="G2605" s="2">
        <f t="shared" si="161"/>
        <v>224.19</v>
      </c>
      <c r="H2605" s="4">
        <v>0.47</v>
      </c>
      <c r="I2605" t="str">
        <f t="shared" ca="1" si="162"/>
        <v>Jan</v>
      </c>
    </row>
    <row r="2606" spans="1:9" x14ac:dyDescent="0.3">
      <c r="A2606" t="s">
        <v>6023</v>
      </c>
      <c r="B2606" t="s">
        <v>3374</v>
      </c>
      <c r="C2606" t="s">
        <v>1422</v>
      </c>
      <c r="D2606" s="1">
        <f t="shared" ca="1" si="163"/>
        <v>44954</v>
      </c>
      <c r="E2606" s="5">
        <v>621</v>
      </c>
      <c r="F2606" s="2" t="str">
        <f t="shared" si="160"/>
        <v>Budget</v>
      </c>
      <c r="G2606" s="2">
        <f t="shared" si="161"/>
        <v>329.13</v>
      </c>
      <c r="H2606" s="4">
        <v>0.47</v>
      </c>
      <c r="I2606" t="str">
        <f t="shared" ca="1" si="162"/>
        <v>Jan</v>
      </c>
    </row>
    <row r="2607" spans="1:9" x14ac:dyDescent="0.3">
      <c r="A2607" t="s">
        <v>6024</v>
      </c>
      <c r="B2607" t="s">
        <v>3375</v>
      </c>
      <c r="C2607" t="s">
        <v>1422</v>
      </c>
      <c r="D2607" s="1">
        <f t="shared" ca="1" si="163"/>
        <v>44730</v>
      </c>
      <c r="E2607" s="5">
        <v>333</v>
      </c>
      <c r="F2607" s="2" t="str">
        <f t="shared" si="160"/>
        <v>Budget</v>
      </c>
      <c r="G2607" s="2">
        <f t="shared" si="161"/>
        <v>179.82000000000002</v>
      </c>
      <c r="H2607" s="4">
        <v>0.46</v>
      </c>
      <c r="I2607" t="str">
        <f t="shared" ca="1" si="162"/>
        <v>Jun</v>
      </c>
    </row>
    <row r="2608" spans="1:9" x14ac:dyDescent="0.3">
      <c r="A2608" t="s">
        <v>6025</v>
      </c>
      <c r="B2608" t="s">
        <v>3376</v>
      </c>
      <c r="C2608" t="s">
        <v>1422</v>
      </c>
      <c r="D2608" s="1">
        <f t="shared" ca="1" si="163"/>
        <v>44390</v>
      </c>
      <c r="E2608" s="5">
        <v>236</v>
      </c>
      <c r="F2608" s="2" t="str">
        <f t="shared" si="160"/>
        <v>Budget</v>
      </c>
      <c r="G2608" s="2">
        <f t="shared" si="161"/>
        <v>127.44000000000001</v>
      </c>
      <c r="H2608" s="4">
        <v>0.46</v>
      </c>
      <c r="I2608" t="str">
        <f t="shared" ca="1" si="162"/>
        <v>Jul</v>
      </c>
    </row>
    <row r="2609" spans="1:9" x14ac:dyDescent="0.3">
      <c r="A2609" t="s">
        <v>6026</v>
      </c>
      <c r="B2609" t="s">
        <v>3377</v>
      </c>
      <c r="C2609" t="s">
        <v>1423</v>
      </c>
      <c r="D2609" s="1">
        <f t="shared" ca="1" si="163"/>
        <v>44565</v>
      </c>
      <c r="E2609" s="5">
        <v>456</v>
      </c>
      <c r="F2609" s="2" t="str">
        <f t="shared" si="160"/>
        <v>Budget</v>
      </c>
      <c r="G2609" s="2">
        <f t="shared" si="161"/>
        <v>246.24</v>
      </c>
      <c r="H2609" s="4">
        <v>0.46</v>
      </c>
      <c r="I2609" t="str">
        <f t="shared" ca="1" si="162"/>
        <v>Jan</v>
      </c>
    </row>
    <row r="2610" spans="1:9" x14ac:dyDescent="0.3">
      <c r="A2610" t="s">
        <v>6027</v>
      </c>
      <c r="B2610" t="s">
        <v>3378</v>
      </c>
      <c r="C2610" t="s">
        <v>1424</v>
      </c>
      <c r="D2610" s="1">
        <f t="shared" ca="1" si="163"/>
        <v>44382</v>
      </c>
      <c r="E2610" s="5">
        <v>963</v>
      </c>
      <c r="F2610" s="2" t="str">
        <f t="shared" si="160"/>
        <v>Budget</v>
      </c>
      <c r="G2610" s="2">
        <f t="shared" si="161"/>
        <v>674.09999999999991</v>
      </c>
      <c r="H2610" s="4">
        <v>0.3</v>
      </c>
      <c r="I2610" t="str">
        <f t="shared" ca="1" si="162"/>
        <v>Jul</v>
      </c>
    </row>
    <row r="2611" spans="1:9" x14ac:dyDescent="0.3">
      <c r="A2611" t="s">
        <v>6028</v>
      </c>
      <c r="B2611" t="s">
        <v>3379</v>
      </c>
      <c r="C2611" t="s">
        <v>1425</v>
      </c>
      <c r="D2611" s="1">
        <f t="shared" ca="1" si="163"/>
        <v>44506</v>
      </c>
      <c r="E2611" s="5">
        <v>234</v>
      </c>
      <c r="F2611" s="2" t="str">
        <f t="shared" si="160"/>
        <v>Budget</v>
      </c>
      <c r="G2611" s="2">
        <f t="shared" si="161"/>
        <v>163.79999999999998</v>
      </c>
      <c r="H2611" s="4">
        <v>0.3</v>
      </c>
      <c r="I2611" t="str">
        <f t="shared" ca="1" si="162"/>
        <v>Nov</v>
      </c>
    </row>
    <row r="2612" spans="1:9" x14ac:dyDescent="0.3">
      <c r="A2612" t="s">
        <v>6029</v>
      </c>
      <c r="B2612" t="s">
        <v>3380</v>
      </c>
      <c r="C2612" t="s">
        <v>1426</v>
      </c>
      <c r="D2612" s="1">
        <f t="shared" ca="1" si="163"/>
        <v>44497</v>
      </c>
      <c r="E2612" s="5">
        <v>456</v>
      </c>
      <c r="F2612" s="2" t="str">
        <f t="shared" si="160"/>
        <v>Budget</v>
      </c>
      <c r="G2612" s="2">
        <f t="shared" si="161"/>
        <v>319.2</v>
      </c>
      <c r="H2612" s="4">
        <v>0.3</v>
      </c>
      <c r="I2612" t="str">
        <f t="shared" ca="1" si="162"/>
        <v>Oct</v>
      </c>
    </row>
    <row r="2613" spans="1:9" x14ac:dyDescent="0.3">
      <c r="A2613" t="s">
        <v>6030</v>
      </c>
      <c r="B2613" t="s">
        <v>3381</v>
      </c>
      <c r="C2613" t="s">
        <v>1427</v>
      </c>
      <c r="D2613" s="1">
        <f t="shared" ca="1" si="163"/>
        <v>44907</v>
      </c>
      <c r="E2613" s="5">
        <v>564</v>
      </c>
      <c r="F2613" s="2" t="str">
        <f t="shared" si="160"/>
        <v>Budget</v>
      </c>
      <c r="G2613" s="2">
        <f t="shared" si="161"/>
        <v>394.79999999999995</v>
      </c>
      <c r="H2613" s="4">
        <v>0.3</v>
      </c>
      <c r="I2613" t="str">
        <f t="shared" ca="1" si="162"/>
        <v>Dec</v>
      </c>
    </row>
    <row r="2614" spans="1:9" x14ac:dyDescent="0.3">
      <c r="A2614" t="s">
        <v>6031</v>
      </c>
      <c r="B2614" t="s">
        <v>3382</v>
      </c>
      <c r="C2614" t="s">
        <v>1428</v>
      </c>
      <c r="D2614" s="1">
        <f t="shared" ca="1" si="163"/>
        <v>44272</v>
      </c>
      <c r="E2614" s="5">
        <v>634</v>
      </c>
      <c r="F2614" s="2" t="str">
        <f t="shared" si="160"/>
        <v>Budget</v>
      </c>
      <c r="G2614" s="2">
        <f t="shared" si="161"/>
        <v>443.79999999999995</v>
      </c>
      <c r="H2614" s="4">
        <v>0.3</v>
      </c>
      <c r="I2614" t="str">
        <f t="shared" ca="1" si="162"/>
        <v>Mar</v>
      </c>
    </row>
    <row r="2615" spans="1:9" x14ac:dyDescent="0.3">
      <c r="A2615" t="s">
        <v>6032</v>
      </c>
      <c r="B2615" t="s">
        <v>3383</v>
      </c>
      <c r="C2615" t="s">
        <v>1429</v>
      </c>
      <c r="D2615" s="1">
        <f t="shared" ca="1" si="163"/>
        <v>44582</v>
      </c>
      <c r="E2615" s="5">
        <v>236</v>
      </c>
      <c r="F2615" s="2" t="str">
        <f t="shared" si="160"/>
        <v>Budget</v>
      </c>
      <c r="G2615" s="2">
        <f t="shared" si="161"/>
        <v>153.4</v>
      </c>
      <c r="H2615" s="4">
        <v>0.35</v>
      </c>
      <c r="I2615" t="str">
        <f t="shared" ca="1" si="162"/>
        <v>Jan</v>
      </c>
    </row>
    <row r="2616" spans="1:9" x14ac:dyDescent="0.3">
      <c r="A2616" t="s">
        <v>6033</v>
      </c>
      <c r="B2616" t="s">
        <v>3384</v>
      </c>
      <c r="C2616" t="s">
        <v>1430</v>
      </c>
      <c r="D2616" s="1">
        <f t="shared" ca="1" si="163"/>
        <v>44717</v>
      </c>
      <c r="E2616" s="5">
        <v>444</v>
      </c>
      <c r="F2616" s="2" t="str">
        <f t="shared" si="160"/>
        <v>Budget</v>
      </c>
      <c r="G2616" s="2">
        <f t="shared" si="161"/>
        <v>288.60000000000002</v>
      </c>
      <c r="H2616" s="4">
        <v>0.35</v>
      </c>
      <c r="I2616" t="str">
        <f t="shared" ca="1" si="162"/>
        <v>Jun</v>
      </c>
    </row>
    <row r="2617" spans="1:9" x14ac:dyDescent="0.3">
      <c r="A2617" t="s">
        <v>6034</v>
      </c>
      <c r="B2617" t="s">
        <v>3285</v>
      </c>
      <c r="C2617" t="s">
        <v>1431</v>
      </c>
      <c r="D2617" s="1">
        <f t="shared" ca="1" si="163"/>
        <v>44690</v>
      </c>
      <c r="E2617" s="5">
        <v>456</v>
      </c>
      <c r="F2617" s="2" t="str">
        <f t="shared" si="160"/>
        <v>Budget</v>
      </c>
      <c r="G2617" s="2">
        <f t="shared" si="161"/>
        <v>296.40000000000003</v>
      </c>
      <c r="H2617" s="4">
        <v>0.35</v>
      </c>
      <c r="I2617" t="str">
        <f t="shared" ca="1" si="162"/>
        <v>May</v>
      </c>
    </row>
    <row r="2618" spans="1:9" x14ac:dyDescent="0.3">
      <c r="A2618" t="s">
        <v>6035</v>
      </c>
      <c r="B2618" t="s">
        <v>3286</v>
      </c>
      <c r="C2618" t="s">
        <v>1432</v>
      </c>
      <c r="D2618" s="1">
        <f t="shared" ca="1" si="163"/>
        <v>44902</v>
      </c>
      <c r="E2618" s="5">
        <v>963</v>
      </c>
      <c r="F2618" s="2" t="str">
        <f t="shared" si="160"/>
        <v>Budget</v>
      </c>
      <c r="G2618" s="2">
        <f t="shared" si="161"/>
        <v>625.95000000000005</v>
      </c>
      <c r="H2618" s="4">
        <v>0.35</v>
      </c>
      <c r="I2618" t="str">
        <f t="shared" ca="1" si="162"/>
        <v>Dec</v>
      </c>
    </row>
    <row r="2619" spans="1:9" x14ac:dyDescent="0.3">
      <c r="A2619" t="s">
        <v>6036</v>
      </c>
      <c r="B2619" t="s">
        <v>3287</v>
      </c>
      <c r="C2619" t="s">
        <v>1433</v>
      </c>
      <c r="D2619" s="1">
        <f t="shared" ca="1" si="163"/>
        <v>44545</v>
      </c>
      <c r="E2619" s="5">
        <v>456</v>
      </c>
      <c r="F2619" s="2" t="str">
        <f t="shared" si="160"/>
        <v>Budget</v>
      </c>
      <c r="G2619" s="2">
        <f t="shared" si="161"/>
        <v>296.40000000000003</v>
      </c>
      <c r="H2619" s="4">
        <v>0.35</v>
      </c>
      <c r="I2619" t="str">
        <f t="shared" ca="1" si="162"/>
        <v>Dec</v>
      </c>
    </row>
    <row r="2620" spans="1:9" x14ac:dyDescent="0.3">
      <c r="A2620" t="s">
        <v>6037</v>
      </c>
      <c r="B2620" t="s">
        <v>3288</v>
      </c>
      <c r="C2620" t="s">
        <v>1434</v>
      </c>
      <c r="D2620" s="1">
        <f t="shared" ca="1" si="163"/>
        <v>44694</v>
      </c>
      <c r="E2620" s="5">
        <v>1189</v>
      </c>
      <c r="F2620" s="2" t="str">
        <f t="shared" si="160"/>
        <v>Economy</v>
      </c>
      <c r="G2620" s="2">
        <f t="shared" si="161"/>
        <v>772.85</v>
      </c>
      <c r="H2620" s="4">
        <v>0.35</v>
      </c>
      <c r="I2620" t="str">
        <f t="shared" ca="1" si="162"/>
        <v>May</v>
      </c>
    </row>
    <row r="2621" spans="1:9" x14ac:dyDescent="0.3">
      <c r="A2621" t="s">
        <v>6038</v>
      </c>
      <c r="B2621" t="s">
        <v>3289</v>
      </c>
      <c r="C2621" t="s">
        <v>1435</v>
      </c>
      <c r="D2621" s="1">
        <f t="shared" ca="1" si="163"/>
        <v>44799</v>
      </c>
      <c r="E2621" s="5">
        <v>1298</v>
      </c>
      <c r="F2621" s="2" t="str">
        <f t="shared" si="160"/>
        <v>Economy</v>
      </c>
      <c r="G2621" s="2">
        <f t="shared" si="161"/>
        <v>778.8</v>
      </c>
      <c r="H2621" s="4">
        <v>0.4</v>
      </c>
      <c r="I2621" t="str">
        <f t="shared" ca="1" si="162"/>
        <v>Aug</v>
      </c>
    </row>
    <row r="2622" spans="1:9" x14ac:dyDescent="0.3">
      <c r="A2622" t="s">
        <v>6039</v>
      </c>
      <c r="B2622" t="s">
        <v>3290</v>
      </c>
      <c r="C2622" t="s">
        <v>1436</v>
      </c>
      <c r="D2622" s="1">
        <f t="shared" ca="1" si="163"/>
        <v>44970</v>
      </c>
      <c r="E2622" s="5">
        <v>1456</v>
      </c>
      <c r="F2622" s="2" t="str">
        <f t="shared" si="160"/>
        <v>Economy</v>
      </c>
      <c r="G2622" s="2">
        <f t="shared" si="161"/>
        <v>873.6</v>
      </c>
      <c r="H2622" s="4">
        <v>0.4</v>
      </c>
      <c r="I2622" t="str">
        <f t="shared" ca="1" si="162"/>
        <v>Feb</v>
      </c>
    </row>
    <row r="2623" spans="1:9" x14ac:dyDescent="0.3">
      <c r="A2623" t="s">
        <v>6040</v>
      </c>
      <c r="B2623" t="s">
        <v>3291</v>
      </c>
      <c r="C2623" t="s">
        <v>1437</v>
      </c>
      <c r="D2623" s="1">
        <f t="shared" ca="1" si="163"/>
        <v>44265</v>
      </c>
      <c r="E2623" s="5">
        <v>1478</v>
      </c>
      <c r="F2623" s="2" t="str">
        <f t="shared" si="160"/>
        <v>Economy</v>
      </c>
      <c r="G2623" s="2">
        <f t="shared" si="161"/>
        <v>1256.3</v>
      </c>
      <c r="H2623" s="4">
        <v>0.15</v>
      </c>
      <c r="I2623" t="str">
        <f t="shared" ca="1" si="162"/>
        <v>Mar</v>
      </c>
    </row>
    <row r="2624" spans="1:9" x14ac:dyDescent="0.3">
      <c r="A2624" t="s">
        <v>6041</v>
      </c>
      <c r="B2624" t="s">
        <v>3292</v>
      </c>
      <c r="C2624" t="s">
        <v>1438</v>
      </c>
      <c r="D2624" s="1">
        <f t="shared" ca="1" si="163"/>
        <v>44373</v>
      </c>
      <c r="E2624" s="5">
        <v>256</v>
      </c>
      <c r="F2624" s="2" t="str">
        <f t="shared" si="160"/>
        <v>Budget</v>
      </c>
      <c r="G2624" s="2">
        <f t="shared" si="161"/>
        <v>217.6</v>
      </c>
      <c r="H2624" s="4">
        <v>0.15</v>
      </c>
      <c r="I2624" t="str">
        <f t="shared" ca="1" si="162"/>
        <v>Jun</v>
      </c>
    </row>
    <row r="2625" spans="1:9" x14ac:dyDescent="0.3">
      <c r="A2625" t="s">
        <v>6042</v>
      </c>
      <c r="B2625" t="s">
        <v>3293</v>
      </c>
      <c r="C2625" t="s">
        <v>1439</v>
      </c>
      <c r="D2625" s="1">
        <f t="shared" ca="1" si="163"/>
        <v>44452</v>
      </c>
      <c r="E2625" s="5">
        <v>2698</v>
      </c>
      <c r="F2625" s="2" t="str">
        <f t="shared" si="160"/>
        <v>Expensive</v>
      </c>
      <c r="G2625" s="2">
        <f t="shared" si="161"/>
        <v>2293.2999999999997</v>
      </c>
      <c r="H2625" s="4">
        <v>0.15</v>
      </c>
      <c r="I2625" t="str">
        <f t="shared" ca="1" si="162"/>
        <v>Sep</v>
      </c>
    </row>
    <row r="2626" spans="1:9" x14ac:dyDescent="0.3">
      <c r="A2626" t="s">
        <v>6043</v>
      </c>
      <c r="B2626" t="s">
        <v>3294</v>
      </c>
      <c r="C2626" t="s">
        <v>1440</v>
      </c>
      <c r="D2626" s="1">
        <f t="shared" ca="1" si="163"/>
        <v>44836</v>
      </c>
      <c r="E2626" s="5">
        <v>2364</v>
      </c>
      <c r="F2626" s="2" t="str">
        <f t="shared" ref="F2626:F2689" si="164">IF(E2626&gt;3000,"Premium",IF(E2626&gt;2000,"Expensive",IF(E2626&gt;1000,"Economy",IF(E2626&gt;0,"Budget"))))</f>
        <v>Expensive</v>
      </c>
      <c r="G2626" s="2">
        <f t="shared" ref="G2626:G2689" si="165">E2626*(1-H2626)</f>
        <v>1536.6000000000001</v>
      </c>
      <c r="H2626" s="4">
        <v>0.35</v>
      </c>
      <c r="I2626" t="str">
        <f t="shared" ref="I2626:I2689" ca="1" si="166">TEXT(D2626,"mmm")</f>
        <v>Oct</v>
      </c>
    </row>
    <row r="2627" spans="1:9" x14ac:dyDescent="0.3">
      <c r="A2627" t="s">
        <v>6044</v>
      </c>
      <c r="B2627" t="s">
        <v>3295</v>
      </c>
      <c r="C2627" t="s">
        <v>1441</v>
      </c>
      <c r="D2627" s="1">
        <f t="shared" ref="D2627:D2690" ca="1" si="167">RANDBETWEEN(DATE(2021,1,1),DATE(2023,3,31))</f>
        <v>44374</v>
      </c>
      <c r="E2627" s="5">
        <v>1236</v>
      </c>
      <c r="F2627" s="2" t="str">
        <f t="shared" si="164"/>
        <v>Economy</v>
      </c>
      <c r="G2627" s="2">
        <f t="shared" si="165"/>
        <v>803.4</v>
      </c>
      <c r="H2627" s="4">
        <v>0.35</v>
      </c>
      <c r="I2627" t="str">
        <f t="shared" ca="1" si="166"/>
        <v>Jun</v>
      </c>
    </row>
    <row r="2628" spans="1:9" x14ac:dyDescent="0.3">
      <c r="A2628" t="s">
        <v>6045</v>
      </c>
      <c r="B2628" t="s">
        <v>3296</v>
      </c>
      <c r="C2628" t="s">
        <v>1442</v>
      </c>
      <c r="D2628" s="1">
        <f t="shared" ca="1" si="167"/>
        <v>44848</v>
      </c>
      <c r="E2628" s="5">
        <v>756</v>
      </c>
      <c r="F2628" s="2" t="str">
        <f t="shared" si="164"/>
        <v>Budget</v>
      </c>
      <c r="G2628" s="2">
        <f t="shared" si="165"/>
        <v>491.40000000000003</v>
      </c>
      <c r="H2628" s="4">
        <v>0.35</v>
      </c>
      <c r="I2628" t="str">
        <f t="shared" ca="1" si="166"/>
        <v>Oct</v>
      </c>
    </row>
    <row r="2629" spans="1:9" x14ac:dyDescent="0.3">
      <c r="A2629" t="s">
        <v>6046</v>
      </c>
      <c r="B2629" t="s">
        <v>3297</v>
      </c>
      <c r="C2629" t="s">
        <v>1443</v>
      </c>
      <c r="D2629" s="1">
        <f t="shared" ca="1" si="167"/>
        <v>44980</v>
      </c>
      <c r="E2629" s="5">
        <v>326</v>
      </c>
      <c r="F2629" s="2" t="str">
        <f t="shared" si="164"/>
        <v>Budget</v>
      </c>
      <c r="G2629" s="2">
        <f t="shared" si="165"/>
        <v>211.9</v>
      </c>
      <c r="H2629" s="4">
        <v>0.35</v>
      </c>
      <c r="I2629" t="str">
        <f t="shared" ca="1" si="166"/>
        <v>Feb</v>
      </c>
    </row>
    <row r="2630" spans="1:9" x14ac:dyDescent="0.3">
      <c r="A2630" t="s">
        <v>6047</v>
      </c>
      <c r="B2630" t="s">
        <v>3298</v>
      </c>
      <c r="C2630" t="s">
        <v>1444</v>
      </c>
      <c r="D2630" s="1">
        <f t="shared" ca="1" si="167"/>
        <v>44964</v>
      </c>
      <c r="E2630" s="5">
        <v>453</v>
      </c>
      <c r="F2630" s="2" t="str">
        <f t="shared" si="164"/>
        <v>Budget</v>
      </c>
      <c r="G2630" s="2">
        <f t="shared" si="165"/>
        <v>294.45</v>
      </c>
      <c r="H2630" s="4">
        <v>0.35</v>
      </c>
      <c r="I2630" t="str">
        <f t="shared" ca="1" si="166"/>
        <v>Feb</v>
      </c>
    </row>
    <row r="2631" spans="1:9" x14ac:dyDescent="0.3">
      <c r="A2631" t="s">
        <v>6048</v>
      </c>
      <c r="B2631" t="s">
        <v>3299</v>
      </c>
      <c r="C2631" t="s">
        <v>1445</v>
      </c>
      <c r="D2631" s="1">
        <f t="shared" ca="1" si="167"/>
        <v>44260</v>
      </c>
      <c r="E2631" s="5">
        <v>326</v>
      </c>
      <c r="F2631" s="2" t="str">
        <f t="shared" si="164"/>
        <v>Budget</v>
      </c>
      <c r="G2631" s="2">
        <f t="shared" si="165"/>
        <v>211.9</v>
      </c>
      <c r="H2631" s="4">
        <v>0.35</v>
      </c>
      <c r="I2631" t="str">
        <f t="shared" ca="1" si="166"/>
        <v>Mar</v>
      </c>
    </row>
    <row r="2632" spans="1:9" x14ac:dyDescent="0.3">
      <c r="A2632" t="s">
        <v>6049</v>
      </c>
      <c r="B2632" t="s">
        <v>3300</v>
      </c>
      <c r="C2632" t="s">
        <v>1446</v>
      </c>
      <c r="D2632" s="1">
        <f t="shared" ca="1" si="167"/>
        <v>44679</v>
      </c>
      <c r="E2632" s="5">
        <v>456</v>
      </c>
      <c r="F2632" s="2" t="str">
        <f t="shared" si="164"/>
        <v>Budget</v>
      </c>
      <c r="G2632" s="2">
        <f t="shared" si="165"/>
        <v>273.59999999999997</v>
      </c>
      <c r="H2632" s="4">
        <v>0.4</v>
      </c>
      <c r="I2632" t="str">
        <f t="shared" ca="1" si="166"/>
        <v>Apr</v>
      </c>
    </row>
    <row r="2633" spans="1:9" x14ac:dyDescent="0.3">
      <c r="A2633" t="s">
        <v>6050</v>
      </c>
      <c r="B2633" t="s">
        <v>3301</v>
      </c>
      <c r="C2633" t="s">
        <v>1447</v>
      </c>
      <c r="D2633" s="1">
        <f t="shared" ca="1" si="167"/>
        <v>44943</v>
      </c>
      <c r="E2633" s="5">
        <v>456</v>
      </c>
      <c r="F2633" s="2" t="str">
        <f t="shared" si="164"/>
        <v>Budget</v>
      </c>
      <c r="G2633" s="2">
        <f t="shared" si="165"/>
        <v>273.59999999999997</v>
      </c>
      <c r="H2633" s="4">
        <v>0.4</v>
      </c>
      <c r="I2633" t="str">
        <f t="shared" ca="1" si="166"/>
        <v>Jan</v>
      </c>
    </row>
    <row r="2634" spans="1:9" x14ac:dyDescent="0.3">
      <c r="A2634" t="s">
        <v>6051</v>
      </c>
      <c r="B2634" t="s">
        <v>3302</v>
      </c>
      <c r="C2634" t="s">
        <v>1448</v>
      </c>
      <c r="D2634" s="1">
        <f t="shared" ca="1" si="167"/>
        <v>44455</v>
      </c>
      <c r="E2634" s="5">
        <v>456</v>
      </c>
      <c r="F2634" s="2" t="str">
        <f t="shared" si="164"/>
        <v>Budget</v>
      </c>
      <c r="G2634" s="2">
        <f t="shared" si="165"/>
        <v>387.59999999999997</v>
      </c>
      <c r="H2634" s="4">
        <v>0.15</v>
      </c>
      <c r="I2634" t="str">
        <f t="shared" ca="1" si="166"/>
        <v>Sep</v>
      </c>
    </row>
    <row r="2635" spans="1:9" x14ac:dyDescent="0.3">
      <c r="A2635" t="s">
        <v>6052</v>
      </c>
      <c r="B2635" t="s">
        <v>3303</v>
      </c>
      <c r="C2635" t="s">
        <v>1449</v>
      </c>
      <c r="D2635" s="1">
        <f t="shared" ca="1" si="167"/>
        <v>44580</v>
      </c>
      <c r="E2635" s="5">
        <v>456</v>
      </c>
      <c r="F2635" s="2" t="str">
        <f t="shared" si="164"/>
        <v>Budget</v>
      </c>
      <c r="G2635" s="2">
        <f t="shared" si="165"/>
        <v>387.59999999999997</v>
      </c>
      <c r="H2635" s="4">
        <v>0.15</v>
      </c>
      <c r="I2635" t="str">
        <f t="shared" ca="1" si="166"/>
        <v>Jan</v>
      </c>
    </row>
    <row r="2636" spans="1:9" x14ac:dyDescent="0.3">
      <c r="A2636" t="s">
        <v>6053</v>
      </c>
      <c r="B2636" t="s">
        <v>3304</v>
      </c>
      <c r="C2636" t="s">
        <v>1450</v>
      </c>
      <c r="D2636" s="1">
        <f t="shared" ca="1" si="167"/>
        <v>44617</v>
      </c>
      <c r="E2636" s="5">
        <v>236</v>
      </c>
      <c r="F2636" s="2" t="str">
        <f t="shared" si="164"/>
        <v>Budget</v>
      </c>
      <c r="G2636" s="2">
        <f t="shared" si="165"/>
        <v>200.6</v>
      </c>
      <c r="H2636" s="4">
        <v>0.15</v>
      </c>
      <c r="I2636" t="str">
        <f t="shared" ca="1" si="166"/>
        <v>Feb</v>
      </c>
    </row>
    <row r="2637" spans="1:9" x14ac:dyDescent="0.3">
      <c r="A2637" t="s">
        <v>6054</v>
      </c>
      <c r="B2637" t="s">
        <v>3305</v>
      </c>
      <c r="C2637" t="s">
        <v>1451</v>
      </c>
      <c r="D2637" s="1">
        <f t="shared" ca="1" si="167"/>
        <v>44960</v>
      </c>
      <c r="E2637" s="5">
        <v>996</v>
      </c>
      <c r="F2637" s="2" t="str">
        <f t="shared" si="164"/>
        <v>Budget</v>
      </c>
      <c r="G2637" s="2">
        <f t="shared" si="165"/>
        <v>647.4</v>
      </c>
      <c r="H2637" s="4">
        <v>0.35</v>
      </c>
      <c r="I2637" t="str">
        <f t="shared" ca="1" si="166"/>
        <v>Feb</v>
      </c>
    </row>
    <row r="2638" spans="1:9" x14ac:dyDescent="0.3">
      <c r="A2638" t="s">
        <v>6055</v>
      </c>
      <c r="B2638" t="s">
        <v>3306</v>
      </c>
      <c r="C2638" t="s">
        <v>1452</v>
      </c>
      <c r="D2638" s="1">
        <f t="shared" ca="1" si="167"/>
        <v>44379</v>
      </c>
      <c r="E2638" s="5">
        <v>654</v>
      </c>
      <c r="F2638" s="2" t="str">
        <f t="shared" si="164"/>
        <v>Budget</v>
      </c>
      <c r="G2638" s="2">
        <f t="shared" si="165"/>
        <v>425.1</v>
      </c>
      <c r="H2638" s="4">
        <v>0.35</v>
      </c>
      <c r="I2638" t="str">
        <f t="shared" ca="1" si="166"/>
        <v>Jul</v>
      </c>
    </row>
    <row r="2639" spans="1:9" x14ac:dyDescent="0.3">
      <c r="A2639" t="s">
        <v>6056</v>
      </c>
      <c r="B2639" t="s">
        <v>3307</v>
      </c>
      <c r="C2639" t="s">
        <v>1453</v>
      </c>
      <c r="D2639" s="1">
        <f t="shared" ca="1" si="167"/>
        <v>44573</v>
      </c>
      <c r="E2639" s="5">
        <v>965</v>
      </c>
      <c r="F2639" s="2" t="str">
        <f t="shared" si="164"/>
        <v>Budget</v>
      </c>
      <c r="G2639" s="2">
        <f t="shared" si="165"/>
        <v>627.25</v>
      </c>
      <c r="H2639" s="4">
        <v>0.35</v>
      </c>
      <c r="I2639" t="str">
        <f t="shared" ca="1" si="166"/>
        <v>Jan</v>
      </c>
    </row>
    <row r="2640" spans="1:9" x14ac:dyDescent="0.3">
      <c r="A2640" t="s">
        <v>6057</v>
      </c>
      <c r="B2640" t="s">
        <v>3308</v>
      </c>
      <c r="C2640" t="s">
        <v>1454</v>
      </c>
      <c r="D2640" s="1">
        <f t="shared" ca="1" si="167"/>
        <v>44912</v>
      </c>
      <c r="E2640" s="5">
        <v>1158</v>
      </c>
      <c r="F2640" s="2" t="str">
        <f t="shared" si="164"/>
        <v>Economy</v>
      </c>
      <c r="G2640" s="2">
        <f t="shared" si="165"/>
        <v>752.7</v>
      </c>
      <c r="H2640" s="4">
        <v>0.35</v>
      </c>
      <c r="I2640" t="str">
        <f t="shared" ca="1" si="166"/>
        <v>Dec</v>
      </c>
    </row>
    <row r="2641" spans="1:9" x14ac:dyDescent="0.3">
      <c r="A2641" t="s">
        <v>6058</v>
      </c>
      <c r="B2641" t="s">
        <v>3309</v>
      </c>
      <c r="C2641" t="s">
        <v>1455</v>
      </c>
      <c r="D2641" s="1">
        <f t="shared" ca="1" si="167"/>
        <v>44337</v>
      </c>
      <c r="E2641" s="5">
        <v>264</v>
      </c>
      <c r="F2641" s="2" t="str">
        <f t="shared" si="164"/>
        <v>Budget</v>
      </c>
      <c r="G2641" s="2">
        <f t="shared" si="165"/>
        <v>118.79999999999998</v>
      </c>
      <c r="H2641" s="4">
        <v>0.55000000000000004</v>
      </c>
      <c r="I2641" t="str">
        <f t="shared" ca="1" si="166"/>
        <v>May</v>
      </c>
    </row>
    <row r="2642" spans="1:9" x14ac:dyDescent="0.3">
      <c r="A2642" t="s">
        <v>6059</v>
      </c>
      <c r="B2642" t="s">
        <v>3310</v>
      </c>
      <c r="C2642" t="s">
        <v>1456</v>
      </c>
      <c r="D2642" s="1">
        <f t="shared" ca="1" si="167"/>
        <v>44771</v>
      </c>
      <c r="E2642" s="5">
        <v>433</v>
      </c>
      <c r="F2642" s="2" t="str">
        <f t="shared" si="164"/>
        <v>Budget</v>
      </c>
      <c r="G2642" s="2">
        <f t="shared" si="165"/>
        <v>194.85</v>
      </c>
      <c r="H2642" s="4">
        <v>0.55000000000000004</v>
      </c>
      <c r="I2642" t="str">
        <f t="shared" ca="1" si="166"/>
        <v>Jul</v>
      </c>
    </row>
    <row r="2643" spans="1:9" x14ac:dyDescent="0.3">
      <c r="A2643" t="s">
        <v>6060</v>
      </c>
      <c r="B2643" t="s">
        <v>3311</v>
      </c>
      <c r="C2643" t="s">
        <v>1457</v>
      </c>
      <c r="D2643" s="1">
        <f t="shared" ca="1" si="167"/>
        <v>44627</v>
      </c>
      <c r="E2643" s="5">
        <v>562</v>
      </c>
      <c r="F2643" s="2" t="str">
        <f t="shared" si="164"/>
        <v>Budget</v>
      </c>
      <c r="G2643" s="2">
        <f t="shared" si="165"/>
        <v>252.89999999999998</v>
      </c>
      <c r="H2643" s="4">
        <v>0.55000000000000004</v>
      </c>
      <c r="I2643" t="str">
        <f t="shared" ca="1" si="166"/>
        <v>Mar</v>
      </c>
    </row>
    <row r="2644" spans="1:9" x14ac:dyDescent="0.3">
      <c r="A2644" t="s">
        <v>6061</v>
      </c>
      <c r="B2644" t="s">
        <v>3312</v>
      </c>
      <c r="C2644" t="s">
        <v>1458</v>
      </c>
      <c r="D2644" s="1">
        <f t="shared" ca="1" si="167"/>
        <v>44571</v>
      </c>
      <c r="E2644" s="5">
        <v>423</v>
      </c>
      <c r="F2644" s="2" t="str">
        <f t="shared" si="164"/>
        <v>Budget</v>
      </c>
      <c r="G2644" s="2">
        <f t="shared" si="165"/>
        <v>190.35</v>
      </c>
      <c r="H2644" s="4">
        <v>0.55000000000000004</v>
      </c>
      <c r="I2644" t="str">
        <f t="shared" ca="1" si="166"/>
        <v>Jan</v>
      </c>
    </row>
    <row r="2645" spans="1:9" x14ac:dyDescent="0.3">
      <c r="A2645" t="s">
        <v>6062</v>
      </c>
      <c r="B2645" t="s">
        <v>3313</v>
      </c>
      <c r="C2645" t="s">
        <v>1459</v>
      </c>
      <c r="D2645" s="1">
        <f t="shared" ca="1" si="167"/>
        <v>44751</v>
      </c>
      <c r="E2645" s="5">
        <v>621</v>
      </c>
      <c r="F2645" s="2" t="str">
        <f t="shared" si="164"/>
        <v>Budget</v>
      </c>
      <c r="G2645" s="2">
        <f t="shared" si="165"/>
        <v>310.5</v>
      </c>
      <c r="H2645" s="4">
        <v>0.5</v>
      </c>
      <c r="I2645" t="str">
        <f t="shared" ca="1" si="166"/>
        <v>Jul</v>
      </c>
    </row>
    <row r="2646" spans="1:9" x14ac:dyDescent="0.3">
      <c r="A2646" t="s">
        <v>6063</v>
      </c>
      <c r="B2646" t="s">
        <v>3314</v>
      </c>
      <c r="C2646" t="s">
        <v>1460</v>
      </c>
      <c r="D2646" s="1">
        <f t="shared" ca="1" si="167"/>
        <v>44979</v>
      </c>
      <c r="E2646" s="5">
        <v>333</v>
      </c>
      <c r="F2646" s="2" t="str">
        <f t="shared" si="164"/>
        <v>Budget</v>
      </c>
      <c r="G2646" s="2">
        <f t="shared" si="165"/>
        <v>166.5</v>
      </c>
      <c r="H2646" s="4">
        <v>0.5</v>
      </c>
      <c r="I2646" t="str">
        <f t="shared" ca="1" si="166"/>
        <v>Feb</v>
      </c>
    </row>
    <row r="2647" spans="1:9" x14ac:dyDescent="0.3">
      <c r="A2647" t="s">
        <v>6064</v>
      </c>
      <c r="B2647" t="s">
        <v>3315</v>
      </c>
      <c r="C2647" t="s">
        <v>1461</v>
      </c>
      <c r="D2647" s="1">
        <f t="shared" ca="1" si="167"/>
        <v>44334</v>
      </c>
      <c r="E2647" s="5">
        <v>236</v>
      </c>
      <c r="F2647" s="2" t="str">
        <f t="shared" si="164"/>
        <v>Budget</v>
      </c>
      <c r="G2647" s="2">
        <f t="shared" si="165"/>
        <v>118</v>
      </c>
      <c r="H2647" s="4">
        <v>0.5</v>
      </c>
      <c r="I2647" t="str">
        <f t="shared" ca="1" si="166"/>
        <v>May</v>
      </c>
    </row>
    <row r="2648" spans="1:9" x14ac:dyDescent="0.3">
      <c r="A2648" t="s">
        <v>6065</v>
      </c>
      <c r="B2648" t="s">
        <v>3316</v>
      </c>
      <c r="C2648" t="s">
        <v>1462</v>
      </c>
      <c r="D2648" s="1">
        <f t="shared" ca="1" si="167"/>
        <v>44199</v>
      </c>
      <c r="E2648" s="5">
        <v>456</v>
      </c>
      <c r="F2648" s="2" t="str">
        <f t="shared" si="164"/>
        <v>Budget</v>
      </c>
      <c r="G2648" s="2">
        <f t="shared" si="165"/>
        <v>228</v>
      </c>
      <c r="H2648" s="4">
        <v>0.5</v>
      </c>
      <c r="I2648" t="str">
        <f t="shared" ca="1" si="166"/>
        <v>Jan</v>
      </c>
    </row>
    <row r="2649" spans="1:9" x14ac:dyDescent="0.3">
      <c r="A2649" t="s">
        <v>6066</v>
      </c>
      <c r="B2649" t="s">
        <v>3317</v>
      </c>
      <c r="C2649" t="s">
        <v>1463</v>
      </c>
      <c r="D2649" s="1">
        <f t="shared" ca="1" si="167"/>
        <v>44208</v>
      </c>
      <c r="E2649" s="5">
        <v>963</v>
      </c>
      <c r="F2649" s="2" t="str">
        <f t="shared" si="164"/>
        <v>Budget</v>
      </c>
      <c r="G2649" s="2">
        <f t="shared" si="165"/>
        <v>481.5</v>
      </c>
      <c r="H2649" s="4">
        <v>0.5</v>
      </c>
      <c r="I2649" t="str">
        <f t="shared" ca="1" si="166"/>
        <v>Jan</v>
      </c>
    </row>
    <row r="2650" spans="1:9" x14ac:dyDescent="0.3">
      <c r="A2650" t="s">
        <v>6067</v>
      </c>
      <c r="B2650" t="s">
        <v>3318</v>
      </c>
      <c r="C2650" t="s">
        <v>1464</v>
      </c>
      <c r="D2650" s="1">
        <f t="shared" ca="1" si="167"/>
        <v>44225</v>
      </c>
      <c r="E2650" s="5">
        <v>234</v>
      </c>
      <c r="F2650" s="2" t="str">
        <f t="shared" si="164"/>
        <v>Budget</v>
      </c>
      <c r="G2650" s="2">
        <f t="shared" si="165"/>
        <v>163.79999999999998</v>
      </c>
      <c r="H2650" s="4">
        <v>0.3</v>
      </c>
      <c r="I2650" t="str">
        <f t="shared" ca="1" si="166"/>
        <v>Jan</v>
      </c>
    </row>
    <row r="2651" spans="1:9" x14ac:dyDescent="0.3">
      <c r="A2651" t="s">
        <v>6068</v>
      </c>
      <c r="B2651" t="s">
        <v>3319</v>
      </c>
      <c r="C2651" t="s">
        <v>1465</v>
      </c>
      <c r="D2651" s="1">
        <f t="shared" ca="1" si="167"/>
        <v>44925</v>
      </c>
      <c r="E2651" s="5">
        <v>456</v>
      </c>
      <c r="F2651" s="2" t="str">
        <f t="shared" si="164"/>
        <v>Budget</v>
      </c>
      <c r="G2651" s="2">
        <f t="shared" si="165"/>
        <v>310.08</v>
      </c>
      <c r="H2651" s="4">
        <v>0.32</v>
      </c>
      <c r="I2651" t="str">
        <f t="shared" ca="1" si="166"/>
        <v>Dec</v>
      </c>
    </row>
    <row r="2652" spans="1:9" x14ac:dyDescent="0.3">
      <c r="A2652" t="s">
        <v>6069</v>
      </c>
      <c r="B2652" t="s">
        <v>3320</v>
      </c>
      <c r="C2652" t="s">
        <v>1466</v>
      </c>
      <c r="D2652" s="1">
        <f t="shared" ca="1" si="167"/>
        <v>44606</v>
      </c>
      <c r="E2652" s="5">
        <v>564</v>
      </c>
      <c r="F2652" s="2" t="str">
        <f t="shared" si="164"/>
        <v>Budget</v>
      </c>
      <c r="G2652" s="2">
        <f t="shared" si="165"/>
        <v>423</v>
      </c>
      <c r="H2652" s="4">
        <v>0.25</v>
      </c>
      <c r="I2652" t="str">
        <f t="shared" ca="1" si="166"/>
        <v>Feb</v>
      </c>
    </row>
    <row r="2653" spans="1:9" x14ac:dyDescent="0.3">
      <c r="A2653" t="s">
        <v>6070</v>
      </c>
      <c r="B2653" t="s">
        <v>3321</v>
      </c>
      <c r="C2653" t="s">
        <v>1467</v>
      </c>
      <c r="D2653" s="1">
        <f t="shared" ca="1" si="167"/>
        <v>44816</v>
      </c>
      <c r="E2653" s="5">
        <v>634</v>
      </c>
      <c r="F2653" s="2" t="str">
        <f t="shared" si="164"/>
        <v>Budget</v>
      </c>
      <c r="G2653" s="2">
        <f t="shared" si="165"/>
        <v>348.70000000000005</v>
      </c>
      <c r="H2653" s="4">
        <v>0.45</v>
      </c>
      <c r="I2653" t="str">
        <f t="shared" ca="1" si="166"/>
        <v>Sep</v>
      </c>
    </row>
    <row r="2654" spans="1:9" x14ac:dyDescent="0.3">
      <c r="A2654" t="s">
        <v>6071</v>
      </c>
      <c r="B2654" t="s">
        <v>3322</v>
      </c>
      <c r="C2654" t="s">
        <v>1468</v>
      </c>
      <c r="D2654" s="1">
        <f t="shared" ca="1" si="167"/>
        <v>44343</v>
      </c>
      <c r="E2654" s="5">
        <v>236</v>
      </c>
      <c r="F2654" s="2" t="str">
        <f t="shared" si="164"/>
        <v>Budget</v>
      </c>
      <c r="G2654" s="2">
        <f t="shared" si="165"/>
        <v>200.6</v>
      </c>
      <c r="H2654" s="4">
        <v>0.15</v>
      </c>
      <c r="I2654" t="str">
        <f t="shared" ca="1" si="166"/>
        <v>May</v>
      </c>
    </row>
    <row r="2655" spans="1:9" x14ac:dyDescent="0.3">
      <c r="A2655" t="s">
        <v>6072</v>
      </c>
      <c r="B2655" t="s">
        <v>3323</v>
      </c>
      <c r="C2655" t="s">
        <v>1469</v>
      </c>
      <c r="D2655" s="1">
        <f t="shared" ca="1" si="167"/>
        <v>44429</v>
      </c>
      <c r="E2655" s="5">
        <v>444</v>
      </c>
      <c r="F2655" s="2" t="str">
        <f t="shared" si="164"/>
        <v>Budget</v>
      </c>
      <c r="G2655" s="2">
        <f t="shared" si="165"/>
        <v>297.47999999999996</v>
      </c>
      <c r="H2655" s="4">
        <v>0.33</v>
      </c>
      <c r="I2655" t="str">
        <f t="shared" ca="1" si="166"/>
        <v>Aug</v>
      </c>
    </row>
    <row r="2656" spans="1:9" x14ac:dyDescent="0.3">
      <c r="A2656" t="s">
        <v>6073</v>
      </c>
      <c r="B2656" t="s">
        <v>3324</v>
      </c>
      <c r="C2656" t="s">
        <v>1470</v>
      </c>
      <c r="D2656" s="1">
        <f t="shared" ca="1" si="167"/>
        <v>44550</v>
      </c>
      <c r="E2656" s="5">
        <v>456</v>
      </c>
      <c r="F2656" s="2" t="str">
        <f t="shared" si="164"/>
        <v>Budget</v>
      </c>
      <c r="G2656" s="2">
        <f t="shared" si="165"/>
        <v>264.48</v>
      </c>
      <c r="H2656" s="4">
        <v>0.42</v>
      </c>
      <c r="I2656" t="str">
        <f t="shared" ca="1" si="166"/>
        <v>Dec</v>
      </c>
    </row>
    <row r="2657" spans="1:9" x14ac:dyDescent="0.3">
      <c r="A2657" t="s">
        <v>6074</v>
      </c>
      <c r="B2657" t="s">
        <v>3325</v>
      </c>
      <c r="C2657" t="s">
        <v>1471</v>
      </c>
      <c r="D2657" s="1">
        <f t="shared" ca="1" si="167"/>
        <v>44576</v>
      </c>
      <c r="E2657" s="5">
        <v>963</v>
      </c>
      <c r="F2657" s="2" t="str">
        <f t="shared" si="164"/>
        <v>Budget</v>
      </c>
      <c r="G2657" s="2">
        <f t="shared" si="165"/>
        <v>558.54000000000008</v>
      </c>
      <c r="H2657" s="4">
        <v>0.42</v>
      </c>
      <c r="I2657" t="str">
        <f t="shared" ca="1" si="166"/>
        <v>Jan</v>
      </c>
    </row>
    <row r="2658" spans="1:9" x14ac:dyDescent="0.3">
      <c r="A2658" t="s">
        <v>6075</v>
      </c>
      <c r="B2658" t="s">
        <v>3326</v>
      </c>
      <c r="C2658" t="s">
        <v>1472</v>
      </c>
      <c r="D2658" s="1">
        <f t="shared" ca="1" si="167"/>
        <v>44303</v>
      </c>
      <c r="E2658" s="5">
        <v>456</v>
      </c>
      <c r="F2658" s="2" t="str">
        <f t="shared" si="164"/>
        <v>Budget</v>
      </c>
      <c r="G2658" s="2">
        <f t="shared" si="165"/>
        <v>278.15999999999997</v>
      </c>
      <c r="H2658" s="4">
        <v>0.39</v>
      </c>
      <c r="I2658" t="str">
        <f t="shared" ca="1" si="166"/>
        <v>Apr</v>
      </c>
    </row>
    <row r="2659" spans="1:9" x14ac:dyDescent="0.3">
      <c r="A2659" t="s">
        <v>6076</v>
      </c>
      <c r="B2659" t="s">
        <v>3327</v>
      </c>
      <c r="C2659" t="s">
        <v>1473</v>
      </c>
      <c r="D2659" s="1">
        <f t="shared" ca="1" si="167"/>
        <v>44815</v>
      </c>
      <c r="E2659" s="5">
        <v>1189</v>
      </c>
      <c r="F2659" s="2" t="str">
        <f t="shared" si="164"/>
        <v>Economy</v>
      </c>
      <c r="G2659" s="2">
        <f t="shared" si="165"/>
        <v>725.29</v>
      </c>
      <c r="H2659" s="4">
        <v>0.39</v>
      </c>
      <c r="I2659" t="str">
        <f t="shared" ca="1" si="166"/>
        <v>Sep</v>
      </c>
    </row>
    <row r="2660" spans="1:9" x14ac:dyDescent="0.3">
      <c r="A2660" t="s">
        <v>6077</v>
      </c>
      <c r="B2660" t="s">
        <v>3328</v>
      </c>
      <c r="C2660" t="s">
        <v>1473</v>
      </c>
      <c r="D2660" s="1">
        <f t="shared" ca="1" si="167"/>
        <v>44922</v>
      </c>
      <c r="E2660" s="5">
        <v>1298</v>
      </c>
      <c r="F2660" s="2" t="str">
        <f t="shared" si="164"/>
        <v>Economy</v>
      </c>
      <c r="G2660" s="2">
        <f t="shared" si="165"/>
        <v>791.78</v>
      </c>
      <c r="H2660" s="4">
        <v>0.39</v>
      </c>
      <c r="I2660" t="str">
        <f t="shared" ca="1" si="166"/>
        <v>Dec</v>
      </c>
    </row>
    <row r="2661" spans="1:9" x14ac:dyDescent="0.3">
      <c r="A2661" t="s">
        <v>6078</v>
      </c>
      <c r="B2661" t="s">
        <v>3329</v>
      </c>
      <c r="C2661" t="s">
        <v>1473</v>
      </c>
      <c r="D2661" s="1">
        <f t="shared" ca="1" si="167"/>
        <v>44443</v>
      </c>
      <c r="E2661" s="5">
        <v>1456</v>
      </c>
      <c r="F2661" s="2" t="str">
        <f t="shared" si="164"/>
        <v>Economy</v>
      </c>
      <c r="G2661" s="2">
        <f t="shared" si="165"/>
        <v>888.16</v>
      </c>
      <c r="H2661" s="4">
        <v>0.39</v>
      </c>
      <c r="I2661" t="str">
        <f t="shared" ca="1" si="166"/>
        <v>Sep</v>
      </c>
    </row>
    <row r="2662" spans="1:9" x14ac:dyDescent="0.3">
      <c r="A2662" t="s">
        <v>6079</v>
      </c>
      <c r="B2662" t="s">
        <v>3330</v>
      </c>
      <c r="C2662" t="s">
        <v>1473</v>
      </c>
      <c r="D2662" s="1">
        <f t="shared" ca="1" si="167"/>
        <v>44364</v>
      </c>
      <c r="E2662" s="5">
        <v>1478</v>
      </c>
      <c r="F2662" s="2" t="str">
        <f t="shared" si="164"/>
        <v>Economy</v>
      </c>
      <c r="G2662" s="2">
        <f t="shared" si="165"/>
        <v>931.14</v>
      </c>
      <c r="H2662" s="4">
        <v>0.37</v>
      </c>
      <c r="I2662" t="str">
        <f t="shared" ca="1" si="166"/>
        <v>Jun</v>
      </c>
    </row>
    <row r="2663" spans="1:9" x14ac:dyDescent="0.3">
      <c r="A2663" t="s">
        <v>6080</v>
      </c>
      <c r="B2663" t="s">
        <v>3331</v>
      </c>
      <c r="C2663" t="s">
        <v>1473</v>
      </c>
      <c r="D2663" s="1">
        <f t="shared" ca="1" si="167"/>
        <v>44349</v>
      </c>
      <c r="E2663" s="5">
        <v>256</v>
      </c>
      <c r="F2663" s="2" t="str">
        <f t="shared" si="164"/>
        <v>Budget</v>
      </c>
      <c r="G2663" s="2">
        <f t="shared" si="165"/>
        <v>161.28</v>
      </c>
      <c r="H2663" s="4">
        <v>0.37</v>
      </c>
      <c r="I2663" t="str">
        <f t="shared" ca="1" si="166"/>
        <v>Jun</v>
      </c>
    </row>
    <row r="2664" spans="1:9" x14ac:dyDescent="0.3">
      <c r="A2664" t="s">
        <v>6081</v>
      </c>
      <c r="B2664" t="s">
        <v>3332</v>
      </c>
      <c r="C2664" t="s">
        <v>1473</v>
      </c>
      <c r="D2664" s="1">
        <f t="shared" ca="1" si="167"/>
        <v>44555</v>
      </c>
      <c r="E2664" s="5">
        <v>2698</v>
      </c>
      <c r="F2664" s="2" t="str">
        <f t="shared" si="164"/>
        <v>Expensive</v>
      </c>
      <c r="G2664" s="2">
        <f t="shared" si="165"/>
        <v>1699.74</v>
      </c>
      <c r="H2664" s="4">
        <v>0.37</v>
      </c>
      <c r="I2664" t="str">
        <f t="shared" ca="1" si="166"/>
        <v>Dec</v>
      </c>
    </row>
    <row r="2665" spans="1:9" x14ac:dyDescent="0.3">
      <c r="A2665" t="s">
        <v>6082</v>
      </c>
      <c r="B2665" t="s">
        <v>3333</v>
      </c>
      <c r="C2665" t="s">
        <v>1474</v>
      </c>
      <c r="D2665" s="1">
        <f t="shared" ca="1" si="167"/>
        <v>44485</v>
      </c>
      <c r="E2665" s="5">
        <v>2364</v>
      </c>
      <c r="F2665" s="2" t="str">
        <f t="shared" si="164"/>
        <v>Expensive</v>
      </c>
      <c r="G2665" s="2">
        <f t="shared" si="165"/>
        <v>1489.32</v>
      </c>
      <c r="H2665" s="4">
        <v>0.37</v>
      </c>
      <c r="I2665" t="str">
        <f t="shared" ca="1" si="166"/>
        <v>Oct</v>
      </c>
    </row>
    <row r="2666" spans="1:9" x14ac:dyDescent="0.3">
      <c r="A2666" t="s">
        <v>6083</v>
      </c>
      <c r="B2666" t="s">
        <v>3334</v>
      </c>
      <c r="C2666" t="s">
        <v>1475</v>
      </c>
      <c r="D2666" s="1">
        <f t="shared" ca="1" si="167"/>
        <v>44798</v>
      </c>
      <c r="E2666" s="5">
        <v>1236</v>
      </c>
      <c r="F2666" s="2" t="str">
        <f t="shared" si="164"/>
        <v>Economy</v>
      </c>
      <c r="G2666" s="2">
        <f t="shared" si="165"/>
        <v>778.68</v>
      </c>
      <c r="H2666" s="4">
        <v>0.37</v>
      </c>
      <c r="I2666" t="str">
        <f t="shared" ca="1" si="166"/>
        <v>Aug</v>
      </c>
    </row>
    <row r="2667" spans="1:9" x14ac:dyDescent="0.3">
      <c r="A2667" t="s">
        <v>6084</v>
      </c>
      <c r="B2667" t="s">
        <v>3335</v>
      </c>
      <c r="C2667" t="s">
        <v>1476</v>
      </c>
      <c r="D2667" s="1">
        <f t="shared" ca="1" si="167"/>
        <v>44218</v>
      </c>
      <c r="E2667" s="5">
        <v>756</v>
      </c>
      <c r="F2667" s="2" t="str">
        <f t="shared" si="164"/>
        <v>Budget</v>
      </c>
      <c r="G2667" s="2">
        <f t="shared" si="165"/>
        <v>453.59999999999997</v>
      </c>
      <c r="H2667" s="4">
        <v>0.4</v>
      </c>
      <c r="I2667" t="str">
        <f t="shared" ca="1" si="166"/>
        <v>Jan</v>
      </c>
    </row>
    <row r="2668" spans="1:9" x14ac:dyDescent="0.3">
      <c r="A2668" t="s">
        <v>6085</v>
      </c>
      <c r="B2668" t="s">
        <v>3336</v>
      </c>
      <c r="C2668" t="s">
        <v>1477</v>
      </c>
      <c r="D2668" s="1">
        <f t="shared" ca="1" si="167"/>
        <v>44788</v>
      </c>
      <c r="E2668" s="5">
        <v>326</v>
      </c>
      <c r="F2668" s="2" t="str">
        <f t="shared" si="164"/>
        <v>Budget</v>
      </c>
      <c r="G2668" s="2">
        <f t="shared" si="165"/>
        <v>195.6</v>
      </c>
      <c r="H2668" s="4">
        <v>0.4</v>
      </c>
      <c r="I2668" t="str">
        <f t="shared" ca="1" si="166"/>
        <v>Aug</v>
      </c>
    </row>
    <row r="2669" spans="1:9" x14ac:dyDescent="0.3">
      <c r="A2669" t="s">
        <v>6086</v>
      </c>
      <c r="B2669" t="s">
        <v>3337</v>
      </c>
      <c r="C2669" t="s">
        <v>1478</v>
      </c>
      <c r="D2669" s="1">
        <f t="shared" ca="1" si="167"/>
        <v>44604</v>
      </c>
      <c r="E2669" s="5">
        <v>453</v>
      </c>
      <c r="F2669" s="2" t="str">
        <f t="shared" si="164"/>
        <v>Budget</v>
      </c>
      <c r="G2669" s="2">
        <f t="shared" si="165"/>
        <v>271.8</v>
      </c>
      <c r="H2669" s="4">
        <v>0.4</v>
      </c>
      <c r="I2669" t="str">
        <f t="shared" ca="1" si="166"/>
        <v>Feb</v>
      </c>
    </row>
    <row r="2670" spans="1:9" x14ac:dyDescent="0.3">
      <c r="A2670" t="s">
        <v>6087</v>
      </c>
      <c r="B2670" t="s">
        <v>3338</v>
      </c>
      <c r="C2670" t="s">
        <v>1479</v>
      </c>
      <c r="D2670" s="1">
        <f t="shared" ca="1" si="167"/>
        <v>44573</v>
      </c>
      <c r="E2670" s="5">
        <v>326</v>
      </c>
      <c r="F2670" s="2" t="str">
        <f t="shared" si="164"/>
        <v>Budget</v>
      </c>
      <c r="G2670" s="2">
        <f t="shared" si="165"/>
        <v>195.6</v>
      </c>
      <c r="H2670" s="4">
        <v>0.4</v>
      </c>
      <c r="I2670" t="str">
        <f t="shared" ca="1" si="166"/>
        <v>Jan</v>
      </c>
    </row>
    <row r="2671" spans="1:9" x14ac:dyDescent="0.3">
      <c r="A2671" t="s">
        <v>6088</v>
      </c>
      <c r="B2671" t="s">
        <v>3339</v>
      </c>
      <c r="C2671" t="s">
        <v>1480</v>
      </c>
      <c r="D2671" s="1">
        <f t="shared" ca="1" si="167"/>
        <v>44794</v>
      </c>
      <c r="E2671" s="5">
        <v>456</v>
      </c>
      <c r="F2671" s="2" t="str">
        <f t="shared" si="164"/>
        <v>Budget</v>
      </c>
      <c r="G2671" s="2">
        <f t="shared" si="165"/>
        <v>273.59999999999997</v>
      </c>
      <c r="H2671" s="4">
        <v>0.4</v>
      </c>
      <c r="I2671" t="str">
        <f t="shared" ca="1" si="166"/>
        <v>Aug</v>
      </c>
    </row>
    <row r="2672" spans="1:9" x14ac:dyDescent="0.3">
      <c r="A2672" t="s">
        <v>6089</v>
      </c>
      <c r="B2672" t="s">
        <v>3340</v>
      </c>
      <c r="C2672" t="s">
        <v>1481</v>
      </c>
      <c r="D2672" s="1">
        <f t="shared" ca="1" si="167"/>
        <v>44921</v>
      </c>
      <c r="E2672" s="5">
        <v>675</v>
      </c>
      <c r="F2672" s="2" t="str">
        <f t="shared" si="164"/>
        <v>Budget</v>
      </c>
      <c r="G2672" s="2">
        <f t="shared" si="165"/>
        <v>445.49999999999994</v>
      </c>
      <c r="H2672" s="4">
        <v>0.34</v>
      </c>
      <c r="I2672" t="str">
        <f t="shared" ca="1" si="166"/>
        <v>Dec</v>
      </c>
    </row>
    <row r="2673" spans="1:9" x14ac:dyDescent="0.3">
      <c r="A2673" t="s">
        <v>6090</v>
      </c>
      <c r="B2673" t="s">
        <v>3341</v>
      </c>
      <c r="C2673" t="s">
        <v>1482</v>
      </c>
      <c r="D2673" s="1">
        <f t="shared" ca="1" si="167"/>
        <v>44259</v>
      </c>
      <c r="E2673" s="5">
        <v>654</v>
      </c>
      <c r="F2673" s="2" t="str">
        <f t="shared" si="164"/>
        <v>Budget</v>
      </c>
      <c r="G2673" s="2">
        <f t="shared" si="165"/>
        <v>431.63999999999993</v>
      </c>
      <c r="H2673" s="4">
        <v>0.34</v>
      </c>
      <c r="I2673" t="str">
        <f t="shared" ca="1" si="166"/>
        <v>Mar</v>
      </c>
    </row>
    <row r="2674" spans="1:9" x14ac:dyDescent="0.3">
      <c r="A2674" t="s">
        <v>6091</v>
      </c>
      <c r="B2674" t="s">
        <v>3342</v>
      </c>
      <c r="C2674" t="s">
        <v>1483</v>
      </c>
      <c r="D2674" s="1">
        <f t="shared" ca="1" si="167"/>
        <v>44833</v>
      </c>
      <c r="E2674" s="5">
        <v>654</v>
      </c>
      <c r="F2674" s="2" t="str">
        <f t="shared" si="164"/>
        <v>Budget</v>
      </c>
      <c r="G2674" s="2">
        <f t="shared" si="165"/>
        <v>431.63999999999993</v>
      </c>
      <c r="H2674" s="4">
        <v>0.34</v>
      </c>
      <c r="I2674" t="str">
        <f t="shared" ca="1" si="166"/>
        <v>Sep</v>
      </c>
    </row>
    <row r="2675" spans="1:9" x14ac:dyDescent="0.3">
      <c r="A2675" t="s">
        <v>6092</v>
      </c>
      <c r="B2675" t="s">
        <v>3343</v>
      </c>
      <c r="C2675" t="s">
        <v>1484</v>
      </c>
      <c r="D2675" s="1">
        <f t="shared" ca="1" si="167"/>
        <v>44266</v>
      </c>
      <c r="E2675" s="5">
        <v>654</v>
      </c>
      <c r="F2675" s="2" t="str">
        <f t="shared" si="164"/>
        <v>Budget</v>
      </c>
      <c r="G2675" s="2">
        <f t="shared" si="165"/>
        <v>431.63999999999993</v>
      </c>
      <c r="H2675" s="4">
        <v>0.34</v>
      </c>
      <c r="I2675" t="str">
        <f t="shared" ca="1" si="166"/>
        <v>Mar</v>
      </c>
    </row>
    <row r="2676" spans="1:9" x14ac:dyDescent="0.3">
      <c r="A2676" t="s">
        <v>6093</v>
      </c>
      <c r="B2676" t="s">
        <v>3344</v>
      </c>
      <c r="C2676" t="s">
        <v>1485</v>
      </c>
      <c r="D2676" s="1">
        <f t="shared" ca="1" si="167"/>
        <v>44367</v>
      </c>
      <c r="E2676" s="5">
        <v>654</v>
      </c>
      <c r="F2676" s="2" t="str">
        <f t="shared" si="164"/>
        <v>Budget</v>
      </c>
      <c r="G2676" s="2">
        <f t="shared" si="165"/>
        <v>431.63999999999993</v>
      </c>
      <c r="H2676" s="4">
        <v>0.34</v>
      </c>
      <c r="I2676" t="str">
        <f t="shared" ca="1" si="166"/>
        <v>Jun</v>
      </c>
    </row>
    <row r="2677" spans="1:9" x14ac:dyDescent="0.3">
      <c r="A2677" t="s">
        <v>6094</v>
      </c>
      <c r="B2677" t="s">
        <v>3345</v>
      </c>
      <c r="C2677" t="s">
        <v>1486</v>
      </c>
      <c r="D2677" s="1">
        <f t="shared" ca="1" si="167"/>
        <v>44844</v>
      </c>
      <c r="E2677" s="5">
        <v>356</v>
      </c>
      <c r="F2677" s="2" t="str">
        <f t="shared" si="164"/>
        <v>Budget</v>
      </c>
      <c r="G2677" s="2">
        <f t="shared" si="165"/>
        <v>220.72</v>
      </c>
      <c r="H2677" s="4">
        <v>0.38</v>
      </c>
      <c r="I2677" t="str">
        <f t="shared" ca="1" si="166"/>
        <v>Oct</v>
      </c>
    </row>
    <row r="2678" spans="1:9" x14ac:dyDescent="0.3">
      <c r="A2678" t="s">
        <v>6095</v>
      </c>
      <c r="B2678" t="s">
        <v>3346</v>
      </c>
      <c r="C2678" t="s">
        <v>1487</v>
      </c>
      <c r="D2678" s="1">
        <f t="shared" ca="1" si="167"/>
        <v>44969</v>
      </c>
      <c r="E2678" s="5">
        <v>686</v>
      </c>
      <c r="F2678" s="2" t="str">
        <f t="shared" si="164"/>
        <v>Budget</v>
      </c>
      <c r="G2678" s="2">
        <f t="shared" si="165"/>
        <v>425.32</v>
      </c>
      <c r="H2678" s="4">
        <v>0.38</v>
      </c>
      <c r="I2678" t="str">
        <f t="shared" ca="1" si="166"/>
        <v>Feb</v>
      </c>
    </row>
    <row r="2679" spans="1:9" x14ac:dyDescent="0.3">
      <c r="A2679" t="s">
        <v>6096</v>
      </c>
      <c r="B2679" t="s">
        <v>3347</v>
      </c>
      <c r="C2679" t="s">
        <v>1488</v>
      </c>
      <c r="D2679" s="1">
        <f t="shared" ca="1" si="167"/>
        <v>44933</v>
      </c>
      <c r="E2679" s="5">
        <v>456</v>
      </c>
      <c r="F2679" s="2" t="str">
        <f t="shared" si="164"/>
        <v>Budget</v>
      </c>
      <c r="G2679" s="2">
        <f t="shared" si="165"/>
        <v>282.71999999999997</v>
      </c>
      <c r="H2679" s="4">
        <v>0.38</v>
      </c>
      <c r="I2679" t="str">
        <f t="shared" ca="1" si="166"/>
        <v>Jan</v>
      </c>
    </row>
    <row r="2680" spans="1:9" x14ac:dyDescent="0.3">
      <c r="A2680" t="s">
        <v>6097</v>
      </c>
      <c r="B2680" t="s">
        <v>3348</v>
      </c>
      <c r="C2680" t="s">
        <v>1489</v>
      </c>
      <c r="D2680" s="1">
        <f t="shared" ca="1" si="167"/>
        <v>44903</v>
      </c>
      <c r="E2680" s="5">
        <v>516</v>
      </c>
      <c r="F2680" s="2" t="str">
        <f t="shared" si="164"/>
        <v>Budget</v>
      </c>
      <c r="G2680" s="2">
        <f t="shared" si="165"/>
        <v>319.92</v>
      </c>
      <c r="H2680" s="4">
        <v>0.38</v>
      </c>
      <c r="I2680" t="str">
        <f t="shared" ca="1" si="166"/>
        <v>Dec</v>
      </c>
    </row>
    <row r="2681" spans="1:9" x14ac:dyDescent="0.3">
      <c r="A2681" t="s">
        <v>6098</v>
      </c>
      <c r="B2681" t="s">
        <v>3349</v>
      </c>
      <c r="C2681" t="s">
        <v>1490</v>
      </c>
      <c r="D2681" s="1">
        <f t="shared" ca="1" si="167"/>
        <v>44877</v>
      </c>
      <c r="E2681" s="5">
        <v>355</v>
      </c>
      <c r="F2681" s="2" t="str">
        <f t="shared" si="164"/>
        <v>Budget</v>
      </c>
      <c r="G2681" s="2">
        <f t="shared" si="165"/>
        <v>220.1</v>
      </c>
      <c r="H2681" s="4">
        <v>0.38</v>
      </c>
      <c r="I2681" t="str">
        <f t="shared" ca="1" si="166"/>
        <v>Nov</v>
      </c>
    </row>
    <row r="2682" spans="1:9" x14ac:dyDescent="0.3">
      <c r="A2682" t="s">
        <v>6099</v>
      </c>
      <c r="B2682" t="s">
        <v>3350</v>
      </c>
      <c r="C2682" t="s">
        <v>1491</v>
      </c>
      <c r="D2682" s="1">
        <f t="shared" ca="1" si="167"/>
        <v>44387</v>
      </c>
      <c r="E2682" s="5">
        <v>465</v>
      </c>
      <c r="F2682" s="2" t="str">
        <f t="shared" si="164"/>
        <v>Budget</v>
      </c>
      <c r="G2682" s="2">
        <f t="shared" si="165"/>
        <v>367.35</v>
      </c>
      <c r="H2682" s="4">
        <v>0.21</v>
      </c>
      <c r="I2682" t="str">
        <f t="shared" ca="1" si="166"/>
        <v>Jul</v>
      </c>
    </row>
    <row r="2683" spans="1:9" x14ac:dyDescent="0.3">
      <c r="A2683" t="s">
        <v>6100</v>
      </c>
      <c r="B2683" t="s">
        <v>3351</v>
      </c>
      <c r="C2683" t="s">
        <v>1492</v>
      </c>
      <c r="D2683" s="1">
        <f t="shared" ca="1" si="167"/>
        <v>44533</v>
      </c>
      <c r="E2683" s="5">
        <v>965</v>
      </c>
      <c r="F2683" s="2" t="str">
        <f t="shared" si="164"/>
        <v>Budget</v>
      </c>
      <c r="G2683" s="2">
        <f t="shared" si="165"/>
        <v>762.35</v>
      </c>
      <c r="H2683" s="4">
        <v>0.21</v>
      </c>
      <c r="I2683" t="str">
        <f t="shared" ca="1" si="166"/>
        <v>Dec</v>
      </c>
    </row>
    <row r="2684" spans="1:9" x14ac:dyDescent="0.3">
      <c r="A2684" t="s">
        <v>6101</v>
      </c>
      <c r="B2684" t="s">
        <v>3352</v>
      </c>
      <c r="C2684" t="s">
        <v>1493</v>
      </c>
      <c r="D2684" s="1">
        <f t="shared" ca="1" si="167"/>
        <v>44206</v>
      </c>
      <c r="E2684" s="5">
        <v>1158</v>
      </c>
      <c r="F2684" s="2" t="str">
        <f t="shared" si="164"/>
        <v>Economy</v>
      </c>
      <c r="G2684" s="2">
        <f t="shared" si="165"/>
        <v>914.82</v>
      </c>
      <c r="H2684" s="4">
        <v>0.21</v>
      </c>
      <c r="I2684" t="str">
        <f t="shared" ca="1" si="166"/>
        <v>Jan</v>
      </c>
    </row>
    <row r="2685" spans="1:9" x14ac:dyDescent="0.3">
      <c r="A2685" t="s">
        <v>6102</v>
      </c>
      <c r="B2685" t="s">
        <v>3353</v>
      </c>
      <c r="C2685" t="s">
        <v>1494</v>
      </c>
      <c r="D2685" s="1">
        <f t="shared" ca="1" si="167"/>
        <v>44945</v>
      </c>
      <c r="E2685" s="5">
        <v>264</v>
      </c>
      <c r="F2685" s="2" t="str">
        <f t="shared" si="164"/>
        <v>Budget</v>
      </c>
      <c r="G2685" s="2">
        <f t="shared" si="165"/>
        <v>208.56</v>
      </c>
      <c r="H2685" s="4">
        <v>0.21</v>
      </c>
      <c r="I2685" t="str">
        <f t="shared" ca="1" si="166"/>
        <v>Jan</v>
      </c>
    </row>
    <row r="2686" spans="1:9" x14ac:dyDescent="0.3">
      <c r="A2686" t="s">
        <v>6103</v>
      </c>
      <c r="B2686" t="s">
        <v>3354</v>
      </c>
      <c r="C2686" t="s">
        <v>1495</v>
      </c>
      <c r="D2686" s="1">
        <f t="shared" ca="1" si="167"/>
        <v>44217</v>
      </c>
      <c r="E2686" s="5">
        <v>433</v>
      </c>
      <c r="F2686" s="2" t="str">
        <f t="shared" si="164"/>
        <v>Budget</v>
      </c>
      <c r="G2686" s="2">
        <f t="shared" si="165"/>
        <v>342.07</v>
      </c>
      <c r="H2686" s="4">
        <v>0.21</v>
      </c>
      <c r="I2686" t="str">
        <f t="shared" ca="1" si="166"/>
        <v>Jan</v>
      </c>
    </row>
    <row r="2687" spans="1:9" x14ac:dyDescent="0.3">
      <c r="A2687" t="s">
        <v>6104</v>
      </c>
      <c r="B2687" t="s">
        <v>3355</v>
      </c>
      <c r="C2687" t="s">
        <v>1496</v>
      </c>
      <c r="D2687" s="1">
        <f t="shared" ca="1" si="167"/>
        <v>44321</v>
      </c>
      <c r="E2687" s="5">
        <v>562</v>
      </c>
      <c r="F2687" s="2" t="str">
        <f t="shared" si="164"/>
        <v>Budget</v>
      </c>
      <c r="G2687" s="2">
        <f t="shared" si="165"/>
        <v>438.36</v>
      </c>
      <c r="H2687" s="4">
        <v>0.22</v>
      </c>
      <c r="I2687" t="str">
        <f t="shared" ca="1" si="166"/>
        <v>May</v>
      </c>
    </row>
    <row r="2688" spans="1:9" x14ac:dyDescent="0.3">
      <c r="A2688" t="s">
        <v>6105</v>
      </c>
      <c r="B2688" t="s">
        <v>3356</v>
      </c>
      <c r="C2688" t="s">
        <v>1497</v>
      </c>
      <c r="D2688" s="1">
        <f t="shared" ca="1" si="167"/>
        <v>44480</v>
      </c>
      <c r="E2688" s="5">
        <v>423</v>
      </c>
      <c r="F2688" s="2" t="str">
        <f t="shared" si="164"/>
        <v>Budget</v>
      </c>
      <c r="G2688" s="2">
        <f t="shared" si="165"/>
        <v>329.94</v>
      </c>
      <c r="H2688" s="4">
        <v>0.22</v>
      </c>
      <c r="I2688" t="str">
        <f t="shared" ca="1" si="166"/>
        <v>Oct</v>
      </c>
    </row>
    <row r="2689" spans="1:9" x14ac:dyDescent="0.3">
      <c r="A2689" t="s">
        <v>6106</v>
      </c>
      <c r="B2689" t="s">
        <v>3357</v>
      </c>
      <c r="C2689" t="s">
        <v>1498</v>
      </c>
      <c r="D2689" s="1">
        <f t="shared" ca="1" si="167"/>
        <v>44745</v>
      </c>
      <c r="E2689" s="5">
        <v>621</v>
      </c>
      <c r="F2689" s="2" t="str">
        <f t="shared" si="164"/>
        <v>Budget</v>
      </c>
      <c r="G2689" s="2">
        <f t="shared" si="165"/>
        <v>484.38</v>
      </c>
      <c r="H2689" s="4">
        <v>0.22</v>
      </c>
      <c r="I2689" t="str">
        <f t="shared" ca="1" si="166"/>
        <v>Jul</v>
      </c>
    </row>
    <row r="2690" spans="1:9" x14ac:dyDescent="0.3">
      <c r="A2690" t="s">
        <v>6107</v>
      </c>
      <c r="B2690" t="s">
        <v>3358</v>
      </c>
      <c r="C2690" t="s">
        <v>1499</v>
      </c>
      <c r="D2690" s="1">
        <f t="shared" ca="1" si="167"/>
        <v>44931</v>
      </c>
      <c r="E2690" s="5">
        <v>333</v>
      </c>
      <c r="F2690" s="2" t="str">
        <f t="shared" ref="F2690:F2753" si="168">IF(E2690&gt;3000,"Premium",IF(E2690&gt;2000,"Expensive",IF(E2690&gt;1000,"Economy",IF(E2690&gt;0,"Budget"))))</f>
        <v>Budget</v>
      </c>
      <c r="G2690" s="2">
        <f t="shared" ref="G2690:G2753" si="169">E2690*(1-H2690)</f>
        <v>259.74</v>
      </c>
      <c r="H2690" s="4">
        <v>0.22</v>
      </c>
      <c r="I2690" t="str">
        <f t="shared" ref="I2690:I2753" ca="1" si="170">TEXT(D2690,"mmm")</f>
        <v>Jan</v>
      </c>
    </row>
    <row r="2691" spans="1:9" x14ac:dyDescent="0.3">
      <c r="A2691" t="s">
        <v>6108</v>
      </c>
      <c r="B2691" t="s">
        <v>3359</v>
      </c>
      <c r="C2691" t="s">
        <v>1500</v>
      </c>
      <c r="D2691" s="1">
        <f t="shared" ref="D2691:D2754" ca="1" si="171">RANDBETWEEN(DATE(2021,1,1),DATE(2023,3,31))</f>
        <v>44270</v>
      </c>
      <c r="E2691" s="5">
        <v>236</v>
      </c>
      <c r="F2691" s="2" t="str">
        <f t="shared" si="168"/>
        <v>Budget</v>
      </c>
      <c r="G2691" s="2">
        <f t="shared" si="169"/>
        <v>184.08</v>
      </c>
      <c r="H2691" s="4">
        <v>0.22</v>
      </c>
      <c r="I2691" t="str">
        <f t="shared" ca="1" si="170"/>
        <v>Mar</v>
      </c>
    </row>
    <row r="2692" spans="1:9" x14ac:dyDescent="0.3">
      <c r="A2692" t="s">
        <v>6109</v>
      </c>
      <c r="B2692" t="s">
        <v>3360</v>
      </c>
      <c r="C2692" t="s">
        <v>1501</v>
      </c>
      <c r="D2692" s="1">
        <f t="shared" ca="1" si="171"/>
        <v>44865</v>
      </c>
      <c r="E2692" s="5">
        <v>456</v>
      </c>
      <c r="F2692" s="2" t="str">
        <f t="shared" si="168"/>
        <v>Budget</v>
      </c>
      <c r="G2692" s="2">
        <f t="shared" si="169"/>
        <v>355.68</v>
      </c>
      <c r="H2692" s="4">
        <v>0.22</v>
      </c>
      <c r="I2692" t="str">
        <f t="shared" ca="1" si="170"/>
        <v>Oct</v>
      </c>
    </row>
    <row r="2693" spans="1:9" x14ac:dyDescent="0.3">
      <c r="A2693" t="s">
        <v>6110</v>
      </c>
      <c r="B2693" t="s">
        <v>3361</v>
      </c>
      <c r="C2693" t="s">
        <v>1502</v>
      </c>
      <c r="D2693" s="1">
        <f t="shared" ca="1" si="171"/>
        <v>44808</v>
      </c>
      <c r="E2693" s="5">
        <v>963</v>
      </c>
      <c r="F2693" s="2" t="str">
        <f t="shared" si="168"/>
        <v>Budget</v>
      </c>
      <c r="G2693" s="2">
        <f t="shared" si="169"/>
        <v>674.09999999999991</v>
      </c>
      <c r="H2693" s="4">
        <v>0.3</v>
      </c>
      <c r="I2693" t="str">
        <f t="shared" ca="1" si="170"/>
        <v>Sep</v>
      </c>
    </row>
    <row r="2694" spans="1:9" x14ac:dyDescent="0.3">
      <c r="A2694" t="s">
        <v>6111</v>
      </c>
      <c r="B2694" t="s">
        <v>3362</v>
      </c>
      <c r="C2694" t="s">
        <v>1503</v>
      </c>
      <c r="D2694" s="1">
        <f t="shared" ca="1" si="171"/>
        <v>44407</v>
      </c>
      <c r="E2694" s="5">
        <v>234</v>
      </c>
      <c r="F2694" s="2" t="str">
        <f t="shared" si="168"/>
        <v>Budget</v>
      </c>
      <c r="G2694" s="2">
        <f t="shared" si="169"/>
        <v>163.79999999999998</v>
      </c>
      <c r="H2694" s="4">
        <v>0.3</v>
      </c>
      <c r="I2694" t="str">
        <f t="shared" ca="1" si="170"/>
        <v>Jul</v>
      </c>
    </row>
    <row r="2695" spans="1:9" x14ac:dyDescent="0.3">
      <c r="A2695" t="s">
        <v>6112</v>
      </c>
      <c r="B2695" t="s">
        <v>3363</v>
      </c>
      <c r="C2695" t="s">
        <v>1504</v>
      </c>
      <c r="D2695" s="1">
        <f t="shared" ca="1" si="171"/>
        <v>44538</v>
      </c>
      <c r="E2695" s="5">
        <v>456</v>
      </c>
      <c r="F2695" s="2" t="str">
        <f t="shared" si="168"/>
        <v>Budget</v>
      </c>
      <c r="G2695" s="2">
        <f t="shared" si="169"/>
        <v>319.2</v>
      </c>
      <c r="H2695" s="4">
        <v>0.3</v>
      </c>
      <c r="I2695" t="str">
        <f t="shared" ca="1" si="170"/>
        <v>Dec</v>
      </c>
    </row>
    <row r="2696" spans="1:9" x14ac:dyDescent="0.3">
      <c r="A2696" t="s">
        <v>6113</v>
      </c>
      <c r="B2696" t="s">
        <v>3364</v>
      </c>
      <c r="C2696" t="s">
        <v>1505</v>
      </c>
      <c r="D2696" s="1">
        <f t="shared" ca="1" si="171"/>
        <v>44454</v>
      </c>
      <c r="E2696" s="5">
        <v>564</v>
      </c>
      <c r="F2696" s="2" t="str">
        <f t="shared" si="168"/>
        <v>Budget</v>
      </c>
      <c r="G2696" s="2">
        <f t="shared" si="169"/>
        <v>394.79999999999995</v>
      </c>
      <c r="H2696" s="4">
        <v>0.3</v>
      </c>
      <c r="I2696" t="str">
        <f t="shared" ca="1" si="170"/>
        <v>Sep</v>
      </c>
    </row>
    <row r="2697" spans="1:9" x14ac:dyDescent="0.3">
      <c r="A2697" t="s">
        <v>6114</v>
      </c>
      <c r="B2697" t="s">
        <v>3365</v>
      </c>
      <c r="C2697" t="s">
        <v>1506</v>
      </c>
      <c r="D2697" s="1">
        <f t="shared" ca="1" si="171"/>
        <v>44817</v>
      </c>
      <c r="E2697" s="5">
        <v>634</v>
      </c>
      <c r="F2697" s="2" t="str">
        <f t="shared" si="168"/>
        <v>Budget</v>
      </c>
      <c r="G2697" s="2">
        <f t="shared" si="169"/>
        <v>443.79999999999995</v>
      </c>
      <c r="H2697" s="4">
        <v>0.3</v>
      </c>
      <c r="I2697" t="str">
        <f t="shared" ca="1" si="170"/>
        <v>Sep</v>
      </c>
    </row>
    <row r="2698" spans="1:9" x14ac:dyDescent="0.3">
      <c r="A2698" t="s">
        <v>6115</v>
      </c>
      <c r="B2698" t="s">
        <v>3366</v>
      </c>
      <c r="C2698" t="s">
        <v>1507</v>
      </c>
      <c r="D2698" s="1">
        <f t="shared" ca="1" si="171"/>
        <v>44603</v>
      </c>
      <c r="E2698" s="5">
        <v>236</v>
      </c>
      <c r="F2698" s="2" t="str">
        <f t="shared" si="168"/>
        <v>Budget</v>
      </c>
      <c r="G2698" s="2">
        <f t="shared" si="169"/>
        <v>165.2</v>
      </c>
      <c r="H2698" s="4">
        <v>0.3</v>
      </c>
      <c r="I2698" t="str">
        <f t="shared" ca="1" si="170"/>
        <v>Feb</v>
      </c>
    </row>
    <row r="2699" spans="1:9" x14ac:dyDescent="0.3">
      <c r="A2699" t="s">
        <v>6116</v>
      </c>
      <c r="B2699" t="s">
        <v>3367</v>
      </c>
      <c r="C2699" t="s">
        <v>1508</v>
      </c>
      <c r="D2699" s="1">
        <f t="shared" ca="1" si="171"/>
        <v>44784</v>
      </c>
      <c r="E2699" s="5">
        <v>444</v>
      </c>
      <c r="F2699" s="2" t="str">
        <f t="shared" si="168"/>
        <v>Budget</v>
      </c>
      <c r="G2699" s="2">
        <f t="shared" si="169"/>
        <v>381.84</v>
      </c>
      <c r="H2699" s="4">
        <v>0.14000000000000001</v>
      </c>
      <c r="I2699" t="str">
        <f t="shared" ca="1" si="170"/>
        <v>Aug</v>
      </c>
    </row>
    <row r="2700" spans="1:9" x14ac:dyDescent="0.3">
      <c r="A2700" t="s">
        <v>6117</v>
      </c>
      <c r="B2700" t="s">
        <v>3368</v>
      </c>
      <c r="C2700" t="s">
        <v>1509</v>
      </c>
      <c r="D2700" s="1">
        <f t="shared" ca="1" si="171"/>
        <v>44590</v>
      </c>
      <c r="E2700" s="5">
        <v>456</v>
      </c>
      <c r="F2700" s="2" t="str">
        <f t="shared" si="168"/>
        <v>Budget</v>
      </c>
      <c r="G2700" s="2">
        <f t="shared" si="169"/>
        <v>392.15999999999997</v>
      </c>
      <c r="H2700" s="4">
        <v>0.14000000000000001</v>
      </c>
      <c r="I2700" t="str">
        <f t="shared" ca="1" si="170"/>
        <v>Jan</v>
      </c>
    </row>
    <row r="2701" spans="1:9" x14ac:dyDescent="0.3">
      <c r="A2701" t="s">
        <v>6118</v>
      </c>
      <c r="B2701" t="s">
        <v>3369</v>
      </c>
      <c r="C2701" t="s">
        <v>1510</v>
      </c>
      <c r="D2701" s="1">
        <f t="shared" ca="1" si="171"/>
        <v>44218</v>
      </c>
      <c r="E2701" s="5">
        <v>963</v>
      </c>
      <c r="F2701" s="2" t="str">
        <f t="shared" si="168"/>
        <v>Budget</v>
      </c>
      <c r="G2701" s="2">
        <f t="shared" si="169"/>
        <v>828.18</v>
      </c>
      <c r="H2701" s="4">
        <v>0.14000000000000001</v>
      </c>
      <c r="I2701" t="str">
        <f t="shared" ca="1" si="170"/>
        <v>Jan</v>
      </c>
    </row>
    <row r="2702" spans="1:9" x14ac:dyDescent="0.3">
      <c r="A2702" t="s">
        <v>6119</v>
      </c>
      <c r="B2702" t="s">
        <v>3370</v>
      </c>
      <c r="C2702" t="s">
        <v>1511</v>
      </c>
      <c r="D2702" s="1">
        <f t="shared" ca="1" si="171"/>
        <v>44314</v>
      </c>
      <c r="E2702" s="5">
        <v>456</v>
      </c>
      <c r="F2702" s="2" t="str">
        <f t="shared" si="168"/>
        <v>Budget</v>
      </c>
      <c r="G2702" s="2">
        <f t="shared" si="169"/>
        <v>392.15999999999997</v>
      </c>
      <c r="H2702" s="4">
        <v>0.14000000000000001</v>
      </c>
      <c r="I2702" t="str">
        <f t="shared" ca="1" si="170"/>
        <v>Apr</v>
      </c>
    </row>
    <row r="2703" spans="1:9" x14ac:dyDescent="0.3">
      <c r="A2703" t="s">
        <v>6120</v>
      </c>
      <c r="B2703" t="s">
        <v>3371</v>
      </c>
      <c r="C2703" t="s">
        <v>1512</v>
      </c>
      <c r="D2703" s="1">
        <f t="shared" ca="1" si="171"/>
        <v>44995</v>
      </c>
      <c r="E2703" s="5">
        <v>322</v>
      </c>
      <c r="F2703" s="2" t="str">
        <f t="shared" si="168"/>
        <v>Budget</v>
      </c>
      <c r="G2703" s="2">
        <f t="shared" si="169"/>
        <v>283.36</v>
      </c>
      <c r="H2703" s="4">
        <v>0.12</v>
      </c>
      <c r="I2703" t="str">
        <f t="shared" ca="1" si="170"/>
        <v>Mar</v>
      </c>
    </row>
    <row r="2704" spans="1:9" x14ac:dyDescent="0.3">
      <c r="A2704" t="s">
        <v>6121</v>
      </c>
      <c r="B2704" t="s">
        <v>3372</v>
      </c>
      <c r="C2704" t="s">
        <v>1513</v>
      </c>
      <c r="D2704" s="1">
        <f t="shared" ca="1" si="171"/>
        <v>44884</v>
      </c>
      <c r="E2704" s="5">
        <v>422</v>
      </c>
      <c r="F2704" s="2" t="str">
        <f t="shared" si="168"/>
        <v>Budget</v>
      </c>
      <c r="G2704" s="2">
        <f t="shared" si="169"/>
        <v>371.36</v>
      </c>
      <c r="H2704" s="4">
        <v>0.12</v>
      </c>
      <c r="I2704" t="str">
        <f t="shared" ca="1" si="170"/>
        <v>Nov</v>
      </c>
    </row>
    <row r="2705" spans="1:9" x14ac:dyDescent="0.3">
      <c r="A2705" t="s">
        <v>6122</v>
      </c>
      <c r="B2705" t="s">
        <v>3373</v>
      </c>
      <c r="C2705" t="s">
        <v>1514</v>
      </c>
      <c r="D2705" s="1">
        <f t="shared" ca="1" si="171"/>
        <v>44788</v>
      </c>
      <c r="E2705" s="5">
        <v>123</v>
      </c>
      <c r="F2705" s="2" t="str">
        <f t="shared" si="168"/>
        <v>Budget</v>
      </c>
      <c r="G2705" s="2">
        <f t="shared" si="169"/>
        <v>108.24</v>
      </c>
      <c r="H2705" s="4">
        <v>0.12</v>
      </c>
      <c r="I2705" t="str">
        <f t="shared" ca="1" si="170"/>
        <v>Aug</v>
      </c>
    </row>
    <row r="2706" spans="1:9" x14ac:dyDescent="0.3">
      <c r="A2706" t="s">
        <v>6123</v>
      </c>
      <c r="B2706" t="s">
        <v>3374</v>
      </c>
      <c r="C2706" t="s">
        <v>1515</v>
      </c>
      <c r="D2706" s="1">
        <f t="shared" ca="1" si="171"/>
        <v>44639</v>
      </c>
      <c r="E2706" s="5">
        <v>324</v>
      </c>
      <c r="F2706" s="2" t="str">
        <f t="shared" si="168"/>
        <v>Budget</v>
      </c>
      <c r="G2706" s="2">
        <f t="shared" si="169"/>
        <v>285.12</v>
      </c>
      <c r="H2706" s="4">
        <v>0.12</v>
      </c>
      <c r="I2706" t="str">
        <f t="shared" ca="1" si="170"/>
        <v>Mar</v>
      </c>
    </row>
    <row r="2707" spans="1:9" x14ac:dyDescent="0.3">
      <c r="A2707" t="s">
        <v>6124</v>
      </c>
      <c r="B2707" t="s">
        <v>3375</v>
      </c>
      <c r="C2707" t="s">
        <v>1516</v>
      </c>
      <c r="D2707" s="1">
        <f t="shared" ca="1" si="171"/>
        <v>44432</v>
      </c>
      <c r="E2707" s="5">
        <v>222</v>
      </c>
      <c r="F2707" s="2" t="str">
        <f t="shared" si="168"/>
        <v>Budget</v>
      </c>
      <c r="G2707" s="2">
        <f t="shared" si="169"/>
        <v>195.36</v>
      </c>
      <c r="H2707" s="4">
        <v>0.12</v>
      </c>
      <c r="I2707" t="str">
        <f t="shared" ca="1" si="170"/>
        <v>Aug</v>
      </c>
    </row>
    <row r="2708" spans="1:9" x14ac:dyDescent="0.3">
      <c r="A2708" t="s">
        <v>6125</v>
      </c>
      <c r="B2708" t="s">
        <v>3376</v>
      </c>
      <c r="C2708" t="s">
        <v>1517</v>
      </c>
      <c r="D2708" s="1">
        <f t="shared" ca="1" si="171"/>
        <v>45011</v>
      </c>
      <c r="E2708" s="5">
        <v>342</v>
      </c>
      <c r="F2708" s="2" t="str">
        <f t="shared" si="168"/>
        <v>Budget</v>
      </c>
      <c r="G2708" s="2">
        <f t="shared" si="169"/>
        <v>300.95999999999998</v>
      </c>
      <c r="H2708" s="4">
        <v>0.12</v>
      </c>
      <c r="I2708" t="str">
        <f t="shared" ca="1" si="170"/>
        <v>Mar</v>
      </c>
    </row>
    <row r="2709" spans="1:9" x14ac:dyDescent="0.3">
      <c r="A2709" t="s">
        <v>6126</v>
      </c>
      <c r="B2709" t="s">
        <v>3377</v>
      </c>
      <c r="C2709" t="s">
        <v>1518</v>
      </c>
      <c r="D2709" s="1">
        <f t="shared" ca="1" si="171"/>
        <v>44928</v>
      </c>
      <c r="E2709" s="5">
        <v>124</v>
      </c>
      <c r="F2709" s="2" t="str">
        <f t="shared" si="168"/>
        <v>Budget</v>
      </c>
      <c r="G2709" s="2">
        <f t="shared" si="169"/>
        <v>81.839999999999989</v>
      </c>
      <c r="H2709" s="4">
        <v>0.34</v>
      </c>
      <c r="I2709" t="str">
        <f t="shared" ca="1" si="170"/>
        <v>Jan</v>
      </c>
    </row>
    <row r="2710" spans="1:9" x14ac:dyDescent="0.3">
      <c r="A2710" t="s">
        <v>6127</v>
      </c>
      <c r="B2710" t="s">
        <v>3378</v>
      </c>
      <c r="C2710" t="s">
        <v>1519</v>
      </c>
      <c r="D2710" s="1">
        <f t="shared" ca="1" si="171"/>
        <v>44312</v>
      </c>
      <c r="E2710" s="5">
        <v>324</v>
      </c>
      <c r="F2710" s="2" t="str">
        <f t="shared" si="168"/>
        <v>Budget</v>
      </c>
      <c r="G2710" s="2">
        <f t="shared" si="169"/>
        <v>213.83999999999997</v>
      </c>
      <c r="H2710" s="4">
        <v>0.34</v>
      </c>
      <c r="I2710" t="str">
        <f t="shared" ca="1" si="170"/>
        <v>Apr</v>
      </c>
    </row>
    <row r="2711" spans="1:9" x14ac:dyDescent="0.3">
      <c r="A2711" t="s">
        <v>6128</v>
      </c>
      <c r="B2711" t="s">
        <v>3379</v>
      </c>
      <c r="C2711" t="s">
        <v>1520</v>
      </c>
      <c r="D2711" s="1">
        <f t="shared" ca="1" si="171"/>
        <v>44587</v>
      </c>
      <c r="E2711" s="5">
        <v>756</v>
      </c>
      <c r="F2711" s="2" t="str">
        <f t="shared" si="168"/>
        <v>Budget</v>
      </c>
      <c r="G2711" s="2">
        <f t="shared" si="169"/>
        <v>498.95999999999992</v>
      </c>
      <c r="H2711" s="4">
        <v>0.34</v>
      </c>
      <c r="I2711" t="str">
        <f t="shared" ca="1" si="170"/>
        <v>Jan</v>
      </c>
    </row>
    <row r="2712" spans="1:9" x14ac:dyDescent="0.3">
      <c r="A2712" t="s">
        <v>6129</v>
      </c>
      <c r="B2712" t="s">
        <v>3380</v>
      </c>
      <c r="C2712" t="s">
        <v>1521</v>
      </c>
      <c r="D2712" s="1">
        <f t="shared" ca="1" si="171"/>
        <v>44809</v>
      </c>
      <c r="E2712" s="5">
        <v>326</v>
      </c>
      <c r="F2712" s="2" t="str">
        <f t="shared" si="168"/>
        <v>Budget</v>
      </c>
      <c r="G2712" s="2">
        <f t="shared" si="169"/>
        <v>215.15999999999997</v>
      </c>
      <c r="H2712" s="4">
        <v>0.34</v>
      </c>
      <c r="I2712" t="str">
        <f t="shared" ca="1" si="170"/>
        <v>Sep</v>
      </c>
    </row>
    <row r="2713" spans="1:9" x14ac:dyDescent="0.3">
      <c r="A2713" t="s">
        <v>6130</v>
      </c>
      <c r="B2713" t="s">
        <v>3381</v>
      </c>
      <c r="C2713" t="s">
        <v>1522</v>
      </c>
      <c r="D2713" s="1">
        <f t="shared" ca="1" si="171"/>
        <v>44282</v>
      </c>
      <c r="E2713" s="5">
        <v>453</v>
      </c>
      <c r="F2713" s="2" t="str">
        <f t="shared" si="168"/>
        <v>Budget</v>
      </c>
      <c r="G2713" s="2">
        <f t="shared" si="169"/>
        <v>298.97999999999996</v>
      </c>
      <c r="H2713" s="4">
        <v>0.34</v>
      </c>
      <c r="I2713" t="str">
        <f t="shared" ca="1" si="170"/>
        <v>Mar</v>
      </c>
    </row>
    <row r="2714" spans="1:9" x14ac:dyDescent="0.3">
      <c r="A2714" t="s">
        <v>6131</v>
      </c>
      <c r="B2714" t="s">
        <v>3382</v>
      </c>
      <c r="C2714" t="s">
        <v>1523</v>
      </c>
      <c r="D2714" s="1">
        <f t="shared" ca="1" si="171"/>
        <v>44263</v>
      </c>
      <c r="E2714" s="5">
        <v>326</v>
      </c>
      <c r="F2714" s="2" t="str">
        <f t="shared" si="168"/>
        <v>Budget</v>
      </c>
      <c r="G2714" s="2">
        <f t="shared" si="169"/>
        <v>215.15999999999997</v>
      </c>
      <c r="H2714" s="4">
        <v>0.34</v>
      </c>
      <c r="I2714" t="str">
        <f t="shared" ca="1" si="170"/>
        <v>Mar</v>
      </c>
    </row>
    <row r="2715" spans="1:9" x14ac:dyDescent="0.3">
      <c r="A2715" t="s">
        <v>6132</v>
      </c>
      <c r="B2715" t="s">
        <v>3383</v>
      </c>
      <c r="C2715" t="s">
        <v>1524</v>
      </c>
      <c r="D2715" s="1">
        <f t="shared" ca="1" si="171"/>
        <v>44650</v>
      </c>
      <c r="E2715" s="5">
        <v>456</v>
      </c>
      <c r="F2715" s="2" t="str">
        <f t="shared" si="168"/>
        <v>Budget</v>
      </c>
      <c r="G2715" s="2">
        <f t="shared" si="169"/>
        <v>255.36</v>
      </c>
      <c r="H2715" s="4">
        <v>0.44</v>
      </c>
      <c r="I2715" t="str">
        <f t="shared" ca="1" si="170"/>
        <v>Mar</v>
      </c>
    </row>
    <row r="2716" spans="1:9" x14ac:dyDescent="0.3">
      <c r="A2716" t="s">
        <v>6133</v>
      </c>
      <c r="B2716" t="s">
        <v>3384</v>
      </c>
      <c r="C2716" t="s">
        <v>1525</v>
      </c>
      <c r="D2716" s="1">
        <f t="shared" ca="1" si="171"/>
        <v>44237</v>
      </c>
      <c r="E2716" s="5">
        <v>456</v>
      </c>
      <c r="F2716" s="2" t="str">
        <f t="shared" si="168"/>
        <v>Budget</v>
      </c>
      <c r="G2716" s="2">
        <f t="shared" si="169"/>
        <v>255.36</v>
      </c>
      <c r="H2716" s="4">
        <v>0.44</v>
      </c>
      <c r="I2716" t="str">
        <f t="shared" ca="1" si="170"/>
        <v>Feb</v>
      </c>
    </row>
    <row r="2717" spans="1:9" x14ac:dyDescent="0.3">
      <c r="A2717" t="s">
        <v>6134</v>
      </c>
      <c r="B2717" t="s">
        <v>3285</v>
      </c>
      <c r="C2717" t="s">
        <v>1526</v>
      </c>
      <c r="D2717" s="1">
        <f t="shared" ca="1" si="171"/>
        <v>44752</v>
      </c>
      <c r="E2717" s="5">
        <v>456</v>
      </c>
      <c r="F2717" s="2" t="str">
        <f t="shared" si="168"/>
        <v>Budget</v>
      </c>
      <c r="G2717" s="2">
        <f t="shared" si="169"/>
        <v>255.36</v>
      </c>
      <c r="H2717" s="4">
        <v>0.44</v>
      </c>
      <c r="I2717" t="str">
        <f t="shared" ca="1" si="170"/>
        <v>Jul</v>
      </c>
    </row>
    <row r="2718" spans="1:9" x14ac:dyDescent="0.3">
      <c r="A2718" t="s">
        <v>6135</v>
      </c>
      <c r="B2718" t="s">
        <v>3286</v>
      </c>
      <c r="C2718" t="s">
        <v>1527</v>
      </c>
      <c r="D2718" s="1">
        <f t="shared" ca="1" si="171"/>
        <v>44352</v>
      </c>
      <c r="E2718" s="5">
        <v>456</v>
      </c>
      <c r="F2718" s="2" t="str">
        <f t="shared" si="168"/>
        <v>Budget</v>
      </c>
      <c r="G2718" s="2">
        <f t="shared" si="169"/>
        <v>255.36</v>
      </c>
      <c r="H2718" s="4">
        <v>0.44</v>
      </c>
      <c r="I2718" t="str">
        <f t="shared" ca="1" si="170"/>
        <v>Jun</v>
      </c>
    </row>
    <row r="2719" spans="1:9" x14ac:dyDescent="0.3">
      <c r="A2719" t="s">
        <v>6136</v>
      </c>
      <c r="B2719" t="s">
        <v>3287</v>
      </c>
      <c r="C2719" t="s">
        <v>1528</v>
      </c>
      <c r="D2719" s="1">
        <f t="shared" ca="1" si="171"/>
        <v>44716</v>
      </c>
      <c r="E2719" s="5">
        <v>236</v>
      </c>
      <c r="F2719" s="2" t="str">
        <f t="shared" si="168"/>
        <v>Budget</v>
      </c>
      <c r="G2719" s="2">
        <f t="shared" si="169"/>
        <v>132.16000000000003</v>
      </c>
      <c r="H2719" s="4">
        <v>0.44</v>
      </c>
      <c r="I2719" t="str">
        <f t="shared" ca="1" si="170"/>
        <v>Jun</v>
      </c>
    </row>
    <row r="2720" spans="1:9" x14ac:dyDescent="0.3">
      <c r="A2720" t="s">
        <v>6137</v>
      </c>
      <c r="B2720" t="s">
        <v>3288</v>
      </c>
      <c r="C2720" t="s">
        <v>1529</v>
      </c>
      <c r="D2720" s="1">
        <f t="shared" ca="1" si="171"/>
        <v>44674</v>
      </c>
      <c r="E2720" s="5">
        <v>996</v>
      </c>
      <c r="F2720" s="2" t="str">
        <f t="shared" si="168"/>
        <v>Budget</v>
      </c>
      <c r="G2720" s="2">
        <f t="shared" si="169"/>
        <v>896.4</v>
      </c>
      <c r="H2720" s="4">
        <v>0.1</v>
      </c>
      <c r="I2720" t="str">
        <f t="shared" ca="1" si="170"/>
        <v>Apr</v>
      </c>
    </row>
    <row r="2721" spans="1:9" x14ac:dyDescent="0.3">
      <c r="A2721" t="s">
        <v>6138</v>
      </c>
      <c r="B2721" t="s">
        <v>3289</v>
      </c>
      <c r="C2721" t="s">
        <v>1530</v>
      </c>
      <c r="D2721" s="1">
        <f t="shared" ca="1" si="171"/>
        <v>44876</v>
      </c>
      <c r="E2721" s="5">
        <v>654</v>
      </c>
      <c r="F2721" s="2" t="str">
        <f t="shared" si="168"/>
        <v>Budget</v>
      </c>
      <c r="G2721" s="2">
        <f t="shared" si="169"/>
        <v>588.6</v>
      </c>
      <c r="H2721" s="4">
        <v>0.1</v>
      </c>
      <c r="I2721" t="str">
        <f t="shared" ca="1" si="170"/>
        <v>Nov</v>
      </c>
    </row>
    <row r="2722" spans="1:9" x14ac:dyDescent="0.3">
      <c r="A2722" t="s">
        <v>6139</v>
      </c>
      <c r="B2722" t="s">
        <v>3290</v>
      </c>
      <c r="C2722" t="s">
        <v>1531</v>
      </c>
      <c r="D2722" s="1">
        <f t="shared" ca="1" si="171"/>
        <v>44742</v>
      </c>
      <c r="E2722" s="5">
        <v>456</v>
      </c>
      <c r="F2722" s="2" t="str">
        <f t="shared" si="168"/>
        <v>Budget</v>
      </c>
      <c r="G2722" s="2">
        <f t="shared" si="169"/>
        <v>410.40000000000003</v>
      </c>
      <c r="H2722" s="4">
        <v>0.1</v>
      </c>
      <c r="I2722" t="str">
        <f t="shared" ca="1" si="170"/>
        <v>Jun</v>
      </c>
    </row>
    <row r="2723" spans="1:9" x14ac:dyDescent="0.3">
      <c r="A2723" t="s">
        <v>6140</v>
      </c>
      <c r="B2723" t="s">
        <v>3291</v>
      </c>
      <c r="C2723" t="s">
        <v>1532</v>
      </c>
      <c r="D2723" s="1">
        <f t="shared" ca="1" si="171"/>
        <v>44829</v>
      </c>
      <c r="E2723" s="5">
        <v>785</v>
      </c>
      <c r="F2723" s="2" t="str">
        <f t="shared" si="168"/>
        <v>Budget</v>
      </c>
      <c r="G2723" s="2">
        <f t="shared" si="169"/>
        <v>549.5</v>
      </c>
      <c r="H2723" s="4">
        <v>0.3</v>
      </c>
      <c r="I2723" t="str">
        <f t="shared" ca="1" si="170"/>
        <v>Sep</v>
      </c>
    </row>
    <row r="2724" spans="1:9" x14ac:dyDescent="0.3">
      <c r="A2724" t="s">
        <v>6141</v>
      </c>
      <c r="B2724" t="s">
        <v>3292</v>
      </c>
      <c r="C2724" t="s">
        <v>1532</v>
      </c>
      <c r="D2724" s="1">
        <f t="shared" ca="1" si="171"/>
        <v>44224</v>
      </c>
      <c r="E2724" s="5">
        <v>365</v>
      </c>
      <c r="F2724" s="2" t="str">
        <f t="shared" si="168"/>
        <v>Budget</v>
      </c>
      <c r="G2724" s="2">
        <f t="shared" si="169"/>
        <v>255.49999999999997</v>
      </c>
      <c r="H2724" s="4">
        <v>0.3</v>
      </c>
      <c r="I2724" t="str">
        <f t="shared" ca="1" si="170"/>
        <v>Jan</v>
      </c>
    </row>
    <row r="2725" spans="1:9" x14ac:dyDescent="0.3">
      <c r="A2725" t="s">
        <v>6142</v>
      </c>
      <c r="B2725" t="s">
        <v>3293</v>
      </c>
      <c r="C2725" t="s">
        <v>1532</v>
      </c>
      <c r="D2725" s="1">
        <f t="shared" ca="1" si="171"/>
        <v>45009</v>
      </c>
      <c r="E2725" s="5">
        <v>965</v>
      </c>
      <c r="F2725" s="2" t="str">
        <f t="shared" si="168"/>
        <v>Budget</v>
      </c>
      <c r="G2725" s="2">
        <f t="shared" si="169"/>
        <v>675.5</v>
      </c>
      <c r="H2725" s="4">
        <v>0.3</v>
      </c>
      <c r="I2725" t="str">
        <f t="shared" ca="1" si="170"/>
        <v>Mar</v>
      </c>
    </row>
    <row r="2726" spans="1:9" x14ac:dyDescent="0.3">
      <c r="A2726" t="s">
        <v>6143</v>
      </c>
      <c r="B2726" t="s">
        <v>3294</v>
      </c>
      <c r="C2726" t="s">
        <v>1532</v>
      </c>
      <c r="D2726" s="1">
        <f t="shared" ca="1" si="171"/>
        <v>44958</v>
      </c>
      <c r="E2726" s="5">
        <v>444</v>
      </c>
      <c r="F2726" s="2" t="str">
        <f t="shared" si="168"/>
        <v>Budget</v>
      </c>
      <c r="G2726" s="2">
        <f t="shared" si="169"/>
        <v>333</v>
      </c>
      <c r="H2726" s="4">
        <v>0.25</v>
      </c>
      <c r="I2726" t="str">
        <f t="shared" ca="1" si="170"/>
        <v>Feb</v>
      </c>
    </row>
    <row r="2727" spans="1:9" x14ac:dyDescent="0.3">
      <c r="A2727" t="s">
        <v>6144</v>
      </c>
      <c r="B2727" t="s">
        <v>3295</v>
      </c>
      <c r="C2727" t="s">
        <v>1532</v>
      </c>
      <c r="D2727" s="1">
        <f t="shared" ca="1" si="171"/>
        <v>44317</v>
      </c>
      <c r="E2727" s="5">
        <v>569</v>
      </c>
      <c r="F2727" s="2" t="str">
        <f t="shared" si="168"/>
        <v>Budget</v>
      </c>
      <c r="G2727" s="2">
        <f t="shared" si="169"/>
        <v>426.75</v>
      </c>
      <c r="H2727" s="4">
        <v>0.25</v>
      </c>
      <c r="I2727" t="str">
        <f t="shared" ca="1" si="170"/>
        <v>May</v>
      </c>
    </row>
    <row r="2728" spans="1:9" x14ac:dyDescent="0.3">
      <c r="A2728" t="s">
        <v>6145</v>
      </c>
      <c r="B2728" t="s">
        <v>3296</v>
      </c>
      <c r="C2728" t="s">
        <v>1533</v>
      </c>
      <c r="D2728" s="1">
        <f t="shared" ca="1" si="171"/>
        <v>44883</v>
      </c>
      <c r="E2728" s="5">
        <v>475</v>
      </c>
      <c r="F2728" s="2" t="str">
        <f t="shared" si="168"/>
        <v>Budget</v>
      </c>
      <c r="G2728" s="2">
        <f t="shared" si="169"/>
        <v>332.5</v>
      </c>
      <c r="H2728" s="4">
        <v>0.3</v>
      </c>
      <c r="I2728" t="str">
        <f t="shared" ca="1" si="170"/>
        <v>Nov</v>
      </c>
    </row>
    <row r="2729" spans="1:9" x14ac:dyDescent="0.3">
      <c r="A2729" t="s">
        <v>6146</v>
      </c>
      <c r="B2729" t="s">
        <v>3297</v>
      </c>
      <c r="C2729" t="s">
        <v>1534</v>
      </c>
      <c r="D2729" s="1">
        <f t="shared" ca="1" si="171"/>
        <v>44423</v>
      </c>
      <c r="E2729" s="5">
        <v>598</v>
      </c>
      <c r="F2729" s="2" t="str">
        <f t="shared" si="168"/>
        <v>Budget</v>
      </c>
      <c r="G2729" s="2">
        <f t="shared" si="169"/>
        <v>418.59999999999997</v>
      </c>
      <c r="H2729" s="4">
        <v>0.3</v>
      </c>
      <c r="I2729" t="str">
        <f t="shared" ca="1" si="170"/>
        <v>Aug</v>
      </c>
    </row>
    <row r="2730" spans="1:9" x14ac:dyDescent="0.3">
      <c r="A2730" t="s">
        <v>6147</v>
      </c>
      <c r="B2730" t="s">
        <v>3298</v>
      </c>
      <c r="C2730" t="s">
        <v>1535</v>
      </c>
      <c r="D2730" s="1">
        <f t="shared" ca="1" si="171"/>
        <v>44281</v>
      </c>
      <c r="E2730" s="5">
        <v>536</v>
      </c>
      <c r="F2730" s="2" t="str">
        <f t="shared" si="168"/>
        <v>Budget</v>
      </c>
      <c r="G2730" s="2">
        <f t="shared" si="169"/>
        <v>375.2</v>
      </c>
      <c r="H2730" s="4">
        <v>0.3</v>
      </c>
      <c r="I2730" t="str">
        <f t="shared" ca="1" si="170"/>
        <v>Mar</v>
      </c>
    </row>
    <row r="2731" spans="1:9" x14ac:dyDescent="0.3">
      <c r="A2731" t="s">
        <v>6148</v>
      </c>
      <c r="B2731" t="s">
        <v>3299</v>
      </c>
      <c r="C2731" t="s">
        <v>1536</v>
      </c>
      <c r="D2731" s="1">
        <f t="shared" ca="1" si="171"/>
        <v>44458</v>
      </c>
      <c r="E2731" s="5">
        <v>256</v>
      </c>
      <c r="F2731" s="2" t="str">
        <f t="shared" si="168"/>
        <v>Budget</v>
      </c>
      <c r="G2731" s="2">
        <f t="shared" si="169"/>
        <v>153.6</v>
      </c>
      <c r="H2731" s="4">
        <v>0.4</v>
      </c>
      <c r="I2731" t="str">
        <f t="shared" ca="1" si="170"/>
        <v>Sep</v>
      </c>
    </row>
    <row r="2732" spans="1:9" x14ac:dyDescent="0.3">
      <c r="A2732" t="s">
        <v>6149</v>
      </c>
      <c r="B2732" t="s">
        <v>3300</v>
      </c>
      <c r="C2732" t="s">
        <v>1537</v>
      </c>
      <c r="D2732" s="1">
        <f t="shared" ca="1" si="171"/>
        <v>44891</v>
      </c>
      <c r="E2732" s="5">
        <v>456</v>
      </c>
      <c r="F2732" s="2" t="str">
        <f t="shared" si="168"/>
        <v>Budget</v>
      </c>
      <c r="G2732" s="2">
        <f t="shared" si="169"/>
        <v>273.59999999999997</v>
      </c>
      <c r="H2732" s="4">
        <v>0.4</v>
      </c>
      <c r="I2732" t="str">
        <f t="shared" ca="1" si="170"/>
        <v>Nov</v>
      </c>
    </row>
    <row r="2733" spans="1:9" x14ac:dyDescent="0.3">
      <c r="A2733" t="s">
        <v>6150</v>
      </c>
      <c r="B2733" t="s">
        <v>3301</v>
      </c>
      <c r="C2733" t="s">
        <v>1538</v>
      </c>
      <c r="D2733" s="1">
        <f t="shared" ca="1" si="171"/>
        <v>44598</v>
      </c>
      <c r="E2733" s="5">
        <v>456</v>
      </c>
      <c r="F2733" s="2" t="str">
        <f t="shared" si="168"/>
        <v>Budget</v>
      </c>
      <c r="G2733" s="2">
        <f t="shared" si="169"/>
        <v>273.59999999999997</v>
      </c>
      <c r="H2733" s="4">
        <v>0.4</v>
      </c>
      <c r="I2733" t="str">
        <f t="shared" ca="1" si="170"/>
        <v>Feb</v>
      </c>
    </row>
    <row r="2734" spans="1:9" x14ac:dyDescent="0.3">
      <c r="A2734" t="s">
        <v>6151</v>
      </c>
      <c r="B2734" t="s">
        <v>3302</v>
      </c>
      <c r="C2734" t="s">
        <v>1539</v>
      </c>
      <c r="D2734" s="1">
        <f t="shared" ca="1" si="171"/>
        <v>44255</v>
      </c>
      <c r="E2734" s="5">
        <v>745</v>
      </c>
      <c r="F2734" s="2" t="str">
        <f t="shared" si="168"/>
        <v>Budget</v>
      </c>
      <c r="G2734" s="2">
        <f t="shared" si="169"/>
        <v>447</v>
      </c>
      <c r="H2734" s="4">
        <v>0.4</v>
      </c>
      <c r="I2734" t="str">
        <f t="shared" ca="1" si="170"/>
        <v>Feb</v>
      </c>
    </row>
    <row r="2735" spans="1:9" x14ac:dyDescent="0.3">
      <c r="A2735" t="s">
        <v>6152</v>
      </c>
      <c r="B2735" t="s">
        <v>3303</v>
      </c>
      <c r="C2735" t="s">
        <v>1540</v>
      </c>
      <c r="D2735" s="1">
        <f t="shared" ca="1" si="171"/>
        <v>44802</v>
      </c>
      <c r="E2735" s="5">
        <v>356</v>
      </c>
      <c r="F2735" s="2" t="str">
        <f t="shared" si="168"/>
        <v>Budget</v>
      </c>
      <c r="G2735" s="2">
        <f t="shared" si="169"/>
        <v>213.6</v>
      </c>
      <c r="H2735" s="4">
        <v>0.4</v>
      </c>
      <c r="I2735" t="str">
        <f t="shared" ca="1" si="170"/>
        <v>Aug</v>
      </c>
    </row>
    <row r="2736" spans="1:9" x14ac:dyDescent="0.3">
      <c r="A2736" t="s">
        <v>6153</v>
      </c>
      <c r="B2736" t="s">
        <v>3304</v>
      </c>
      <c r="C2736" t="s">
        <v>1541</v>
      </c>
      <c r="D2736" s="1">
        <f t="shared" ca="1" si="171"/>
        <v>44455</v>
      </c>
      <c r="E2736" s="5">
        <v>1189</v>
      </c>
      <c r="F2736" s="2" t="str">
        <f t="shared" si="168"/>
        <v>Economy</v>
      </c>
      <c r="G2736" s="2">
        <f t="shared" si="169"/>
        <v>713.4</v>
      </c>
      <c r="H2736" s="4">
        <v>0.4</v>
      </c>
      <c r="I2736" t="str">
        <f t="shared" ca="1" si="170"/>
        <v>Sep</v>
      </c>
    </row>
    <row r="2737" spans="1:9" x14ac:dyDescent="0.3">
      <c r="A2737" t="s">
        <v>6154</v>
      </c>
      <c r="B2737" t="s">
        <v>3305</v>
      </c>
      <c r="C2737" t="s">
        <v>1542</v>
      </c>
      <c r="D2737" s="1">
        <f t="shared" ca="1" si="171"/>
        <v>44644</v>
      </c>
      <c r="E2737" s="5">
        <v>426</v>
      </c>
      <c r="F2737" s="2" t="str">
        <f t="shared" si="168"/>
        <v>Budget</v>
      </c>
      <c r="G2737" s="2">
        <f t="shared" si="169"/>
        <v>234.3</v>
      </c>
      <c r="H2737" s="4">
        <v>0.45</v>
      </c>
      <c r="I2737" t="str">
        <f t="shared" ca="1" si="170"/>
        <v>Mar</v>
      </c>
    </row>
    <row r="2738" spans="1:9" x14ac:dyDescent="0.3">
      <c r="A2738" t="s">
        <v>6155</v>
      </c>
      <c r="B2738" t="s">
        <v>3306</v>
      </c>
      <c r="C2738" t="s">
        <v>1543</v>
      </c>
      <c r="D2738" s="1">
        <f t="shared" ca="1" si="171"/>
        <v>44541</v>
      </c>
      <c r="E2738" s="5">
        <v>1126</v>
      </c>
      <c r="F2738" s="2" t="str">
        <f t="shared" si="168"/>
        <v>Economy</v>
      </c>
      <c r="G2738" s="2">
        <f t="shared" si="169"/>
        <v>619.30000000000007</v>
      </c>
      <c r="H2738" s="4">
        <v>0.45</v>
      </c>
      <c r="I2738" t="str">
        <f t="shared" ca="1" si="170"/>
        <v>Dec</v>
      </c>
    </row>
    <row r="2739" spans="1:9" x14ac:dyDescent="0.3">
      <c r="A2739" t="s">
        <v>6156</v>
      </c>
      <c r="B2739" t="s">
        <v>3307</v>
      </c>
      <c r="C2739" t="s">
        <v>1544</v>
      </c>
      <c r="D2739" s="1">
        <f t="shared" ca="1" si="171"/>
        <v>44514</v>
      </c>
      <c r="E2739" s="5">
        <v>1145</v>
      </c>
      <c r="F2739" s="2" t="str">
        <f t="shared" si="168"/>
        <v>Economy</v>
      </c>
      <c r="G2739" s="2">
        <f t="shared" si="169"/>
        <v>629.75</v>
      </c>
      <c r="H2739" s="4">
        <v>0.45</v>
      </c>
      <c r="I2739" t="str">
        <f t="shared" ca="1" si="170"/>
        <v>Nov</v>
      </c>
    </row>
    <row r="2740" spans="1:9" x14ac:dyDescent="0.3">
      <c r="A2740" t="s">
        <v>6157</v>
      </c>
      <c r="B2740" t="s">
        <v>3308</v>
      </c>
      <c r="C2740" t="s">
        <v>1545</v>
      </c>
      <c r="D2740" s="1">
        <f t="shared" ca="1" si="171"/>
        <v>44481</v>
      </c>
      <c r="E2740" s="5">
        <v>1235</v>
      </c>
      <c r="F2740" s="2" t="str">
        <f t="shared" si="168"/>
        <v>Economy</v>
      </c>
      <c r="G2740" s="2">
        <f t="shared" si="169"/>
        <v>654.55000000000007</v>
      </c>
      <c r="H2740" s="4">
        <v>0.47</v>
      </c>
      <c r="I2740" t="str">
        <f t="shared" ca="1" si="170"/>
        <v>Oct</v>
      </c>
    </row>
    <row r="2741" spans="1:9" x14ac:dyDescent="0.3">
      <c r="A2741" t="s">
        <v>6158</v>
      </c>
      <c r="B2741" t="s">
        <v>3309</v>
      </c>
      <c r="C2741" t="s">
        <v>1546</v>
      </c>
      <c r="D2741" s="1">
        <f t="shared" ca="1" si="171"/>
        <v>44537</v>
      </c>
      <c r="E2741" s="5">
        <v>1564</v>
      </c>
      <c r="F2741" s="2" t="str">
        <f t="shared" si="168"/>
        <v>Economy</v>
      </c>
      <c r="G2741" s="2">
        <f t="shared" si="169"/>
        <v>828.92000000000007</v>
      </c>
      <c r="H2741" s="4">
        <v>0.47</v>
      </c>
      <c r="I2741" t="str">
        <f t="shared" ca="1" si="170"/>
        <v>Dec</v>
      </c>
    </row>
    <row r="2742" spans="1:9" x14ac:dyDescent="0.3">
      <c r="A2742" t="s">
        <v>6159</v>
      </c>
      <c r="B2742" t="s">
        <v>3310</v>
      </c>
      <c r="C2742" t="s">
        <v>1547</v>
      </c>
      <c r="D2742" s="1">
        <f t="shared" ca="1" si="171"/>
        <v>44483</v>
      </c>
      <c r="E2742" s="5">
        <v>654</v>
      </c>
      <c r="F2742" s="2" t="str">
        <f t="shared" si="168"/>
        <v>Budget</v>
      </c>
      <c r="G2742" s="2">
        <f t="shared" si="169"/>
        <v>353.16</v>
      </c>
      <c r="H2742" s="4">
        <v>0.46</v>
      </c>
      <c r="I2742" t="str">
        <f t="shared" ca="1" si="170"/>
        <v>Oct</v>
      </c>
    </row>
    <row r="2743" spans="1:9" x14ac:dyDescent="0.3">
      <c r="A2743" t="s">
        <v>6160</v>
      </c>
      <c r="B2743" t="s">
        <v>3311</v>
      </c>
      <c r="C2743" t="s">
        <v>1548</v>
      </c>
      <c r="D2743" s="1">
        <f t="shared" ca="1" si="171"/>
        <v>44994</v>
      </c>
      <c r="E2743" s="5">
        <v>854</v>
      </c>
      <c r="F2743" s="2" t="str">
        <f t="shared" si="168"/>
        <v>Budget</v>
      </c>
      <c r="G2743" s="2">
        <f t="shared" si="169"/>
        <v>461.16</v>
      </c>
      <c r="H2743" s="4">
        <v>0.46</v>
      </c>
      <c r="I2743" t="str">
        <f t="shared" ca="1" si="170"/>
        <v>Mar</v>
      </c>
    </row>
    <row r="2744" spans="1:9" x14ac:dyDescent="0.3">
      <c r="A2744" t="s">
        <v>6161</v>
      </c>
      <c r="B2744" t="s">
        <v>3312</v>
      </c>
      <c r="C2744" t="s">
        <v>1549</v>
      </c>
      <c r="D2744" s="1">
        <f t="shared" ca="1" si="171"/>
        <v>44854</v>
      </c>
      <c r="E2744" s="5">
        <v>475</v>
      </c>
      <c r="F2744" s="2" t="str">
        <f t="shared" si="168"/>
        <v>Budget</v>
      </c>
      <c r="G2744" s="2">
        <f t="shared" si="169"/>
        <v>256.5</v>
      </c>
      <c r="H2744" s="4">
        <v>0.46</v>
      </c>
      <c r="I2744" t="str">
        <f t="shared" ca="1" si="170"/>
        <v>Oct</v>
      </c>
    </row>
    <row r="2745" spans="1:9" x14ac:dyDescent="0.3">
      <c r="A2745" t="s">
        <v>6162</v>
      </c>
      <c r="B2745" t="s">
        <v>3313</v>
      </c>
      <c r="C2745" t="s">
        <v>1550</v>
      </c>
      <c r="D2745" s="1">
        <f t="shared" ca="1" si="171"/>
        <v>44761</v>
      </c>
      <c r="E2745" s="5">
        <v>349</v>
      </c>
      <c r="F2745" s="2" t="str">
        <f t="shared" si="168"/>
        <v>Budget</v>
      </c>
      <c r="G2745" s="2">
        <f t="shared" si="169"/>
        <v>244.29999999999998</v>
      </c>
      <c r="H2745" s="4">
        <v>0.3</v>
      </c>
      <c r="I2745" t="str">
        <f t="shared" ca="1" si="170"/>
        <v>Jul</v>
      </c>
    </row>
    <row r="2746" spans="1:9" x14ac:dyDescent="0.3">
      <c r="A2746" t="s">
        <v>6163</v>
      </c>
      <c r="B2746" t="s">
        <v>3314</v>
      </c>
      <c r="C2746" t="s">
        <v>1551</v>
      </c>
      <c r="D2746" s="1">
        <f t="shared" ca="1" si="171"/>
        <v>44947</v>
      </c>
      <c r="E2746" s="5">
        <v>350</v>
      </c>
      <c r="F2746" s="2" t="str">
        <f t="shared" si="168"/>
        <v>Budget</v>
      </c>
      <c r="G2746" s="2">
        <f t="shared" si="169"/>
        <v>244.99999999999997</v>
      </c>
      <c r="H2746" s="4">
        <v>0.3</v>
      </c>
      <c r="I2746" t="str">
        <f t="shared" ca="1" si="170"/>
        <v>Jan</v>
      </c>
    </row>
    <row r="2747" spans="1:9" x14ac:dyDescent="0.3">
      <c r="A2747" t="s">
        <v>6164</v>
      </c>
      <c r="B2747" t="s">
        <v>3315</v>
      </c>
      <c r="C2747" t="s">
        <v>1552</v>
      </c>
      <c r="D2747" s="1">
        <f t="shared" ca="1" si="171"/>
        <v>44432</v>
      </c>
      <c r="E2747" s="5">
        <v>351</v>
      </c>
      <c r="F2747" s="2" t="str">
        <f t="shared" si="168"/>
        <v>Budget</v>
      </c>
      <c r="G2747" s="2">
        <f t="shared" si="169"/>
        <v>245.7</v>
      </c>
      <c r="H2747" s="4">
        <v>0.3</v>
      </c>
      <c r="I2747" t="str">
        <f t="shared" ca="1" si="170"/>
        <v>Aug</v>
      </c>
    </row>
    <row r="2748" spans="1:9" x14ac:dyDescent="0.3">
      <c r="A2748" t="s">
        <v>6165</v>
      </c>
      <c r="B2748" t="s">
        <v>3316</v>
      </c>
      <c r="C2748" t="s">
        <v>1553</v>
      </c>
      <c r="D2748" s="1">
        <f t="shared" ca="1" si="171"/>
        <v>44825</v>
      </c>
      <c r="E2748" s="5">
        <v>352</v>
      </c>
      <c r="F2748" s="2" t="str">
        <f t="shared" si="168"/>
        <v>Budget</v>
      </c>
      <c r="G2748" s="2">
        <f t="shared" si="169"/>
        <v>246.39999999999998</v>
      </c>
      <c r="H2748" s="4">
        <v>0.3</v>
      </c>
      <c r="I2748" t="str">
        <f t="shared" ca="1" si="170"/>
        <v>Sep</v>
      </c>
    </row>
    <row r="2749" spans="1:9" x14ac:dyDescent="0.3">
      <c r="A2749" t="s">
        <v>6166</v>
      </c>
      <c r="B2749" t="s">
        <v>3317</v>
      </c>
      <c r="C2749" t="s">
        <v>1554</v>
      </c>
      <c r="D2749" s="1">
        <f t="shared" ca="1" si="171"/>
        <v>44800</v>
      </c>
      <c r="E2749" s="5">
        <v>353</v>
      </c>
      <c r="F2749" s="2" t="str">
        <f t="shared" si="168"/>
        <v>Budget</v>
      </c>
      <c r="G2749" s="2">
        <f t="shared" si="169"/>
        <v>247.1</v>
      </c>
      <c r="H2749" s="4">
        <v>0.3</v>
      </c>
      <c r="I2749" t="str">
        <f t="shared" ca="1" si="170"/>
        <v>Aug</v>
      </c>
    </row>
    <row r="2750" spans="1:9" x14ac:dyDescent="0.3">
      <c r="A2750" t="s">
        <v>6167</v>
      </c>
      <c r="B2750" t="s">
        <v>3318</v>
      </c>
      <c r="C2750" t="s">
        <v>1555</v>
      </c>
      <c r="D2750" s="1">
        <f t="shared" ca="1" si="171"/>
        <v>44566</v>
      </c>
      <c r="E2750" s="5">
        <v>354</v>
      </c>
      <c r="F2750" s="2" t="str">
        <f t="shared" si="168"/>
        <v>Budget</v>
      </c>
      <c r="G2750" s="2">
        <f t="shared" si="169"/>
        <v>230.1</v>
      </c>
      <c r="H2750" s="4">
        <v>0.35</v>
      </c>
      <c r="I2750" t="str">
        <f t="shared" ca="1" si="170"/>
        <v>Jan</v>
      </c>
    </row>
    <row r="2751" spans="1:9" x14ac:dyDescent="0.3">
      <c r="A2751" t="s">
        <v>6168</v>
      </c>
      <c r="B2751" t="s">
        <v>3319</v>
      </c>
      <c r="C2751" t="s">
        <v>1556</v>
      </c>
      <c r="D2751" s="1">
        <f t="shared" ca="1" si="171"/>
        <v>44307</v>
      </c>
      <c r="E2751" s="5">
        <v>355</v>
      </c>
      <c r="F2751" s="2" t="str">
        <f t="shared" si="168"/>
        <v>Budget</v>
      </c>
      <c r="G2751" s="2">
        <f t="shared" si="169"/>
        <v>230.75</v>
      </c>
      <c r="H2751" s="4">
        <v>0.35</v>
      </c>
      <c r="I2751" t="str">
        <f t="shared" ca="1" si="170"/>
        <v>Apr</v>
      </c>
    </row>
    <row r="2752" spans="1:9" x14ac:dyDescent="0.3">
      <c r="A2752" t="s">
        <v>6169</v>
      </c>
      <c r="B2752" t="s">
        <v>3320</v>
      </c>
      <c r="C2752" t="s">
        <v>1557</v>
      </c>
      <c r="D2752" s="1">
        <f t="shared" ca="1" si="171"/>
        <v>44364</v>
      </c>
      <c r="E2752" s="5">
        <v>356</v>
      </c>
      <c r="F2752" s="2" t="str">
        <f t="shared" si="168"/>
        <v>Budget</v>
      </c>
      <c r="G2752" s="2">
        <f t="shared" si="169"/>
        <v>231.4</v>
      </c>
      <c r="H2752" s="4">
        <v>0.35</v>
      </c>
      <c r="I2752" t="str">
        <f t="shared" ca="1" si="170"/>
        <v>Jun</v>
      </c>
    </row>
    <row r="2753" spans="1:9" x14ac:dyDescent="0.3">
      <c r="A2753" t="s">
        <v>6170</v>
      </c>
      <c r="B2753" t="s">
        <v>3321</v>
      </c>
      <c r="C2753" t="s">
        <v>1558</v>
      </c>
      <c r="D2753" s="1">
        <f t="shared" ca="1" si="171"/>
        <v>44415</v>
      </c>
      <c r="E2753" s="5">
        <v>999</v>
      </c>
      <c r="F2753" s="2" t="str">
        <f t="shared" si="168"/>
        <v>Budget</v>
      </c>
      <c r="G2753" s="2">
        <f t="shared" si="169"/>
        <v>649.35</v>
      </c>
      <c r="H2753" s="4">
        <v>0.35</v>
      </c>
      <c r="I2753" t="str">
        <f t="shared" ca="1" si="170"/>
        <v>Aug</v>
      </c>
    </row>
    <row r="2754" spans="1:9" x14ac:dyDescent="0.3">
      <c r="A2754" t="s">
        <v>6171</v>
      </c>
      <c r="B2754" t="s">
        <v>3322</v>
      </c>
      <c r="C2754" t="s">
        <v>1559</v>
      </c>
      <c r="D2754" s="1">
        <f t="shared" ca="1" si="171"/>
        <v>44381</v>
      </c>
      <c r="E2754" s="5">
        <v>555</v>
      </c>
      <c r="F2754" s="2" t="str">
        <f t="shared" ref="F2754:F2817" si="172">IF(E2754&gt;3000,"Premium",IF(E2754&gt;2000,"Expensive",IF(E2754&gt;1000,"Economy",IF(E2754&gt;0,"Budget"))))</f>
        <v>Budget</v>
      </c>
      <c r="G2754" s="2">
        <f t="shared" ref="G2754:G2817" si="173">E2754*(1-H2754)</f>
        <v>360.75</v>
      </c>
      <c r="H2754" s="4">
        <v>0.35</v>
      </c>
      <c r="I2754" t="str">
        <f t="shared" ref="I2754:I2817" ca="1" si="174">TEXT(D2754,"mmm")</f>
        <v>Jul</v>
      </c>
    </row>
    <row r="2755" spans="1:9" x14ac:dyDescent="0.3">
      <c r="A2755" t="s">
        <v>6172</v>
      </c>
      <c r="B2755" t="s">
        <v>3323</v>
      </c>
      <c r="C2755" t="s">
        <v>1560</v>
      </c>
      <c r="D2755" s="1">
        <f t="shared" ref="D2755:D2818" ca="1" si="175">RANDBETWEEN(DATE(2021,1,1),DATE(2023,3,31))</f>
        <v>44842</v>
      </c>
      <c r="E2755" s="5">
        <v>555</v>
      </c>
      <c r="F2755" s="2" t="str">
        <f t="shared" si="172"/>
        <v>Budget</v>
      </c>
      <c r="G2755" s="2">
        <f t="shared" si="173"/>
        <v>360.75</v>
      </c>
      <c r="H2755" s="4">
        <v>0.35</v>
      </c>
      <c r="I2755" t="str">
        <f t="shared" ca="1" si="174"/>
        <v>Oct</v>
      </c>
    </row>
    <row r="2756" spans="1:9" x14ac:dyDescent="0.3">
      <c r="A2756" t="s">
        <v>6173</v>
      </c>
      <c r="B2756" t="s">
        <v>3324</v>
      </c>
      <c r="C2756" t="s">
        <v>1561</v>
      </c>
      <c r="D2756" s="1">
        <f t="shared" ca="1" si="175"/>
        <v>44832</v>
      </c>
      <c r="E2756" s="5">
        <v>555</v>
      </c>
      <c r="F2756" s="2" t="str">
        <f t="shared" si="172"/>
        <v>Budget</v>
      </c>
      <c r="G2756" s="2">
        <f t="shared" si="173"/>
        <v>333</v>
      </c>
      <c r="H2756" s="4">
        <v>0.4</v>
      </c>
      <c r="I2756" t="str">
        <f t="shared" ca="1" si="174"/>
        <v>Sep</v>
      </c>
    </row>
    <row r="2757" spans="1:9" x14ac:dyDescent="0.3">
      <c r="A2757" t="s">
        <v>6174</v>
      </c>
      <c r="B2757" t="s">
        <v>3325</v>
      </c>
      <c r="C2757" t="s">
        <v>1562</v>
      </c>
      <c r="D2757" s="1">
        <f t="shared" ca="1" si="175"/>
        <v>44328</v>
      </c>
      <c r="E2757" s="5">
        <v>555</v>
      </c>
      <c r="F2757" s="2" t="str">
        <f t="shared" si="172"/>
        <v>Budget</v>
      </c>
      <c r="G2757" s="2">
        <f t="shared" si="173"/>
        <v>333</v>
      </c>
      <c r="H2757" s="4">
        <v>0.4</v>
      </c>
      <c r="I2757" t="str">
        <f t="shared" ca="1" si="174"/>
        <v>May</v>
      </c>
    </row>
    <row r="2758" spans="1:9" x14ac:dyDescent="0.3">
      <c r="A2758" t="s">
        <v>6175</v>
      </c>
      <c r="B2758" t="s">
        <v>3326</v>
      </c>
      <c r="C2758" t="s">
        <v>1563</v>
      </c>
      <c r="D2758" s="1">
        <f t="shared" ca="1" si="175"/>
        <v>44580</v>
      </c>
      <c r="E2758" s="5">
        <v>1025</v>
      </c>
      <c r="F2758" s="2" t="str">
        <f t="shared" si="172"/>
        <v>Economy</v>
      </c>
      <c r="G2758" s="2">
        <f t="shared" si="173"/>
        <v>871.25</v>
      </c>
      <c r="H2758" s="4">
        <v>0.15</v>
      </c>
      <c r="I2758" t="str">
        <f t="shared" ca="1" si="174"/>
        <v>Jan</v>
      </c>
    </row>
    <row r="2759" spans="1:9" x14ac:dyDescent="0.3">
      <c r="A2759" t="s">
        <v>6176</v>
      </c>
      <c r="B2759" t="s">
        <v>3327</v>
      </c>
      <c r="C2759" t="s">
        <v>1564</v>
      </c>
      <c r="D2759" s="1">
        <f t="shared" ca="1" si="175"/>
        <v>44950</v>
      </c>
      <c r="E2759" s="5">
        <v>1025</v>
      </c>
      <c r="F2759" s="2" t="str">
        <f t="shared" si="172"/>
        <v>Economy</v>
      </c>
      <c r="G2759" s="2">
        <f t="shared" si="173"/>
        <v>871.25</v>
      </c>
      <c r="H2759" s="4">
        <v>0.15</v>
      </c>
      <c r="I2759" t="str">
        <f t="shared" ca="1" si="174"/>
        <v>Jan</v>
      </c>
    </row>
    <row r="2760" spans="1:9" x14ac:dyDescent="0.3">
      <c r="A2760" t="s">
        <v>6177</v>
      </c>
      <c r="B2760" t="s">
        <v>3328</v>
      </c>
      <c r="C2760" t="s">
        <v>1565</v>
      </c>
      <c r="D2760" s="1">
        <f t="shared" ca="1" si="175"/>
        <v>44800</v>
      </c>
      <c r="E2760" s="5">
        <v>1025</v>
      </c>
      <c r="F2760" s="2" t="str">
        <f t="shared" si="172"/>
        <v>Economy</v>
      </c>
      <c r="G2760" s="2">
        <f t="shared" si="173"/>
        <v>871.25</v>
      </c>
      <c r="H2760" s="4">
        <v>0.15</v>
      </c>
      <c r="I2760" t="str">
        <f t="shared" ca="1" si="174"/>
        <v>Aug</v>
      </c>
    </row>
    <row r="2761" spans="1:9" x14ac:dyDescent="0.3">
      <c r="A2761" t="s">
        <v>6178</v>
      </c>
      <c r="B2761" t="s">
        <v>3329</v>
      </c>
      <c r="C2761" t="s">
        <v>1566</v>
      </c>
      <c r="D2761" s="1">
        <f t="shared" ca="1" si="175"/>
        <v>44334</v>
      </c>
      <c r="E2761" s="5">
        <v>555</v>
      </c>
      <c r="F2761" s="2" t="str">
        <f t="shared" si="172"/>
        <v>Budget</v>
      </c>
      <c r="G2761" s="2">
        <f t="shared" si="173"/>
        <v>360.75</v>
      </c>
      <c r="H2761" s="4">
        <v>0.35</v>
      </c>
      <c r="I2761" t="str">
        <f t="shared" ca="1" si="174"/>
        <v>May</v>
      </c>
    </row>
    <row r="2762" spans="1:9" x14ac:dyDescent="0.3">
      <c r="A2762" t="s">
        <v>6179</v>
      </c>
      <c r="B2762" t="s">
        <v>3330</v>
      </c>
      <c r="C2762" t="s">
        <v>1567</v>
      </c>
      <c r="D2762" s="1">
        <f t="shared" ca="1" si="175"/>
        <v>44526</v>
      </c>
      <c r="E2762" s="5">
        <v>599</v>
      </c>
      <c r="F2762" s="2" t="str">
        <f t="shared" si="172"/>
        <v>Budget</v>
      </c>
      <c r="G2762" s="2">
        <f t="shared" si="173"/>
        <v>389.35</v>
      </c>
      <c r="H2762" s="4">
        <v>0.35</v>
      </c>
      <c r="I2762" t="str">
        <f t="shared" ca="1" si="174"/>
        <v>Nov</v>
      </c>
    </row>
    <row r="2763" spans="1:9" x14ac:dyDescent="0.3">
      <c r="A2763" t="s">
        <v>6180</v>
      </c>
      <c r="B2763" t="s">
        <v>3331</v>
      </c>
      <c r="C2763" t="s">
        <v>1568</v>
      </c>
      <c r="D2763" s="1">
        <f t="shared" ca="1" si="175"/>
        <v>44814</v>
      </c>
      <c r="E2763" s="5">
        <v>555</v>
      </c>
      <c r="F2763" s="2" t="str">
        <f t="shared" si="172"/>
        <v>Budget</v>
      </c>
      <c r="G2763" s="2">
        <f t="shared" si="173"/>
        <v>360.75</v>
      </c>
      <c r="H2763" s="4">
        <v>0.35</v>
      </c>
      <c r="I2763" t="str">
        <f t="shared" ca="1" si="174"/>
        <v>Sep</v>
      </c>
    </row>
    <row r="2764" spans="1:9" x14ac:dyDescent="0.3">
      <c r="A2764" t="s">
        <v>6181</v>
      </c>
      <c r="B2764" t="s">
        <v>3332</v>
      </c>
      <c r="C2764" t="s">
        <v>1569</v>
      </c>
      <c r="D2764" s="1">
        <f t="shared" ca="1" si="175"/>
        <v>44829</v>
      </c>
      <c r="E2764" s="5">
        <v>555</v>
      </c>
      <c r="F2764" s="2" t="str">
        <f t="shared" si="172"/>
        <v>Budget</v>
      </c>
      <c r="G2764" s="2">
        <f t="shared" si="173"/>
        <v>360.75</v>
      </c>
      <c r="H2764" s="4">
        <v>0.35</v>
      </c>
      <c r="I2764" t="str">
        <f t="shared" ca="1" si="174"/>
        <v>Sep</v>
      </c>
    </row>
    <row r="2765" spans="1:9" x14ac:dyDescent="0.3">
      <c r="A2765" t="s">
        <v>6182</v>
      </c>
      <c r="B2765" t="s">
        <v>3333</v>
      </c>
      <c r="C2765" t="s">
        <v>1570</v>
      </c>
      <c r="D2765" s="1">
        <f t="shared" ca="1" si="175"/>
        <v>44691</v>
      </c>
      <c r="E2765" s="5">
        <v>565</v>
      </c>
      <c r="F2765" s="2" t="str">
        <f t="shared" si="172"/>
        <v>Budget</v>
      </c>
      <c r="G2765" s="2">
        <f t="shared" si="173"/>
        <v>254.24999999999997</v>
      </c>
      <c r="H2765" s="4">
        <v>0.55000000000000004</v>
      </c>
      <c r="I2765" t="str">
        <f t="shared" ca="1" si="174"/>
        <v>May</v>
      </c>
    </row>
    <row r="2766" spans="1:9" x14ac:dyDescent="0.3">
      <c r="A2766" t="s">
        <v>6183</v>
      </c>
      <c r="B2766" t="s">
        <v>3334</v>
      </c>
      <c r="C2766" t="s">
        <v>1571</v>
      </c>
      <c r="D2766" s="1">
        <f t="shared" ca="1" si="175"/>
        <v>45014</v>
      </c>
      <c r="E2766" s="5">
        <v>555</v>
      </c>
      <c r="F2766" s="2" t="str">
        <f t="shared" si="172"/>
        <v>Budget</v>
      </c>
      <c r="G2766" s="2">
        <f t="shared" si="173"/>
        <v>249.74999999999997</v>
      </c>
      <c r="H2766" s="4">
        <v>0.55000000000000004</v>
      </c>
      <c r="I2766" t="str">
        <f t="shared" ca="1" si="174"/>
        <v>Mar</v>
      </c>
    </row>
    <row r="2767" spans="1:9" x14ac:dyDescent="0.3">
      <c r="A2767" t="s">
        <v>6184</v>
      </c>
      <c r="B2767" t="s">
        <v>3335</v>
      </c>
      <c r="C2767" t="s">
        <v>1572</v>
      </c>
      <c r="D2767" s="1">
        <f t="shared" ca="1" si="175"/>
        <v>44722</v>
      </c>
      <c r="E2767" s="5">
        <v>999</v>
      </c>
      <c r="F2767" s="2" t="str">
        <f t="shared" si="172"/>
        <v>Budget</v>
      </c>
      <c r="G2767" s="2">
        <f t="shared" si="173"/>
        <v>449.54999999999995</v>
      </c>
      <c r="H2767" s="4">
        <v>0.55000000000000004</v>
      </c>
      <c r="I2767" t="str">
        <f t="shared" ca="1" si="174"/>
        <v>Jun</v>
      </c>
    </row>
    <row r="2768" spans="1:9" x14ac:dyDescent="0.3">
      <c r="A2768" t="s">
        <v>6185</v>
      </c>
      <c r="B2768" t="s">
        <v>3336</v>
      </c>
      <c r="C2768" t="s">
        <v>1573</v>
      </c>
      <c r="D2768" s="1">
        <f t="shared" ca="1" si="175"/>
        <v>44694</v>
      </c>
      <c r="E2768" s="5">
        <v>999</v>
      </c>
      <c r="F2768" s="2" t="str">
        <f t="shared" si="172"/>
        <v>Budget</v>
      </c>
      <c r="G2768" s="2">
        <f t="shared" si="173"/>
        <v>449.54999999999995</v>
      </c>
      <c r="H2768" s="4">
        <v>0.55000000000000004</v>
      </c>
      <c r="I2768" t="str">
        <f t="shared" ca="1" si="174"/>
        <v>May</v>
      </c>
    </row>
    <row r="2769" spans="1:9" x14ac:dyDescent="0.3">
      <c r="A2769" t="s">
        <v>6186</v>
      </c>
      <c r="B2769" t="s">
        <v>3337</v>
      </c>
      <c r="C2769" t="s">
        <v>1574</v>
      </c>
      <c r="D2769" s="1">
        <f t="shared" ca="1" si="175"/>
        <v>44345</v>
      </c>
      <c r="E2769" s="5">
        <v>999</v>
      </c>
      <c r="F2769" s="2" t="str">
        <f t="shared" si="172"/>
        <v>Budget</v>
      </c>
      <c r="G2769" s="2">
        <f t="shared" si="173"/>
        <v>499.5</v>
      </c>
      <c r="H2769" s="4">
        <v>0.5</v>
      </c>
      <c r="I2769" t="str">
        <f t="shared" ca="1" si="174"/>
        <v>May</v>
      </c>
    </row>
    <row r="2770" spans="1:9" x14ac:dyDescent="0.3">
      <c r="A2770" t="s">
        <v>6187</v>
      </c>
      <c r="B2770" t="s">
        <v>3338</v>
      </c>
      <c r="C2770" t="s">
        <v>1575</v>
      </c>
      <c r="D2770" s="1">
        <f t="shared" ca="1" si="175"/>
        <v>44375</v>
      </c>
      <c r="E2770" s="5">
        <v>999</v>
      </c>
      <c r="F2770" s="2" t="str">
        <f t="shared" si="172"/>
        <v>Budget</v>
      </c>
      <c r="G2770" s="2">
        <f t="shared" si="173"/>
        <v>499.5</v>
      </c>
      <c r="H2770" s="4">
        <v>0.5</v>
      </c>
      <c r="I2770" t="str">
        <f t="shared" ca="1" si="174"/>
        <v>Jun</v>
      </c>
    </row>
    <row r="2771" spans="1:9" x14ac:dyDescent="0.3">
      <c r="A2771" t="s">
        <v>6188</v>
      </c>
      <c r="B2771" t="s">
        <v>3339</v>
      </c>
      <c r="C2771" t="s">
        <v>1576</v>
      </c>
      <c r="D2771" s="1">
        <f t="shared" ca="1" si="175"/>
        <v>44840</v>
      </c>
      <c r="E2771" s="5">
        <v>1119</v>
      </c>
      <c r="F2771" s="2" t="str">
        <f t="shared" si="172"/>
        <v>Economy</v>
      </c>
      <c r="G2771" s="2">
        <f t="shared" si="173"/>
        <v>559.5</v>
      </c>
      <c r="H2771" s="4">
        <v>0.5</v>
      </c>
      <c r="I2771" t="str">
        <f t="shared" ca="1" si="174"/>
        <v>Oct</v>
      </c>
    </row>
    <row r="2772" spans="1:9" x14ac:dyDescent="0.3">
      <c r="A2772" t="s">
        <v>6189</v>
      </c>
      <c r="B2772" t="s">
        <v>3340</v>
      </c>
      <c r="C2772" t="s">
        <v>1577</v>
      </c>
      <c r="D2772" s="1">
        <f t="shared" ca="1" si="175"/>
        <v>44593</v>
      </c>
      <c r="E2772" s="5">
        <v>1119</v>
      </c>
      <c r="F2772" s="2" t="str">
        <f t="shared" si="172"/>
        <v>Economy</v>
      </c>
      <c r="G2772" s="2">
        <f t="shared" si="173"/>
        <v>559.5</v>
      </c>
      <c r="H2772" s="4">
        <v>0.5</v>
      </c>
      <c r="I2772" t="str">
        <f t="shared" ca="1" si="174"/>
        <v>Feb</v>
      </c>
    </row>
    <row r="2773" spans="1:9" x14ac:dyDescent="0.3">
      <c r="A2773" t="s">
        <v>6190</v>
      </c>
      <c r="B2773" t="s">
        <v>3341</v>
      </c>
      <c r="C2773" t="s">
        <v>1578</v>
      </c>
      <c r="D2773" s="1">
        <f t="shared" ca="1" si="175"/>
        <v>44743</v>
      </c>
      <c r="E2773" s="5">
        <v>1119</v>
      </c>
      <c r="F2773" s="2" t="str">
        <f t="shared" si="172"/>
        <v>Economy</v>
      </c>
      <c r="G2773" s="2">
        <f t="shared" si="173"/>
        <v>559.5</v>
      </c>
      <c r="H2773" s="4">
        <v>0.5</v>
      </c>
      <c r="I2773" t="str">
        <f t="shared" ca="1" si="174"/>
        <v>Jul</v>
      </c>
    </row>
    <row r="2774" spans="1:9" x14ac:dyDescent="0.3">
      <c r="A2774" t="s">
        <v>6191</v>
      </c>
      <c r="B2774" t="s">
        <v>3342</v>
      </c>
      <c r="C2774" t="s">
        <v>1579</v>
      </c>
      <c r="D2774" s="1">
        <f t="shared" ca="1" si="175"/>
        <v>44449</v>
      </c>
      <c r="E2774" s="5">
        <v>1119</v>
      </c>
      <c r="F2774" s="2" t="str">
        <f t="shared" si="172"/>
        <v>Economy</v>
      </c>
      <c r="G2774" s="2">
        <f t="shared" si="173"/>
        <v>783.3</v>
      </c>
      <c r="H2774" s="4">
        <v>0.3</v>
      </c>
      <c r="I2774" t="str">
        <f t="shared" ca="1" si="174"/>
        <v>Sep</v>
      </c>
    </row>
    <row r="2775" spans="1:9" x14ac:dyDescent="0.3">
      <c r="A2775" t="s">
        <v>6192</v>
      </c>
      <c r="B2775" t="s">
        <v>3343</v>
      </c>
      <c r="C2775" t="s">
        <v>1580</v>
      </c>
      <c r="D2775" s="1">
        <f t="shared" ca="1" si="175"/>
        <v>44939</v>
      </c>
      <c r="E2775" s="5">
        <v>985</v>
      </c>
      <c r="F2775" s="2" t="str">
        <f t="shared" si="172"/>
        <v>Budget</v>
      </c>
      <c r="G2775" s="2">
        <f t="shared" si="173"/>
        <v>669.8</v>
      </c>
      <c r="H2775" s="4">
        <v>0.32</v>
      </c>
      <c r="I2775" t="str">
        <f t="shared" ca="1" si="174"/>
        <v>Jan</v>
      </c>
    </row>
    <row r="2776" spans="1:9" x14ac:dyDescent="0.3">
      <c r="A2776" t="s">
        <v>6193</v>
      </c>
      <c r="B2776" t="s">
        <v>3344</v>
      </c>
      <c r="C2776" t="s">
        <v>1581</v>
      </c>
      <c r="D2776" s="1">
        <f t="shared" ca="1" si="175"/>
        <v>44935</v>
      </c>
      <c r="E2776" s="5">
        <v>985</v>
      </c>
      <c r="F2776" s="2" t="str">
        <f t="shared" si="172"/>
        <v>Budget</v>
      </c>
      <c r="G2776" s="2">
        <f t="shared" si="173"/>
        <v>738.75</v>
      </c>
      <c r="H2776" s="4">
        <v>0.25</v>
      </c>
      <c r="I2776" t="str">
        <f t="shared" ca="1" si="174"/>
        <v>Jan</v>
      </c>
    </row>
    <row r="2777" spans="1:9" x14ac:dyDescent="0.3">
      <c r="A2777" t="s">
        <v>6194</v>
      </c>
      <c r="B2777" t="s">
        <v>3345</v>
      </c>
      <c r="C2777" t="s">
        <v>1582</v>
      </c>
      <c r="D2777" s="1">
        <f t="shared" ca="1" si="175"/>
        <v>44872</v>
      </c>
      <c r="E2777" s="5">
        <v>985</v>
      </c>
      <c r="F2777" s="2" t="str">
        <f t="shared" si="172"/>
        <v>Budget</v>
      </c>
      <c r="G2777" s="2">
        <f t="shared" si="173"/>
        <v>541.75</v>
      </c>
      <c r="H2777" s="4">
        <v>0.45</v>
      </c>
      <c r="I2777" t="str">
        <f t="shared" ca="1" si="174"/>
        <v>Nov</v>
      </c>
    </row>
    <row r="2778" spans="1:9" x14ac:dyDescent="0.3">
      <c r="A2778" t="s">
        <v>6195</v>
      </c>
      <c r="B2778" t="s">
        <v>3346</v>
      </c>
      <c r="C2778" t="s">
        <v>1583</v>
      </c>
      <c r="D2778" s="1">
        <f t="shared" ca="1" si="175"/>
        <v>44737</v>
      </c>
      <c r="E2778" s="5">
        <v>985</v>
      </c>
      <c r="F2778" s="2" t="str">
        <f t="shared" si="172"/>
        <v>Budget</v>
      </c>
      <c r="G2778" s="2">
        <f t="shared" si="173"/>
        <v>837.25</v>
      </c>
      <c r="H2778" s="4">
        <v>0.15</v>
      </c>
      <c r="I2778" t="str">
        <f t="shared" ca="1" si="174"/>
        <v>Jun</v>
      </c>
    </row>
    <row r="2779" spans="1:9" x14ac:dyDescent="0.3">
      <c r="A2779" t="s">
        <v>6196</v>
      </c>
      <c r="B2779" t="s">
        <v>3347</v>
      </c>
      <c r="C2779" t="s">
        <v>1584</v>
      </c>
      <c r="D2779" s="1">
        <f t="shared" ca="1" si="175"/>
        <v>44886</v>
      </c>
      <c r="E2779" s="5">
        <v>985</v>
      </c>
      <c r="F2779" s="2" t="str">
        <f t="shared" si="172"/>
        <v>Budget</v>
      </c>
      <c r="G2779" s="2">
        <f t="shared" si="173"/>
        <v>659.94999999999993</v>
      </c>
      <c r="H2779" s="4">
        <v>0.33</v>
      </c>
      <c r="I2779" t="str">
        <f t="shared" ca="1" si="174"/>
        <v>Nov</v>
      </c>
    </row>
    <row r="2780" spans="1:9" x14ac:dyDescent="0.3">
      <c r="A2780" t="s">
        <v>6197</v>
      </c>
      <c r="B2780" t="s">
        <v>3348</v>
      </c>
      <c r="C2780" t="s">
        <v>1585</v>
      </c>
      <c r="D2780" s="1">
        <f t="shared" ca="1" si="175"/>
        <v>44503</v>
      </c>
      <c r="E2780" s="5">
        <v>369</v>
      </c>
      <c r="F2780" s="2" t="str">
        <f t="shared" si="172"/>
        <v>Budget</v>
      </c>
      <c r="G2780" s="2">
        <f t="shared" si="173"/>
        <v>214.02000000000004</v>
      </c>
      <c r="H2780" s="4">
        <v>0.42</v>
      </c>
      <c r="I2780" t="str">
        <f t="shared" ca="1" si="174"/>
        <v>Nov</v>
      </c>
    </row>
    <row r="2781" spans="1:9" x14ac:dyDescent="0.3">
      <c r="A2781" t="s">
        <v>6198</v>
      </c>
      <c r="B2781" t="s">
        <v>3349</v>
      </c>
      <c r="C2781" t="s">
        <v>1586</v>
      </c>
      <c r="D2781" s="1">
        <f t="shared" ca="1" si="175"/>
        <v>44565</v>
      </c>
      <c r="E2781" s="5">
        <v>399</v>
      </c>
      <c r="F2781" s="2" t="str">
        <f t="shared" si="172"/>
        <v>Budget</v>
      </c>
      <c r="G2781" s="2">
        <f t="shared" si="173"/>
        <v>231.42000000000002</v>
      </c>
      <c r="H2781" s="4">
        <v>0.42</v>
      </c>
      <c r="I2781" t="str">
        <f t="shared" ca="1" si="174"/>
        <v>Jan</v>
      </c>
    </row>
    <row r="2782" spans="1:9" x14ac:dyDescent="0.3">
      <c r="A2782" t="s">
        <v>6199</v>
      </c>
      <c r="B2782" t="s">
        <v>3350</v>
      </c>
      <c r="C2782" t="s">
        <v>1587</v>
      </c>
      <c r="D2782" s="1">
        <f t="shared" ca="1" si="175"/>
        <v>44388</v>
      </c>
      <c r="E2782" s="5">
        <v>399</v>
      </c>
      <c r="F2782" s="2" t="str">
        <f t="shared" si="172"/>
        <v>Budget</v>
      </c>
      <c r="G2782" s="2">
        <f t="shared" si="173"/>
        <v>243.39</v>
      </c>
      <c r="H2782" s="4">
        <v>0.39</v>
      </c>
      <c r="I2782" t="str">
        <f t="shared" ca="1" si="174"/>
        <v>Jul</v>
      </c>
    </row>
    <row r="2783" spans="1:9" x14ac:dyDescent="0.3">
      <c r="A2783" t="s">
        <v>6200</v>
      </c>
      <c r="B2783" t="s">
        <v>3351</v>
      </c>
      <c r="C2783" t="s">
        <v>1588</v>
      </c>
      <c r="D2783" s="1">
        <f t="shared" ca="1" si="175"/>
        <v>44381</v>
      </c>
      <c r="E2783" s="5">
        <v>399</v>
      </c>
      <c r="F2783" s="2" t="str">
        <f t="shared" si="172"/>
        <v>Budget</v>
      </c>
      <c r="G2783" s="2">
        <f t="shared" si="173"/>
        <v>243.39</v>
      </c>
      <c r="H2783" s="4">
        <v>0.39</v>
      </c>
      <c r="I2783" t="str">
        <f t="shared" ca="1" si="174"/>
        <v>Jul</v>
      </c>
    </row>
    <row r="2784" spans="1:9" x14ac:dyDescent="0.3">
      <c r="A2784" t="s">
        <v>6201</v>
      </c>
      <c r="B2784" t="s">
        <v>3352</v>
      </c>
      <c r="C2784" t="s">
        <v>1589</v>
      </c>
      <c r="D2784" s="1">
        <f t="shared" ca="1" si="175"/>
        <v>44625</v>
      </c>
      <c r="E2784" s="5">
        <v>399</v>
      </c>
      <c r="F2784" s="2" t="str">
        <f t="shared" si="172"/>
        <v>Budget</v>
      </c>
      <c r="G2784" s="2">
        <f t="shared" si="173"/>
        <v>243.39</v>
      </c>
      <c r="H2784" s="4">
        <v>0.39</v>
      </c>
      <c r="I2784" t="str">
        <f t="shared" ca="1" si="174"/>
        <v>Mar</v>
      </c>
    </row>
    <row r="2785" spans="1:9" x14ac:dyDescent="0.3">
      <c r="A2785" t="s">
        <v>6202</v>
      </c>
      <c r="B2785" t="s">
        <v>3353</v>
      </c>
      <c r="C2785" t="s">
        <v>1590</v>
      </c>
      <c r="D2785" s="1">
        <f t="shared" ca="1" si="175"/>
        <v>44363</v>
      </c>
      <c r="E2785" s="5">
        <v>555</v>
      </c>
      <c r="F2785" s="2" t="str">
        <f t="shared" si="172"/>
        <v>Budget</v>
      </c>
      <c r="G2785" s="2">
        <f t="shared" si="173"/>
        <v>338.55</v>
      </c>
      <c r="H2785" s="4">
        <v>0.39</v>
      </c>
      <c r="I2785" t="str">
        <f t="shared" ca="1" si="174"/>
        <v>Jun</v>
      </c>
    </row>
    <row r="2786" spans="1:9" x14ac:dyDescent="0.3">
      <c r="A2786" t="s">
        <v>6203</v>
      </c>
      <c r="B2786" t="s">
        <v>3354</v>
      </c>
      <c r="C2786" t="s">
        <v>1591</v>
      </c>
      <c r="D2786" s="1">
        <f t="shared" ca="1" si="175"/>
        <v>44559</v>
      </c>
      <c r="E2786" s="5">
        <v>555</v>
      </c>
      <c r="F2786" s="2" t="str">
        <f t="shared" si="172"/>
        <v>Budget</v>
      </c>
      <c r="G2786" s="2">
        <f t="shared" si="173"/>
        <v>388.5</v>
      </c>
      <c r="H2786" s="4">
        <v>0.3</v>
      </c>
      <c r="I2786" t="str">
        <f t="shared" ca="1" si="174"/>
        <v>Dec</v>
      </c>
    </row>
    <row r="2787" spans="1:9" x14ac:dyDescent="0.3">
      <c r="A2787" t="s">
        <v>6204</v>
      </c>
      <c r="B2787" t="s">
        <v>3355</v>
      </c>
      <c r="C2787" t="s">
        <v>1591</v>
      </c>
      <c r="D2787" s="1">
        <f t="shared" ca="1" si="175"/>
        <v>44514</v>
      </c>
      <c r="E2787" s="5">
        <v>555</v>
      </c>
      <c r="F2787" s="2" t="str">
        <f t="shared" si="172"/>
        <v>Budget</v>
      </c>
      <c r="G2787" s="2">
        <f t="shared" si="173"/>
        <v>388.5</v>
      </c>
      <c r="H2787" s="4">
        <v>0.3</v>
      </c>
      <c r="I2787" t="str">
        <f t="shared" ca="1" si="174"/>
        <v>Nov</v>
      </c>
    </row>
    <row r="2788" spans="1:9" x14ac:dyDescent="0.3">
      <c r="A2788" t="s">
        <v>6205</v>
      </c>
      <c r="B2788" t="s">
        <v>3356</v>
      </c>
      <c r="C2788" t="s">
        <v>1591</v>
      </c>
      <c r="D2788" s="1">
        <f t="shared" ca="1" si="175"/>
        <v>44826</v>
      </c>
      <c r="E2788" s="5">
        <v>555</v>
      </c>
      <c r="F2788" s="2" t="str">
        <f t="shared" si="172"/>
        <v>Budget</v>
      </c>
      <c r="G2788" s="2">
        <f t="shared" si="173"/>
        <v>388.5</v>
      </c>
      <c r="H2788" s="4">
        <v>0.3</v>
      </c>
      <c r="I2788" t="str">
        <f t="shared" ca="1" si="174"/>
        <v>Sep</v>
      </c>
    </row>
    <row r="2789" spans="1:9" x14ac:dyDescent="0.3">
      <c r="A2789" t="s">
        <v>6206</v>
      </c>
      <c r="B2789" t="s">
        <v>3357</v>
      </c>
      <c r="C2789" t="s">
        <v>1591</v>
      </c>
      <c r="D2789" s="1">
        <f t="shared" ca="1" si="175"/>
        <v>44391</v>
      </c>
      <c r="E2789" s="5">
        <v>675</v>
      </c>
      <c r="F2789" s="2" t="str">
        <f t="shared" si="172"/>
        <v>Budget</v>
      </c>
      <c r="G2789" s="2">
        <f t="shared" si="173"/>
        <v>506.25</v>
      </c>
      <c r="H2789" s="4">
        <v>0.25</v>
      </c>
      <c r="I2789" t="str">
        <f t="shared" ca="1" si="174"/>
        <v>Jul</v>
      </c>
    </row>
    <row r="2790" spans="1:9" x14ac:dyDescent="0.3">
      <c r="A2790" t="s">
        <v>6207</v>
      </c>
      <c r="B2790" t="s">
        <v>3358</v>
      </c>
      <c r="C2790" t="s">
        <v>1591</v>
      </c>
      <c r="D2790" s="1">
        <f t="shared" ca="1" si="175"/>
        <v>44804</v>
      </c>
      <c r="E2790" s="5">
        <v>675</v>
      </c>
      <c r="F2790" s="2" t="str">
        <f t="shared" si="172"/>
        <v>Budget</v>
      </c>
      <c r="G2790" s="2">
        <f t="shared" si="173"/>
        <v>506.25</v>
      </c>
      <c r="H2790" s="4">
        <v>0.25</v>
      </c>
      <c r="I2790" t="str">
        <f t="shared" ca="1" si="174"/>
        <v>Aug</v>
      </c>
    </row>
    <row r="2791" spans="1:9" x14ac:dyDescent="0.3">
      <c r="A2791" t="s">
        <v>6208</v>
      </c>
      <c r="B2791" t="s">
        <v>3359</v>
      </c>
      <c r="C2791" t="s">
        <v>1591</v>
      </c>
      <c r="D2791" s="1">
        <f t="shared" ca="1" si="175"/>
        <v>44697</v>
      </c>
      <c r="E2791" s="5">
        <v>675</v>
      </c>
      <c r="F2791" s="2" t="str">
        <f t="shared" si="172"/>
        <v>Budget</v>
      </c>
      <c r="G2791" s="2">
        <f t="shared" si="173"/>
        <v>472.49999999999994</v>
      </c>
      <c r="H2791" s="4">
        <v>0.3</v>
      </c>
      <c r="I2791" t="str">
        <f t="shared" ca="1" si="174"/>
        <v>May</v>
      </c>
    </row>
    <row r="2792" spans="1:9" x14ac:dyDescent="0.3">
      <c r="A2792" t="s">
        <v>6209</v>
      </c>
      <c r="B2792" t="s">
        <v>3360</v>
      </c>
      <c r="C2792" t="s">
        <v>1592</v>
      </c>
      <c r="D2792" s="1">
        <f t="shared" ca="1" si="175"/>
        <v>44634</v>
      </c>
      <c r="E2792" s="5">
        <v>654</v>
      </c>
      <c r="F2792" s="2" t="str">
        <f t="shared" si="172"/>
        <v>Budget</v>
      </c>
      <c r="G2792" s="2">
        <f t="shared" si="173"/>
        <v>457.79999999999995</v>
      </c>
      <c r="H2792" s="4">
        <v>0.3</v>
      </c>
      <c r="I2792" t="str">
        <f t="shared" ca="1" si="174"/>
        <v>Mar</v>
      </c>
    </row>
    <row r="2793" spans="1:9" x14ac:dyDescent="0.3">
      <c r="A2793" t="s">
        <v>6210</v>
      </c>
      <c r="B2793" t="s">
        <v>3361</v>
      </c>
      <c r="C2793" t="s">
        <v>1593</v>
      </c>
      <c r="D2793" s="1">
        <f t="shared" ca="1" si="175"/>
        <v>44469</v>
      </c>
      <c r="E2793" s="5">
        <v>654</v>
      </c>
      <c r="F2793" s="2" t="str">
        <f t="shared" si="172"/>
        <v>Budget</v>
      </c>
      <c r="G2793" s="2">
        <f t="shared" si="173"/>
        <v>457.79999999999995</v>
      </c>
      <c r="H2793" s="4">
        <v>0.3</v>
      </c>
      <c r="I2793" t="str">
        <f t="shared" ca="1" si="174"/>
        <v>Sep</v>
      </c>
    </row>
    <row r="2794" spans="1:9" x14ac:dyDescent="0.3">
      <c r="A2794" t="s">
        <v>6211</v>
      </c>
      <c r="B2794" t="s">
        <v>3362</v>
      </c>
      <c r="C2794" t="s">
        <v>1594</v>
      </c>
      <c r="D2794" s="1">
        <f t="shared" ca="1" si="175"/>
        <v>44489</v>
      </c>
      <c r="E2794" s="5">
        <v>654</v>
      </c>
      <c r="F2794" s="2" t="str">
        <f t="shared" si="172"/>
        <v>Budget</v>
      </c>
      <c r="G2794" s="2">
        <f t="shared" si="173"/>
        <v>392.4</v>
      </c>
      <c r="H2794" s="4">
        <v>0.4</v>
      </c>
      <c r="I2794" t="str">
        <f t="shared" ca="1" si="174"/>
        <v>Oct</v>
      </c>
    </row>
    <row r="2795" spans="1:9" x14ac:dyDescent="0.3">
      <c r="A2795" t="s">
        <v>6212</v>
      </c>
      <c r="B2795" t="s">
        <v>3363</v>
      </c>
      <c r="C2795" t="s">
        <v>1595</v>
      </c>
      <c r="D2795" s="1">
        <f t="shared" ca="1" si="175"/>
        <v>44261</v>
      </c>
      <c r="E2795" s="5">
        <v>654</v>
      </c>
      <c r="F2795" s="2" t="str">
        <f t="shared" si="172"/>
        <v>Budget</v>
      </c>
      <c r="G2795" s="2">
        <f t="shared" si="173"/>
        <v>392.4</v>
      </c>
      <c r="H2795" s="4">
        <v>0.4</v>
      </c>
      <c r="I2795" t="str">
        <f t="shared" ca="1" si="174"/>
        <v>Mar</v>
      </c>
    </row>
    <row r="2796" spans="1:9" x14ac:dyDescent="0.3">
      <c r="A2796" t="s">
        <v>6213</v>
      </c>
      <c r="B2796" t="s">
        <v>3364</v>
      </c>
      <c r="C2796" t="s">
        <v>1596</v>
      </c>
      <c r="D2796" s="1">
        <f t="shared" ca="1" si="175"/>
        <v>44479</v>
      </c>
      <c r="E2796" s="5">
        <v>356</v>
      </c>
      <c r="F2796" s="2" t="str">
        <f t="shared" si="172"/>
        <v>Budget</v>
      </c>
      <c r="G2796" s="2">
        <f t="shared" si="173"/>
        <v>213.6</v>
      </c>
      <c r="H2796" s="4">
        <v>0.4</v>
      </c>
      <c r="I2796" t="str">
        <f t="shared" ca="1" si="174"/>
        <v>Oct</v>
      </c>
    </row>
    <row r="2797" spans="1:9" x14ac:dyDescent="0.3">
      <c r="A2797" t="s">
        <v>6214</v>
      </c>
      <c r="B2797" t="s">
        <v>3365</v>
      </c>
      <c r="C2797" t="s">
        <v>1597</v>
      </c>
      <c r="D2797" s="1">
        <f t="shared" ca="1" si="175"/>
        <v>44784</v>
      </c>
      <c r="E2797" s="5">
        <v>686</v>
      </c>
      <c r="F2797" s="2" t="str">
        <f t="shared" si="172"/>
        <v>Budget</v>
      </c>
      <c r="G2797" s="2">
        <f t="shared" si="173"/>
        <v>411.59999999999997</v>
      </c>
      <c r="H2797" s="4">
        <v>0.4</v>
      </c>
      <c r="I2797" t="str">
        <f t="shared" ca="1" si="174"/>
        <v>Aug</v>
      </c>
    </row>
    <row r="2798" spans="1:9" x14ac:dyDescent="0.3">
      <c r="A2798" t="s">
        <v>6215</v>
      </c>
      <c r="B2798" t="s">
        <v>3366</v>
      </c>
      <c r="C2798" t="s">
        <v>1598</v>
      </c>
      <c r="D2798" s="1">
        <f t="shared" ca="1" si="175"/>
        <v>44362</v>
      </c>
      <c r="E2798" s="5">
        <v>456</v>
      </c>
      <c r="F2798" s="2" t="str">
        <f t="shared" si="172"/>
        <v>Budget</v>
      </c>
      <c r="G2798" s="2">
        <f t="shared" si="173"/>
        <v>273.59999999999997</v>
      </c>
      <c r="H2798" s="4">
        <v>0.4</v>
      </c>
      <c r="I2798" t="str">
        <f t="shared" ca="1" si="174"/>
        <v>Jun</v>
      </c>
    </row>
    <row r="2799" spans="1:9" x14ac:dyDescent="0.3">
      <c r="A2799" t="s">
        <v>6216</v>
      </c>
      <c r="B2799" t="s">
        <v>3367</v>
      </c>
      <c r="C2799" t="s">
        <v>1599</v>
      </c>
      <c r="D2799" s="1">
        <f t="shared" ca="1" si="175"/>
        <v>44864</v>
      </c>
      <c r="E2799" s="5">
        <v>516</v>
      </c>
      <c r="F2799" s="2" t="str">
        <f t="shared" si="172"/>
        <v>Budget</v>
      </c>
      <c r="G2799" s="2">
        <f t="shared" si="173"/>
        <v>309.59999999999997</v>
      </c>
      <c r="H2799" s="4">
        <v>0.4</v>
      </c>
      <c r="I2799" t="str">
        <f t="shared" ca="1" si="174"/>
        <v>Oct</v>
      </c>
    </row>
    <row r="2800" spans="1:9" x14ac:dyDescent="0.3">
      <c r="A2800" t="s">
        <v>6217</v>
      </c>
      <c r="B2800" t="s">
        <v>3368</v>
      </c>
      <c r="C2800" t="s">
        <v>1600</v>
      </c>
      <c r="D2800" s="1">
        <f t="shared" ca="1" si="175"/>
        <v>44809</v>
      </c>
      <c r="E2800" s="5">
        <v>355</v>
      </c>
      <c r="F2800" s="2" t="str">
        <f t="shared" si="172"/>
        <v>Budget</v>
      </c>
      <c r="G2800" s="2">
        <f t="shared" si="173"/>
        <v>195.25000000000003</v>
      </c>
      <c r="H2800" s="4">
        <v>0.45</v>
      </c>
      <c r="I2800" t="str">
        <f t="shared" ca="1" si="174"/>
        <v>Sep</v>
      </c>
    </row>
    <row r="2801" spans="1:9" x14ac:dyDescent="0.3">
      <c r="A2801" t="s">
        <v>6218</v>
      </c>
      <c r="B2801" t="s">
        <v>3369</v>
      </c>
      <c r="C2801" t="s">
        <v>1601</v>
      </c>
      <c r="D2801" s="1">
        <f t="shared" ca="1" si="175"/>
        <v>44377</v>
      </c>
      <c r="E2801" s="5">
        <v>465</v>
      </c>
      <c r="F2801" s="2" t="str">
        <f t="shared" si="172"/>
        <v>Budget</v>
      </c>
      <c r="G2801" s="2">
        <f t="shared" si="173"/>
        <v>255.75000000000003</v>
      </c>
      <c r="H2801" s="4">
        <v>0.45</v>
      </c>
      <c r="I2801" t="str">
        <f t="shared" ca="1" si="174"/>
        <v>Jun</v>
      </c>
    </row>
    <row r="2802" spans="1:9" x14ac:dyDescent="0.3">
      <c r="A2802" t="s">
        <v>6219</v>
      </c>
      <c r="B2802" t="s">
        <v>3370</v>
      </c>
      <c r="C2802" t="s">
        <v>1602</v>
      </c>
      <c r="D2802" s="1">
        <f t="shared" ca="1" si="175"/>
        <v>44869</v>
      </c>
      <c r="E2802" s="5">
        <v>965</v>
      </c>
      <c r="F2802" s="2" t="str">
        <f t="shared" si="172"/>
        <v>Budget</v>
      </c>
      <c r="G2802" s="2">
        <f t="shared" si="173"/>
        <v>530.75</v>
      </c>
      <c r="H2802" s="4">
        <v>0.45</v>
      </c>
      <c r="I2802" t="str">
        <f t="shared" ca="1" si="174"/>
        <v>Nov</v>
      </c>
    </row>
    <row r="2803" spans="1:9" x14ac:dyDescent="0.3">
      <c r="A2803" t="s">
        <v>6220</v>
      </c>
      <c r="B2803" t="s">
        <v>3371</v>
      </c>
      <c r="C2803" t="s">
        <v>1603</v>
      </c>
      <c r="D2803" s="1">
        <f t="shared" ca="1" si="175"/>
        <v>44984</v>
      </c>
      <c r="E2803" s="5">
        <v>1158</v>
      </c>
      <c r="F2803" s="2" t="str">
        <f t="shared" si="172"/>
        <v>Economy</v>
      </c>
      <c r="G2803" s="2">
        <f t="shared" si="173"/>
        <v>613.74</v>
      </c>
      <c r="H2803" s="4">
        <v>0.47</v>
      </c>
      <c r="I2803" t="str">
        <f t="shared" ca="1" si="174"/>
        <v>Feb</v>
      </c>
    </row>
    <row r="2804" spans="1:9" x14ac:dyDescent="0.3">
      <c r="A2804" t="s">
        <v>6221</v>
      </c>
      <c r="B2804" t="s">
        <v>3372</v>
      </c>
      <c r="C2804" t="s">
        <v>1604</v>
      </c>
      <c r="D2804" s="1">
        <f t="shared" ca="1" si="175"/>
        <v>44226</v>
      </c>
      <c r="E2804" s="5">
        <v>264</v>
      </c>
      <c r="F2804" s="2" t="str">
        <f t="shared" si="172"/>
        <v>Budget</v>
      </c>
      <c r="G2804" s="2">
        <f t="shared" si="173"/>
        <v>139.92000000000002</v>
      </c>
      <c r="H2804" s="4">
        <v>0.47</v>
      </c>
      <c r="I2804" t="str">
        <f t="shared" ca="1" si="174"/>
        <v>Jan</v>
      </c>
    </row>
    <row r="2805" spans="1:9" x14ac:dyDescent="0.3">
      <c r="A2805" t="s">
        <v>6222</v>
      </c>
      <c r="B2805" t="s">
        <v>3373</v>
      </c>
      <c r="C2805" t="s">
        <v>1605</v>
      </c>
      <c r="D2805" s="1">
        <f t="shared" ca="1" si="175"/>
        <v>44943</v>
      </c>
      <c r="E2805" s="5">
        <v>433</v>
      </c>
      <c r="F2805" s="2" t="str">
        <f t="shared" si="172"/>
        <v>Budget</v>
      </c>
      <c r="G2805" s="2">
        <f t="shared" si="173"/>
        <v>233.82000000000002</v>
      </c>
      <c r="H2805" s="4">
        <v>0.46</v>
      </c>
      <c r="I2805" t="str">
        <f t="shared" ca="1" si="174"/>
        <v>Jan</v>
      </c>
    </row>
    <row r="2806" spans="1:9" x14ac:dyDescent="0.3">
      <c r="A2806" t="s">
        <v>6223</v>
      </c>
      <c r="B2806" t="s">
        <v>3374</v>
      </c>
      <c r="C2806" t="s">
        <v>1606</v>
      </c>
      <c r="D2806" s="1">
        <f t="shared" ca="1" si="175"/>
        <v>44568</v>
      </c>
      <c r="E2806" s="5">
        <v>562</v>
      </c>
      <c r="F2806" s="2" t="str">
        <f t="shared" si="172"/>
        <v>Budget</v>
      </c>
      <c r="G2806" s="2">
        <f t="shared" si="173"/>
        <v>303.48</v>
      </c>
      <c r="H2806" s="4">
        <v>0.46</v>
      </c>
      <c r="I2806" t="str">
        <f t="shared" ca="1" si="174"/>
        <v>Jan</v>
      </c>
    </row>
    <row r="2807" spans="1:9" x14ac:dyDescent="0.3">
      <c r="A2807" t="s">
        <v>6224</v>
      </c>
      <c r="B2807" t="s">
        <v>3375</v>
      </c>
      <c r="C2807" t="s">
        <v>1607</v>
      </c>
      <c r="D2807" s="1">
        <f t="shared" ca="1" si="175"/>
        <v>44756</v>
      </c>
      <c r="E2807" s="5">
        <v>423</v>
      </c>
      <c r="F2807" s="2" t="str">
        <f t="shared" si="172"/>
        <v>Budget</v>
      </c>
      <c r="G2807" s="2">
        <f t="shared" si="173"/>
        <v>228.42000000000002</v>
      </c>
      <c r="H2807" s="4">
        <v>0.46</v>
      </c>
      <c r="I2807" t="str">
        <f t="shared" ca="1" si="174"/>
        <v>Jul</v>
      </c>
    </row>
    <row r="2808" spans="1:9" x14ac:dyDescent="0.3">
      <c r="A2808" t="s">
        <v>6225</v>
      </c>
      <c r="B2808" t="s">
        <v>3376</v>
      </c>
      <c r="C2808" t="s">
        <v>1608</v>
      </c>
      <c r="D2808" s="1">
        <f t="shared" ca="1" si="175"/>
        <v>44953</v>
      </c>
      <c r="E2808" s="5">
        <v>621</v>
      </c>
      <c r="F2808" s="2" t="str">
        <f t="shared" si="172"/>
        <v>Budget</v>
      </c>
      <c r="G2808" s="2">
        <f t="shared" si="173"/>
        <v>434.7</v>
      </c>
      <c r="H2808" s="4">
        <v>0.3</v>
      </c>
      <c r="I2808" t="str">
        <f t="shared" ca="1" si="174"/>
        <v>Jan</v>
      </c>
    </row>
    <row r="2809" spans="1:9" x14ac:dyDescent="0.3">
      <c r="A2809" t="s">
        <v>6226</v>
      </c>
      <c r="B2809" t="s">
        <v>3377</v>
      </c>
      <c r="C2809" t="s">
        <v>1609</v>
      </c>
      <c r="D2809" s="1">
        <f t="shared" ca="1" si="175"/>
        <v>44208</v>
      </c>
      <c r="E2809" s="5">
        <v>333</v>
      </c>
      <c r="F2809" s="2" t="str">
        <f t="shared" si="172"/>
        <v>Budget</v>
      </c>
      <c r="G2809" s="2">
        <f t="shared" si="173"/>
        <v>233.1</v>
      </c>
      <c r="H2809" s="4">
        <v>0.3</v>
      </c>
      <c r="I2809" t="str">
        <f t="shared" ca="1" si="174"/>
        <v>Jan</v>
      </c>
    </row>
    <row r="2810" spans="1:9" x14ac:dyDescent="0.3">
      <c r="A2810" t="s">
        <v>6227</v>
      </c>
      <c r="B2810" t="s">
        <v>3378</v>
      </c>
      <c r="C2810" t="s">
        <v>1610</v>
      </c>
      <c r="D2810" s="1">
        <f t="shared" ca="1" si="175"/>
        <v>44691</v>
      </c>
      <c r="E2810" s="5">
        <v>236</v>
      </c>
      <c r="F2810" s="2" t="str">
        <f t="shared" si="172"/>
        <v>Budget</v>
      </c>
      <c r="G2810" s="2">
        <f t="shared" si="173"/>
        <v>165.2</v>
      </c>
      <c r="H2810" s="4">
        <v>0.3</v>
      </c>
      <c r="I2810" t="str">
        <f t="shared" ca="1" si="174"/>
        <v>May</v>
      </c>
    </row>
    <row r="2811" spans="1:9" x14ac:dyDescent="0.3">
      <c r="A2811" t="s">
        <v>6228</v>
      </c>
      <c r="B2811" t="s">
        <v>3379</v>
      </c>
      <c r="C2811" t="s">
        <v>1611</v>
      </c>
      <c r="D2811" s="1">
        <f t="shared" ca="1" si="175"/>
        <v>44707</v>
      </c>
      <c r="E2811" s="5">
        <v>456</v>
      </c>
      <c r="F2811" s="2" t="str">
        <f t="shared" si="172"/>
        <v>Budget</v>
      </c>
      <c r="G2811" s="2">
        <f t="shared" si="173"/>
        <v>319.2</v>
      </c>
      <c r="H2811" s="4">
        <v>0.3</v>
      </c>
      <c r="I2811" t="str">
        <f t="shared" ca="1" si="174"/>
        <v>May</v>
      </c>
    </row>
    <row r="2812" spans="1:9" x14ac:dyDescent="0.3">
      <c r="A2812" t="s">
        <v>6229</v>
      </c>
      <c r="B2812" t="s">
        <v>3380</v>
      </c>
      <c r="C2812" t="s">
        <v>1612</v>
      </c>
      <c r="D2812" s="1">
        <f t="shared" ca="1" si="175"/>
        <v>44777</v>
      </c>
      <c r="E2812" s="5">
        <v>963</v>
      </c>
      <c r="F2812" s="2" t="str">
        <f t="shared" si="172"/>
        <v>Budget</v>
      </c>
      <c r="G2812" s="2">
        <f t="shared" si="173"/>
        <v>674.09999999999991</v>
      </c>
      <c r="H2812" s="4">
        <v>0.3</v>
      </c>
      <c r="I2812" t="str">
        <f t="shared" ca="1" si="174"/>
        <v>Aug</v>
      </c>
    </row>
    <row r="2813" spans="1:9" x14ac:dyDescent="0.3">
      <c r="A2813" t="s">
        <v>6230</v>
      </c>
      <c r="B2813" t="s">
        <v>3381</v>
      </c>
      <c r="C2813" t="s">
        <v>1613</v>
      </c>
      <c r="D2813" s="1">
        <f t="shared" ca="1" si="175"/>
        <v>44861</v>
      </c>
      <c r="E2813" s="5">
        <v>234</v>
      </c>
      <c r="F2813" s="2" t="str">
        <f t="shared" si="172"/>
        <v>Budget</v>
      </c>
      <c r="G2813" s="2">
        <f t="shared" si="173"/>
        <v>152.1</v>
      </c>
      <c r="H2813" s="4">
        <v>0.35</v>
      </c>
      <c r="I2813" t="str">
        <f t="shared" ca="1" si="174"/>
        <v>Oct</v>
      </c>
    </row>
    <row r="2814" spans="1:9" x14ac:dyDescent="0.3">
      <c r="A2814" t="s">
        <v>6231</v>
      </c>
      <c r="B2814" t="s">
        <v>3382</v>
      </c>
      <c r="C2814" t="s">
        <v>1614</v>
      </c>
      <c r="D2814" s="1">
        <f t="shared" ca="1" si="175"/>
        <v>44489</v>
      </c>
      <c r="E2814" s="5">
        <v>456</v>
      </c>
      <c r="F2814" s="2" t="str">
        <f t="shared" si="172"/>
        <v>Budget</v>
      </c>
      <c r="G2814" s="2">
        <f t="shared" si="173"/>
        <v>296.40000000000003</v>
      </c>
      <c r="H2814" s="4">
        <v>0.35</v>
      </c>
      <c r="I2814" t="str">
        <f t="shared" ca="1" si="174"/>
        <v>Oct</v>
      </c>
    </row>
    <row r="2815" spans="1:9" x14ac:dyDescent="0.3">
      <c r="A2815" t="s">
        <v>6232</v>
      </c>
      <c r="B2815" t="s">
        <v>3383</v>
      </c>
      <c r="C2815" t="s">
        <v>1615</v>
      </c>
      <c r="D2815" s="1">
        <f t="shared" ca="1" si="175"/>
        <v>44747</v>
      </c>
      <c r="E2815" s="5">
        <v>564</v>
      </c>
      <c r="F2815" s="2" t="str">
        <f t="shared" si="172"/>
        <v>Budget</v>
      </c>
      <c r="G2815" s="2">
        <f t="shared" si="173"/>
        <v>366.6</v>
      </c>
      <c r="H2815" s="4">
        <v>0.35</v>
      </c>
      <c r="I2815" t="str">
        <f t="shared" ca="1" si="174"/>
        <v>Jul</v>
      </c>
    </row>
    <row r="2816" spans="1:9" x14ac:dyDescent="0.3">
      <c r="A2816" t="s">
        <v>6233</v>
      </c>
      <c r="B2816" t="s">
        <v>3384</v>
      </c>
      <c r="C2816" t="s">
        <v>1616</v>
      </c>
      <c r="D2816" s="1">
        <f t="shared" ca="1" si="175"/>
        <v>44352</v>
      </c>
      <c r="E2816" s="5">
        <v>634</v>
      </c>
      <c r="F2816" s="2" t="str">
        <f t="shared" si="172"/>
        <v>Budget</v>
      </c>
      <c r="G2816" s="2">
        <f t="shared" si="173"/>
        <v>412.1</v>
      </c>
      <c r="H2816" s="4">
        <v>0.35</v>
      </c>
      <c r="I2816" t="str">
        <f t="shared" ca="1" si="174"/>
        <v>Jun</v>
      </c>
    </row>
    <row r="2817" spans="1:9" x14ac:dyDescent="0.3">
      <c r="A2817" t="s">
        <v>6234</v>
      </c>
      <c r="B2817" t="s">
        <v>3285</v>
      </c>
      <c r="C2817" t="s">
        <v>1617</v>
      </c>
      <c r="D2817" s="1">
        <f t="shared" ca="1" si="175"/>
        <v>44718</v>
      </c>
      <c r="E2817" s="5">
        <v>236</v>
      </c>
      <c r="F2817" s="2" t="str">
        <f t="shared" si="172"/>
        <v>Budget</v>
      </c>
      <c r="G2817" s="2">
        <f t="shared" si="173"/>
        <v>153.4</v>
      </c>
      <c r="H2817" s="4">
        <v>0.35</v>
      </c>
      <c r="I2817" t="str">
        <f t="shared" ca="1" si="174"/>
        <v>Jun</v>
      </c>
    </row>
    <row r="2818" spans="1:9" x14ac:dyDescent="0.3">
      <c r="A2818" t="s">
        <v>6235</v>
      </c>
      <c r="B2818" t="s">
        <v>3286</v>
      </c>
      <c r="C2818" t="s">
        <v>1618</v>
      </c>
      <c r="D2818" s="1">
        <f t="shared" ca="1" si="175"/>
        <v>44289</v>
      </c>
      <c r="E2818" s="5">
        <v>444</v>
      </c>
      <c r="F2818" s="2" t="str">
        <f t="shared" ref="F2818:F2881" si="176">IF(E2818&gt;3000,"Premium",IF(E2818&gt;2000,"Expensive",IF(E2818&gt;1000,"Economy",IF(E2818&gt;0,"Budget"))))</f>
        <v>Budget</v>
      </c>
      <c r="G2818" s="2">
        <f t="shared" ref="G2818:G2881" si="177">E2818*(1-H2818)</f>
        <v>288.60000000000002</v>
      </c>
      <c r="H2818" s="4">
        <v>0.35</v>
      </c>
      <c r="I2818" t="str">
        <f t="shared" ref="I2818:I2881" ca="1" si="178">TEXT(D2818,"mmm")</f>
        <v>Apr</v>
      </c>
    </row>
    <row r="2819" spans="1:9" x14ac:dyDescent="0.3">
      <c r="A2819" t="s">
        <v>6236</v>
      </c>
      <c r="B2819" t="s">
        <v>3287</v>
      </c>
      <c r="C2819" t="s">
        <v>1619</v>
      </c>
      <c r="D2819" s="1">
        <f t="shared" ref="D2819:D2882" ca="1" si="179">RANDBETWEEN(DATE(2021,1,1),DATE(2023,3,31))</f>
        <v>44391</v>
      </c>
      <c r="E2819" s="5">
        <v>456</v>
      </c>
      <c r="F2819" s="2" t="str">
        <f t="shared" si="176"/>
        <v>Budget</v>
      </c>
      <c r="G2819" s="2">
        <f t="shared" si="177"/>
        <v>273.59999999999997</v>
      </c>
      <c r="H2819" s="4">
        <v>0.4</v>
      </c>
      <c r="I2819" t="str">
        <f t="shared" ca="1" si="178"/>
        <v>Jul</v>
      </c>
    </row>
    <row r="2820" spans="1:9" x14ac:dyDescent="0.3">
      <c r="A2820" t="s">
        <v>6237</v>
      </c>
      <c r="B2820" t="s">
        <v>3288</v>
      </c>
      <c r="C2820" t="s">
        <v>1620</v>
      </c>
      <c r="D2820" s="1">
        <f t="shared" ca="1" si="179"/>
        <v>44563</v>
      </c>
      <c r="E2820" s="5">
        <v>963</v>
      </c>
      <c r="F2820" s="2" t="str">
        <f t="shared" si="176"/>
        <v>Budget</v>
      </c>
      <c r="G2820" s="2">
        <f t="shared" si="177"/>
        <v>577.79999999999995</v>
      </c>
      <c r="H2820" s="4">
        <v>0.4</v>
      </c>
      <c r="I2820" t="str">
        <f t="shared" ca="1" si="178"/>
        <v>Jan</v>
      </c>
    </row>
    <row r="2821" spans="1:9" x14ac:dyDescent="0.3">
      <c r="A2821" t="s">
        <v>6238</v>
      </c>
      <c r="B2821" t="s">
        <v>3289</v>
      </c>
      <c r="C2821" t="s">
        <v>1621</v>
      </c>
      <c r="D2821" s="1">
        <f t="shared" ca="1" si="179"/>
        <v>44894</v>
      </c>
      <c r="E2821" s="5">
        <v>456</v>
      </c>
      <c r="F2821" s="2" t="str">
        <f t="shared" si="176"/>
        <v>Budget</v>
      </c>
      <c r="G2821" s="2">
        <f t="shared" si="177"/>
        <v>387.59999999999997</v>
      </c>
      <c r="H2821" s="4">
        <v>0.15</v>
      </c>
      <c r="I2821" t="str">
        <f t="shared" ca="1" si="178"/>
        <v>Nov</v>
      </c>
    </row>
    <row r="2822" spans="1:9" x14ac:dyDescent="0.3">
      <c r="A2822" t="s">
        <v>6239</v>
      </c>
      <c r="B2822" t="s">
        <v>3290</v>
      </c>
      <c r="C2822" t="s">
        <v>1622</v>
      </c>
      <c r="D2822" s="1">
        <f t="shared" ca="1" si="179"/>
        <v>44713</v>
      </c>
      <c r="E2822" s="5">
        <v>1189</v>
      </c>
      <c r="F2822" s="2" t="str">
        <f t="shared" si="176"/>
        <v>Economy</v>
      </c>
      <c r="G2822" s="2">
        <f t="shared" si="177"/>
        <v>1010.65</v>
      </c>
      <c r="H2822" s="4">
        <v>0.15</v>
      </c>
      <c r="I2822" t="str">
        <f t="shared" ca="1" si="178"/>
        <v>Jun</v>
      </c>
    </row>
    <row r="2823" spans="1:9" x14ac:dyDescent="0.3">
      <c r="A2823" t="s">
        <v>6240</v>
      </c>
      <c r="B2823" t="s">
        <v>3291</v>
      </c>
      <c r="C2823" t="s">
        <v>1623</v>
      </c>
      <c r="D2823" s="1">
        <f t="shared" ca="1" si="179"/>
        <v>44688</v>
      </c>
      <c r="E2823" s="5">
        <v>1298</v>
      </c>
      <c r="F2823" s="2" t="str">
        <f t="shared" si="176"/>
        <v>Economy</v>
      </c>
      <c r="G2823" s="2">
        <f t="shared" si="177"/>
        <v>1103.3</v>
      </c>
      <c r="H2823" s="4">
        <v>0.15</v>
      </c>
      <c r="I2823" t="str">
        <f t="shared" ca="1" si="178"/>
        <v>May</v>
      </c>
    </row>
    <row r="2824" spans="1:9" x14ac:dyDescent="0.3">
      <c r="A2824" t="s">
        <v>6241</v>
      </c>
      <c r="B2824" t="s">
        <v>3292</v>
      </c>
      <c r="C2824" t="s">
        <v>1624</v>
      </c>
      <c r="D2824" s="1">
        <f t="shared" ca="1" si="179"/>
        <v>44679</v>
      </c>
      <c r="E2824" s="5">
        <v>1456</v>
      </c>
      <c r="F2824" s="2" t="str">
        <f t="shared" si="176"/>
        <v>Economy</v>
      </c>
      <c r="G2824" s="2">
        <f t="shared" si="177"/>
        <v>946.4</v>
      </c>
      <c r="H2824" s="4">
        <v>0.35</v>
      </c>
      <c r="I2824" t="str">
        <f t="shared" ca="1" si="178"/>
        <v>Apr</v>
      </c>
    </row>
    <row r="2825" spans="1:9" x14ac:dyDescent="0.3">
      <c r="A2825" t="s">
        <v>6242</v>
      </c>
      <c r="B2825" t="s">
        <v>3293</v>
      </c>
      <c r="C2825" t="s">
        <v>1625</v>
      </c>
      <c r="D2825" s="1">
        <f t="shared" ca="1" si="179"/>
        <v>44248</v>
      </c>
      <c r="E2825" s="5">
        <v>1478</v>
      </c>
      <c r="F2825" s="2" t="str">
        <f t="shared" si="176"/>
        <v>Economy</v>
      </c>
      <c r="G2825" s="2">
        <f t="shared" si="177"/>
        <v>960.7</v>
      </c>
      <c r="H2825" s="4">
        <v>0.35</v>
      </c>
      <c r="I2825" t="str">
        <f t="shared" ca="1" si="178"/>
        <v>Feb</v>
      </c>
    </row>
    <row r="2826" spans="1:9" x14ac:dyDescent="0.3">
      <c r="A2826" t="s">
        <v>6243</v>
      </c>
      <c r="B2826" t="s">
        <v>3294</v>
      </c>
      <c r="C2826" t="s">
        <v>1626</v>
      </c>
      <c r="D2826" s="1">
        <f t="shared" ca="1" si="179"/>
        <v>44252</v>
      </c>
      <c r="E2826" s="5">
        <v>256</v>
      </c>
      <c r="F2826" s="2" t="str">
        <f t="shared" si="176"/>
        <v>Budget</v>
      </c>
      <c r="G2826" s="2">
        <f t="shared" si="177"/>
        <v>166.4</v>
      </c>
      <c r="H2826" s="4">
        <v>0.35</v>
      </c>
      <c r="I2826" t="str">
        <f t="shared" ca="1" si="178"/>
        <v>Feb</v>
      </c>
    </row>
    <row r="2827" spans="1:9" x14ac:dyDescent="0.3">
      <c r="A2827" t="s">
        <v>6244</v>
      </c>
      <c r="B2827" t="s">
        <v>3295</v>
      </c>
      <c r="C2827" t="s">
        <v>1627</v>
      </c>
      <c r="D2827" s="1">
        <f t="shared" ca="1" si="179"/>
        <v>44569</v>
      </c>
      <c r="E2827" s="5">
        <v>2698</v>
      </c>
      <c r="F2827" s="2" t="str">
        <f t="shared" si="176"/>
        <v>Expensive</v>
      </c>
      <c r="G2827" s="2">
        <f t="shared" si="177"/>
        <v>1753.7</v>
      </c>
      <c r="H2827" s="4">
        <v>0.35</v>
      </c>
      <c r="I2827" t="str">
        <f t="shared" ca="1" si="178"/>
        <v>Jan</v>
      </c>
    </row>
    <row r="2828" spans="1:9" x14ac:dyDescent="0.3">
      <c r="A2828" t="s">
        <v>6245</v>
      </c>
      <c r="B2828" t="s">
        <v>3296</v>
      </c>
      <c r="C2828" t="s">
        <v>1628</v>
      </c>
      <c r="D2828" s="1">
        <f t="shared" ca="1" si="179"/>
        <v>44492</v>
      </c>
      <c r="E2828" s="5">
        <v>2364</v>
      </c>
      <c r="F2828" s="2" t="str">
        <f t="shared" si="176"/>
        <v>Expensive</v>
      </c>
      <c r="G2828" s="2">
        <f t="shared" si="177"/>
        <v>1063.8</v>
      </c>
      <c r="H2828" s="4">
        <v>0.55000000000000004</v>
      </c>
      <c r="I2828" t="str">
        <f t="shared" ca="1" si="178"/>
        <v>Oct</v>
      </c>
    </row>
    <row r="2829" spans="1:9" x14ac:dyDescent="0.3">
      <c r="A2829" t="s">
        <v>6246</v>
      </c>
      <c r="B2829" t="s">
        <v>3297</v>
      </c>
      <c r="C2829" t="s">
        <v>1629</v>
      </c>
      <c r="D2829" s="1">
        <f t="shared" ca="1" si="179"/>
        <v>44543</v>
      </c>
      <c r="E2829" s="5">
        <v>1236</v>
      </c>
      <c r="F2829" s="2" t="str">
        <f t="shared" si="176"/>
        <v>Economy</v>
      </c>
      <c r="G2829" s="2">
        <f t="shared" si="177"/>
        <v>556.19999999999993</v>
      </c>
      <c r="H2829" s="4">
        <v>0.55000000000000004</v>
      </c>
      <c r="I2829" t="str">
        <f t="shared" ca="1" si="178"/>
        <v>Dec</v>
      </c>
    </row>
    <row r="2830" spans="1:9" x14ac:dyDescent="0.3">
      <c r="A2830" t="s">
        <v>6247</v>
      </c>
      <c r="B2830" t="s">
        <v>3298</v>
      </c>
      <c r="C2830" t="s">
        <v>1630</v>
      </c>
      <c r="D2830" s="1">
        <f t="shared" ca="1" si="179"/>
        <v>44698</v>
      </c>
      <c r="E2830" s="5">
        <v>756</v>
      </c>
      <c r="F2830" s="2" t="str">
        <f t="shared" si="176"/>
        <v>Budget</v>
      </c>
      <c r="G2830" s="2">
        <f t="shared" si="177"/>
        <v>340.2</v>
      </c>
      <c r="H2830" s="4">
        <v>0.55000000000000004</v>
      </c>
      <c r="I2830" t="str">
        <f t="shared" ca="1" si="178"/>
        <v>May</v>
      </c>
    </row>
    <row r="2831" spans="1:9" x14ac:dyDescent="0.3">
      <c r="A2831" t="s">
        <v>6248</v>
      </c>
      <c r="B2831" t="s">
        <v>3299</v>
      </c>
      <c r="C2831" t="s">
        <v>1631</v>
      </c>
      <c r="D2831" s="1">
        <f t="shared" ca="1" si="179"/>
        <v>45011</v>
      </c>
      <c r="E2831" s="5">
        <v>326</v>
      </c>
      <c r="F2831" s="2" t="str">
        <f t="shared" si="176"/>
        <v>Budget</v>
      </c>
      <c r="G2831" s="2">
        <f t="shared" si="177"/>
        <v>146.69999999999999</v>
      </c>
      <c r="H2831" s="4">
        <v>0.55000000000000004</v>
      </c>
      <c r="I2831" t="str">
        <f t="shared" ca="1" si="178"/>
        <v>Mar</v>
      </c>
    </row>
    <row r="2832" spans="1:9" x14ac:dyDescent="0.3">
      <c r="A2832" t="s">
        <v>6249</v>
      </c>
      <c r="B2832" t="s">
        <v>3300</v>
      </c>
      <c r="C2832" t="s">
        <v>1632</v>
      </c>
      <c r="D2832" s="1">
        <f t="shared" ca="1" si="179"/>
        <v>44245</v>
      </c>
      <c r="E2832" s="5">
        <v>453</v>
      </c>
      <c r="F2832" s="2" t="str">
        <f t="shared" si="176"/>
        <v>Budget</v>
      </c>
      <c r="G2832" s="2">
        <f t="shared" si="177"/>
        <v>226.5</v>
      </c>
      <c r="H2832" s="4">
        <v>0.5</v>
      </c>
      <c r="I2832" t="str">
        <f t="shared" ca="1" si="178"/>
        <v>Feb</v>
      </c>
    </row>
    <row r="2833" spans="1:9" x14ac:dyDescent="0.3">
      <c r="A2833" t="s">
        <v>6250</v>
      </c>
      <c r="B2833" t="s">
        <v>3301</v>
      </c>
      <c r="C2833" t="s">
        <v>1633</v>
      </c>
      <c r="D2833" s="1">
        <f t="shared" ca="1" si="179"/>
        <v>44477</v>
      </c>
      <c r="E2833" s="5">
        <v>326</v>
      </c>
      <c r="F2833" s="2" t="str">
        <f t="shared" si="176"/>
        <v>Budget</v>
      </c>
      <c r="G2833" s="2">
        <f t="shared" si="177"/>
        <v>163</v>
      </c>
      <c r="H2833" s="4">
        <v>0.5</v>
      </c>
      <c r="I2833" t="str">
        <f t="shared" ca="1" si="178"/>
        <v>Oct</v>
      </c>
    </row>
    <row r="2834" spans="1:9" x14ac:dyDescent="0.3">
      <c r="A2834" t="s">
        <v>6251</v>
      </c>
      <c r="B2834" t="s">
        <v>3302</v>
      </c>
      <c r="C2834" t="s">
        <v>1634</v>
      </c>
      <c r="D2834" s="1">
        <f t="shared" ca="1" si="179"/>
        <v>44845</v>
      </c>
      <c r="E2834" s="5">
        <v>456</v>
      </c>
      <c r="F2834" s="2" t="str">
        <f t="shared" si="176"/>
        <v>Budget</v>
      </c>
      <c r="G2834" s="2">
        <f t="shared" si="177"/>
        <v>228</v>
      </c>
      <c r="H2834" s="4">
        <v>0.5</v>
      </c>
      <c r="I2834" t="str">
        <f t="shared" ca="1" si="178"/>
        <v>Oct</v>
      </c>
    </row>
    <row r="2835" spans="1:9" x14ac:dyDescent="0.3">
      <c r="A2835" t="s">
        <v>6252</v>
      </c>
      <c r="B2835" t="s">
        <v>3303</v>
      </c>
      <c r="C2835" t="s">
        <v>1635</v>
      </c>
      <c r="D2835" s="1">
        <f t="shared" ca="1" si="179"/>
        <v>44934</v>
      </c>
      <c r="E2835" s="5">
        <v>675</v>
      </c>
      <c r="F2835" s="2" t="str">
        <f t="shared" si="176"/>
        <v>Budget</v>
      </c>
      <c r="G2835" s="2">
        <f t="shared" si="177"/>
        <v>337.5</v>
      </c>
      <c r="H2835" s="4">
        <v>0.5</v>
      </c>
      <c r="I2835" t="str">
        <f t="shared" ca="1" si="178"/>
        <v>Jan</v>
      </c>
    </row>
    <row r="2836" spans="1:9" x14ac:dyDescent="0.3">
      <c r="A2836" t="s">
        <v>6253</v>
      </c>
      <c r="B2836" t="s">
        <v>3304</v>
      </c>
      <c r="C2836" t="s">
        <v>1636</v>
      </c>
      <c r="D2836" s="1">
        <f t="shared" ca="1" si="179"/>
        <v>44559</v>
      </c>
      <c r="E2836" s="5">
        <v>654</v>
      </c>
      <c r="F2836" s="2" t="str">
        <f t="shared" si="176"/>
        <v>Budget</v>
      </c>
      <c r="G2836" s="2">
        <f t="shared" si="177"/>
        <v>327</v>
      </c>
      <c r="H2836" s="4">
        <v>0.5</v>
      </c>
      <c r="I2836" t="str">
        <f t="shared" ca="1" si="178"/>
        <v>Dec</v>
      </c>
    </row>
    <row r="2837" spans="1:9" x14ac:dyDescent="0.3">
      <c r="A2837" t="s">
        <v>6254</v>
      </c>
      <c r="B2837" t="s">
        <v>3305</v>
      </c>
      <c r="C2837" t="s">
        <v>1637</v>
      </c>
      <c r="D2837" s="1">
        <f t="shared" ca="1" si="179"/>
        <v>44540</v>
      </c>
      <c r="E2837" s="5">
        <v>654</v>
      </c>
      <c r="F2837" s="2" t="str">
        <f t="shared" si="176"/>
        <v>Budget</v>
      </c>
      <c r="G2837" s="2">
        <f t="shared" si="177"/>
        <v>457.79999999999995</v>
      </c>
      <c r="H2837" s="4">
        <v>0.3</v>
      </c>
      <c r="I2837" t="str">
        <f t="shared" ca="1" si="178"/>
        <v>Dec</v>
      </c>
    </row>
    <row r="2838" spans="1:9" x14ac:dyDescent="0.3">
      <c r="A2838" t="s">
        <v>6255</v>
      </c>
      <c r="B2838" t="s">
        <v>3306</v>
      </c>
      <c r="C2838" t="s">
        <v>1638</v>
      </c>
      <c r="D2838" s="1">
        <f t="shared" ca="1" si="179"/>
        <v>44593</v>
      </c>
      <c r="E2838" s="5">
        <v>654</v>
      </c>
      <c r="F2838" s="2" t="str">
        <f t="shared" si="176"/>
        <v>Budget</v>
      </c>
      <c r="G2838" s="2">
        <f t="shared" si="177"/>
        <v>444.71999999999997</v>
      </c>
      <c r="H2838" s="4">
        <v>0.32</v>
      </c>
      <c r="I2838" t="str">
        <f t="shared" ca="1" si="178"/>
        <v>Feb</v>
      </c>
    </row>
    <row r="2839" spans="1:9" x14ac:dyDescent="0.3">
      <c r="A2839" t="s">
        <v>6256</v>
      </c>
      <c r="B2839" t="s">
        <v>3307</v>
      </c>
      <c r="C2839" t="s">
        <v>1639</v>
      </c>
      <c r="D2839" s="1">
        <f t="shared" ca="1" si="179"/>
        <v>44950</v>
      </c>
      <c r="E2839" s="5">
        <v>654</v>
      </c>
      <c r="F2839" s="2" t="str">
        <f t="shared" si="176"/>
        <v>Budget</v>
      </c>
      <c r="G2839" s="2">
        <f t="shared" si="177"/>
        <v>490.5</v>
      </c>
      <c r="H2839" s="4">
        <v>0.25</v>
      </c>
      <c r="I2839" t="str">
        <f t="shared" ca="1" si="178"/>
        <v>Jan</v>
      </c>
    </row>
    <row r="2840" spans="1:9" x14ac:dyDescent="0.3">
      <c r="A2840" t="s">
        <v>6257</v>
      </c>
      <c r="B2840" t="s">
        <v>3308</v>
      </c>
      <c r="C2840" t="s">
        <v>1640</v>
      </c>
      <c r="D2840" s="1">
        <f t="shared" ca="1" si="179"/>
        <v>44722</v>
      </c>
      <c r="E2840" s="5">
        <v>356</v>
      </c>
      <c r="F2840" s="2" t="str">
        <f t="shared" si="176"/>
        <v>Budget</v>
      </c>
      <c r="G2840" s="2">
        <f t="shared" si="177"/>
        <v>195.8</v>
      </c>
      <c r="H2840" s="4">
        <v>0.45</v>
      </c>
      <c r="I2840" t="str">
        <f t="shared" ca="1" si="178"/>
        <v>Jun</v>
      </c>
    </row>
    <row r="2841" spans="1:9" x14ac:dyDescent="0.3">
      <c r="A2841" t="s">
        <v>6258</v>
      </c>
      <c r="B2841" t="s">
        <v>3309</v>
      </c>
      <c r="C2841" t="s">
        <v>1641</v>
      </c>
      <c r="D2841" s="1">
        <f t="shared" ca="1" si="179"/>
        <v>44584</v>
      </c>
      <c r="E2841" s="5">
        <v>686</v>
      </c>
      <c r="F2841" s="2" t="str">
        <f t="shared" si="176"/>
        <v>Budget</v>
      </c>
      <c r="G2841" s="2">
        <f t="shared" si="177"/>
        <v>583.1</v>
      </c>
      <c r="H2841" s="4">
        <v>0.15</v>
      </c>
      <c r="I2841" t="str">
        <f t="shared" ca="1" si="178"/>
        <v>Jan</v>
      </c>
    </row>
    <row r="2842" spans="1:9" x14ac:dyDescent="0.3">
      <c r="A2842" t="s">
        <v>6259</v>
      </c>
      <c r="B2842" t="s">
        <v>3310</v>
      </c>
      <c r="C2842" t="s">
        <v>1642</v>
      </c>
      <c r="D2842" s="1">
        <f t="shared" ca="1" si="179"/>
        <v>45010</v>
      </c>
      <c r="E2842" s="5">
        <v>456</v>
      </c>
      <c r="F2842" s="2" t="str">
        <f t="shared" si="176"/>
        <v>Budget</v>
      </c>
      <c r="G2842" s="2">
        <f t="shared" si="177"/>
        <v>305.52</v>
      </c>
      <c r="H2842" s="4">
        <v>0.33</v>
      </c>
      <c r="I2842" t="str">
        <f t="shared" ca="1" si="178"/>
        <v>Mar</v>
      </c>
    </row>
    <row r="2843" spans="1:9" x14ac:dyDescent="0.3">
      <c r="A2843" t="s">
        <v>6260</v>
      </c>
      <c r="B2843" t="s">
        <v>3311</v>
      </c>
      <c r="C2843" t="s">
        <v>1643</v>
      </c>
      <c r="D2843" s="1">
        <f t="shared" ca="1" si="179"/>
        <v>44490</v>
      </c>
      <c r="E2843" s="5">
        <v>516</v>
      </c>
      <c r="F2843" s="2" t="str">
        <f t="shared" si="176"/>
        <v>Budget</v>
      </c>
      <c r="G2843" s="2">
        <f t="shared" si="177"/>
        <v>299.28000000000003</v>
      </c>
      <c r="H2843" s="4">
        <v>0.42</v>
      </c>
      <c r="I2843" t="str">
        <f t="shared" ca="1" si="178"/>
        <v>Oct</v>
      </c>
    </row>
    <row r="2844" spans="1:9" x14ac:dyDescent="0.3">
      <c r="A2844" t="s">
        <v>6261</v>
      </c>
      <c r="B2844" t="s">
        <v>3312</v>
      </c>
      <c r="C2844" t="s">
        <v>1644</v>
      </c>
      <c r="D2844" s="1">
        <f t="shared" ca="1" si="179"/>
        <v>44540</v>
      </c>
      <c r="E2844" s="5">
        <v>355</v>
      </c>
      <c r="F2844" s="2" t="str">
        <f t="shared" si="176"/>
        <v>Budget</v>
      </c>
      <c r="G2844" s="2">
        <f t="shared" si="177"/>
        <v>205.90000000000003</v>
      </c>
      <c r="H2844" s="4">
        <v>0.42</v>
      </c>
      <c r="I2844" t="str">
        <f t="shared" ca="1" si="178"/>
        <v>Dec</v>
      </c>
    </row>
    <row r="2845" spans="1:9" x14ac:dyDescent="0.3">
      <c r="A2845" t="s">
        <v>6262</v>
      </c>
      <c r="B2845" t="s">
        <v>3313</v>
      </c>
      <c r="C2845" t="s">
        <v>1645</v>
      </c>
      <c r="D2845" s="1">
        <f t="shared" ca="1" si="179"/>
        <v>44749</v>
      </c>
      <c r="E2845" s="5">
        <v>465</v>
      </c>
      <c r="F2845" s="2" t="str">
        <f t="shared" si="176"/>
        <v>Budget</v>
      </c>
      <c r="G2845" s="2">
        <f t="shared" si="177"/>
        <v>283.64999999999998</v>
      </c>
      <c r="H2845" s="4">
        <v>0.39</v>
      </c>
      <c r="I2845" t="str">
        <f t="shared" ca="1" si="178"/>
        <v>Jul</v>
      </c>
    </row>
    <row r="2846" spans="1:9" x14ac:dyDescent="0.3">
      <c r="A2846" t="s">
        <v>6263</v>
      </c>
      <c r="B2846" t="s">
        <v>3314</v>
      </c>
      <c r="C2846" t="s">
        <v>1646</v>
      </c>
      <c r="D2846" s="1">
        <f t="shared" ca="1" si="179"/>
        <v>44307</v>
      </c>
      <c r="E2846" s="5">
        <v>965</v>
      </c>
      <c r="F2846" s="2" t="str">
        <f t="shared" si="176"/>
        <v>Budget</v>
      </c>
      <c r="G2846" s="2">
        <f t="shared" si="177"/>
        <v>588.65</v>
      </c>
      <c r="H2846" s="4">
        <v>0.39</v>
      </c>
      <c r="I2846" t="str">
        <f t="shared" ca="1" si="178"/>
        <v>Apr</v>
      </c>
    </row>
    <row r="2847" spans="1:9" x14ac:dyDescent="0.3">
      <c r="A2847" t="s">
        <v>6264</v>
      </c>
      <c r="B2847" t="s">
        <v>3315</v>
      </c>
      <c r="C2847" t="s">
        <v>1647</v>
      </c>
      <c r="D2847" s="1">
        <f t="shared" ca="1" si="179"/>
        <v>44830</v>
      </c>
      <c r="E2847" s="5">
        <v>1158</v>
      </c>
      <c r="F2847" s="2" t="str">
        <f t="shared" si="176"/>
        <v>Economy</v>
      </c>
      <c r="G2847" s="2">
        <f t="shared" si="177"/>
        <v>706.38</v>
      </c>
      <c r="H2847" s="4">
        <v>0.39</v>
      </c>
      <c r="I2847" t="str">
        <f t="shared" ca="1" si="178"/>
        <v>Sep</v>
      </c>
    </row>
    <row r="2848" spans="1:9" x14ac:dyDescent="0.3">
      <c r="A2848" t="s">
        <v>6265</v>
      </c>
      <c r="B2848" t="s">
        <v>3316</v>
      </c>
      <c r="C2848" t="s">
        <v>1648</v>
      </c>
      <c r="D2848" s="1">
        <f t="shared" ca="1" si="179"/>
        <v>44897</v>
      </c>
      <c r="E2848" s="5">
        <v>264</v>
      </c>
      <c r="F2848" s="2" t="str">
        <f t="shared" si="176"/>
        <v>Budget</v>
      </c>
      <c r="G2848" s="2">
        <f t="shared" si="177"/>
        <v>161.04</v>
      </c>
      <c r="H2848" s="4">
        <v>0.39</v>
      </c>
      <c r="I2848" t="str">
        <f t="shared" ca="1" si="178"/>
        <v>Dec</v>
      </c>
    </row>
    <row r="2849" spans="1:9" x14ac:dyDescent="0.3">
      <c r="A2849" t="s">
        <v>6266</v>
      </c>
      <c r="B2849" t="s">
        <v>3317</v>
      </c>
      <c r="C2849" t="s">
        <v>1649</v>
      </c>
      <c r="D2849" s="1">
        <f t="shared" ca="1" si="179"/>
        <v>44397</v>
      </c>
      <c r="E2849" s="5">
        <v>433</v>
      </c>
      <c r="F2849" s="2" t="str">
        <f t="shared" si="176"/>
        <v>Budget</v>
      </c>
      <c r="G2849" s="2">
        <f t="shared" si="177"/>
        <v>303.09999999999997</v>
      </c>
      <c r="H2849" s="4">
        <v>0.3</v>
      </c>
      <c r="I2849" t="str">
        <f t="shared" ca="1" si="178"/>
        <v>Jul</v>
      </c>
    </row>
    <row r="2850" spans="1:9" x14ac:dyDescent="0.3">
      <c r="A2850" t="s">
        <v>6267</v>
      </c>
      <c r="B2850" t="s">
        <v>3318</v>
      </c>
      <c r="C2850" t="s">
        <v>1650</v>
      </c>
      <c r="D2850" s="1">
        <f t="shared" ca="1" si="179"/>
        <v>44321</v>
      </c>
      <c r="E2850" s="5">
        <v>562</v>
      </c>
      <c r="F2850" s="2" t="str">
        <f t="shared" si="176"/>
        <v>Budget</v>
      </c>
      <c r="G2850" s="2">
        <f t="shared" si="177"/>
        <v>393.4</v>
      </c>
      <c r="H2850" s="4">
        <v>0.3</v>
      </c>
      <c r="I2850" t="str">
        <f t="shared" ca="1" si="178"/>
        <v>May</v>
      </c>
    </row>
    <row r="2851" spans="1:9" x14ac:dyDescent="0.3">
      <c r="A2851" t="s">
        <v>6268</v>
      </c>
      <c r="B2851" t="s">
        <v>3319</v>
      </c>
      <c r="C2851" t="s">
        <v>1651</v>
      </c>
      <c r="D2851" s="1">
        <f t="shared" ca="1" si="179"/>
        <v>44967</v>
      </c>
      <c r="E2851" s="5">
        <v>423</v>
      </c>
      <c r="F2851" s="2" t="str">
        <f t="shared" si="176"/>
        <v>Budget</v>
      </c>
      <c r="G2851" s="2">
        <f t="shared" si="177"/>
        <v>296.09999999999997</v>
      </c>
      <c r="H2851" s="4">
        <v>0.3</v>
      </c>
      <c r="I2851" t="str">
        <f t="shared" ca="1" si="178"/>
        <v>Feb</v>
      </c>
    </row>
    <row r="2852" spans="1:9" x14ac:dyDescent="0.3">
      <c r="A2852" t="s">
        <v>6269</v>
      </c>
      <c r="B2852" t="s">
        <v>3320</v>
      </c>
      <c r="C2852" t="s">
        <v>1652</v>
      </c>
      <c r="D2852" s="1">
        <f t="shared" ca="1" si="179"/>
        <v>44832</v>
      </c>
      <c r="E2852" s="5">
        <v>621</v>
      </c>
      <c r="F2852" s="2" t="str">
        <f t="shared" si="176"/>
        <v>Budget</v>
      </c>
      <c r="G2852" s="2">
        <f t="shared" si="177"/>
        <v>465.75</v>
      </c>
      <c r="H2852" s="4">
        <v>0.25</v>
      </c>
      <c r="I2852" t="str">
        <f t="shared" ca="1" si="178"/>
        <v>Sep</v>
      </c>
    </row>
    <row r="2853" spans="1:9" x14ac:dyDescent="0.3">
      <c r="A2853" t="s">
        <v>6270</v>
      </c>
      <c r="B2853" t="s">
        <v>3321</v>
      </c>
      <c r="C2853" t="s">
        <v>1653</v>
      </c>
      <c r="D2853" s="1">
        <f t="shared" ca="1" si="179"/>
        <v>44550</v>
      </c>
      <c r="E2853" s="5">
        <v>333</v>
      </c>
      <c r="F2853" s="2" t="str">
        <f t="shared" si="176"/>
        <v>Budget</v>
      </c>
      <c r="G2853" s="2">
        <f t="shared" si="177"/>
        <v>249.75</v>
      </c>
      <c r="H2853" s="4">
        <v>0.25</v>
      </c>
      <c r="I2853" t="str">
        <f t="shared" ca="1" si="178"/>
        <v>Dec</v>
      </c>
    </row>
    <row r="2854" spans="1:9" x14ac:dyDescent="0.3">
      <c r="A2854" t="s">
        <v>6271</v>
      </c>
      <c r="B2854" t="s">
        <v>3322</v>
      </c>
      <c r="C2854" t="s">
        <v>1654</v>
      </c>
      <c r="D2854" s="1">
        <f t="shared" ca="1" si="179"/>
        <v>44199</v>
      </c>
      <c r="E2854" s="5">
        <v>236</v>
      </c>
      <c r="F2854" s="2" t="str">
        <f t="shared" si="176"/>
        <v>Budget</v>
      </c>
      <c r="G2854" s="2">
        <f t="shared" si="177"/>
        <v>165.2</v>
      </c>
      <c r="H2854" s="4">
        <v>0.3</v>
      </c>
      <c r="I2854" t="str">
        <f t="shared" ca="1" si="178"/>
        <v>Jan</v>
      </c>
    </row>
    <row r="2855" spans="1:9" x14ac:dyDescent="0.3">
      <c r="A2855" t="s">
        <v>6272</v>
      </c>
      <c r="B2855" t="s">
        <v>3323</v>
      </c>
      <c r="C2855" t="s">
        <v>1655</v>
      </c>
      <c r="D2855" s="1">
        <f t="shared" ca="1" si="179"/>
        <v>44683</v>
      </c>
      <c r="E2855" s="5">
        <v>456</v>
      </c>
      <c r="F2855" s="2" t="str">
        <f t="shared" si="176"/>
        <v>Budget</v>
      </c>
      <c r="G2855" s="2">
        <f t="shared" si="177"/>
        <v>319.2</v>
      </c>
      <c r="H2855" s="4">
        <v>0.3</v>
      </c>
      <c r="I2855" t="str">
        <f t="shared" ca="1" si="178"/>
        <v>May</v>
      </c>
    </row>
    <row r="2856" spans="1:9" x14ac:dyDescent="0.3">
      <c r="A2856" t="s">
        <v>6273</v>
      </c>
      <c r="B2856" t="s">
        <v>3324</v>
      </c>
      <c r="C2856" t="s">
        <v>1656</v>
      </c>
      <c r="D2856" s="1">
        <f t="shared" ca="1" si="179"/>
        <v>44885</v>
      </c>
      <c r="E2856" s="5">
        <v>963</v>
      </c>
      <c r="F2856" s="2" t="str">
        <f t="shared" si="176"/>
        <v>Budget</v>
      </c>
      <c r="G2856" s="2">
        <f t="shared" si="177"/>
        <v>674.09999999999991</v>
      </c>
      <c r="H2856" s="4">
        <v>0.3</v>
      </c>
      <c r="I2856" t="str">
        <f t="shared" ca="1" si="178"/>
        <v>Nov</v>
      </c>
    </row>
    <row r="2857" spans="1:9" x14ac:dyDescent="0.3">
      <c r="A2857" t="s">
        <v>6274</v>
      </c>
      <c r="B2857" t="s">
        <v>3325</v>
      </c>
      <c r="C2857" t="s">
        <v>1657</v>
      </c>
      <c r="D2857" s="1">
        <f t="shared" ca="1" si="179"/>
        <v>44660</v>
      </c>
      <c r="E2857" s="5">
        <v>234</v>
      </c>
      <c r="F2857" s="2" t="str">
        <f t="shared" si="176"/>
        <v>Budget</v>
      </c>
      <c r="G2857" s="2">
        <f t="shared" si="177"/>
        <v>140.4</v>
      </c>
      <c r="H2857" s="4">
        <v>0.4</v>
      </c>
      <c r="I2857" t="str">
        <f t="shared" ca="1" si="178"/>
        <v>Apr</v>
      </c>
    </row>
    <row r="2858" spans="1:9" x14ac:dyDescent="0.3">
      <c r="A2858" t="s">
        <v>6275</v>
      </c>
      <c r="B2858" t="s">
        <v>3326</v>
      </c>
      <c r="C2858" t="s">
        <v>1658</v>
      </c>
      <c r="D2858" s="1">
        <f t="shared" ca="1" si="179"/>
        <v>44636</v>
      </c>
      <c r="E2858" s="5">
        <v>456</v>
      </c>
      <c r="F2858" s="2" t="str">
        <f t="shared" si="176"/>
        <v>Budget</v>
      </c>
      <c r="G2858" s="2">
        <f t="shared" si="177"/>
        <v>273.59999999999997</v>
      </c>
      <c r="H2858" s="4">
        <v>0.4</v>
      </c>
      <c r="I2858" t="str">
        <f t="shared" ca="1" si="178"/>
        <v>Mar</v>
      </c>
    </row>
    <row r="2859" spans="1:9" x14ac:dyDescent="0.3">
      <c r="A2859" t="s">
        <v>6276</v>
      </c>
      <c r="B2859" t="s">
        <v>3327</v>
      </c>
      <c r="C2859" t="s">
        <v>1659</v>
      </c>
      <c r="D2859" s="1">
        <f t="shared" ca="1" si="179"/>
        <v>44597</v>
      </c>
      <c r="E2859" s="5">
        <v>564</v>
      </c>
      <c r="F2859" s="2" t="str">
        <f t="shared" si="176"/>
        <v>Budget</v>
      </c>
      <c r="G2859" s="2">
        <f t="shared" si="177"/>
        <v>338.4</v>
      </c>
      <c r="H2859" s="4">
        <v>0.4</v>
      </c>
      <c r="I2859" t="str">
        <f t="shared" ca="1" si="178"/>
        <v>Feb</v>
      </c>
    </row>
    <row r="2860" spans="1:9" x14ac:dyDescent="0.3">
      <c r="A2860" t="s">
        <v>6277</v>
      </c>
      <c r="B2860" t="s">
        <v>3328</v>
      </c>
      <c r="C2860" t="s">
        <v>1660</v>
      </c>
      <c r="D2860" s="1">
        <f t="shared" ca="1" si="179"/>
        <v>44889</v>
      </c>
      <c r="E2860" s="5">
        <v>634</v>
      </c>
      <c r="F2860" s="2" t="str">
        <f t="shared" si="176"/>
        <v>Budget</v>
      </c>
      <c r="G2860" s="2">
        <f t="shared" si="177"/>
        <v>380.4</v>
      </c>
      <c r="H2860" s="4">
        <v>0.4</v>
      </c>
      <c r="I2860" t="str">
        <f t="shared" ca="1" si="178"/>
        <v>Nov</v>
      </c>
    </row>
    <row r="2861" spans="1:9" x14ac:dyDescent="0.3">
      <c r="A2861" t="s">
        <v>6278</v>
      </c>
      <c r="B2861" t="s">
        <v>3329</v>
      </c>
      <c r="C2861" t="s">
        <v>1661</v>
      </c>
      <c r="D2861" s="1">
        <f t="shared" ca="1" si="179"/>
        <v>44248</v>
      </c>
      <c r="E2861" s="5">
        <v>236</v>
      </c>
      <c r="F2861" s="2" t="str">
        <f t="shared" si="176"/>
        <v>Budget</v>
      </c>
      <c r="G2861" s="2">
        <f t="shared" si="177"/>
        <v>141.6</v>
      </c>
      <c r="H2861" s="4">
        <v>0.4</v>
      </c>
      <c r="I2861" t="str">
        <f t="shared" ca="1" si="178"/>
        <v>Feb</v>
      </c>
    </row>
    <row r="2862" spans="1:9" x14ac:dyDescent="0.3">
      <c r="A2862" t="s">
        <v>6279</v>
      </c>
      <c r="B2862" t="s">
        <v>3330</v>
      </c>
      <c r="C2862" t="s">
        <v>1662</v>
      </c>
      <c r="D2862" s="1">
        <f t="shared" ca="1" si="179"/>
        <v>44311</v>
      </c>
      <c r="E2862" s="5">
        <v>444</v>
      </c>
      <c r="F2862" s="2" t="str">
        <f t="shared" si="176"/>
        <v>Budget</v>
      </c>
      <c r="G2862" s="2">
        <f t="shared" si="177"/>
        <v>266.39999999999998</v>
      </c>
      <c r="H2862" s="4">
        <v>0.4</v>
      </c>
      <c r="I2862" t="str">
        <f t="shared" ca="1" si="178"/>
        <v>Apr</v>
      </c>
    </row>
    <row r="2863" spans="1:9" x14ac:dyDescent="0.3">
      <c r="A2863" t="s">
        <v>6280</v>
      </c>
      <c r="B2863" t="s">
        <v>3331</v>
      </c>
      <c r="C2863" t="s">
        <v>1663</v>
      </c>
      <c r="D2863" s="1">
        <f t="shared" ca="1" si="179"/>
        <v>44646</v>
      </c>
      <c r="E2863" s="5">
        <v>456</v>
      </c>
      <c r="F2863" s="2" t="str">
        <f t="shared" si="176"/>
        <v>Budget</v>
      </c>
      <c r="G2863" s="2">
        <f t="shared" si="177"/>
        <v>250.8</v>
      </c>
      <c r="H2863" s="4">
        <v>0.45</v>
      </c>
      <c r="I2863" t="str">
        <f t="shared" ca="1" si="178"/>
        <v>Mar</v>
      </c>
    </row>
    <row r="2864" spans="1:9" x14ac:dyDescent="0.3">
      <c r="A2864" t="s">
        <v>6281</v>
      </c>
      <c r="B2864" t="s">
        <v>3332</v>
      </c>
      <c r="C2864" t="s">
        <v>1664</v>
      </c>
      <c r="D2864" s="1">
        <f t="shared" ca="1" si="179"/>
        <v>44435</v>
      </c>
      <c r="E2864" s="5">
        <v>963</v>
      </c>
      <c r="F2864" s="2" t="str">
        <f t="shared" si="176"/>
        <v>Budget</v>
      </c>
      <c r="G2864" s="2">
        <f t="shared" si="177"/>
        <v>529.65000000000009</v>
      </c>
      <c r="H2864" s="4">
        <v>0.45</v>
      </c>
      <c r="I2864" t="str">
        <f t="shared" ca="1" si="178"/>
        <v>Aug</v>
      </c>
    </row>
    <row r="2865" spans="1:9" x14ac:dyDescent="0.3">
      <c r="A2865" t="s">
        <v>6282</v>
      </c>
      <c r="B2865" t="s">
        <v>3333</v>
      </c>
      <c r="C2865" t="s">
        <v>1665</v>
      </c>
      <c r="D2865" s="1">
        <f t="shared" ca="1" si="179"/>
        <v>44595</v>
      </c>
      <c r="E2865" s="5">
        <v>456</v>
      </c>
      <c r="F2865" s="2" t="str">
        <f t="shared" si="176"/>
        <v>Budget</v>
      </c>
      <c r="G2865" s="2">
        <f t="shared" si="177"/>
        <v>250.8</v>
      </c>
      <c r="H2865" s="4">
        <v>0.45</v>
      </c>
      <c r="I2865" t="str">
        <f t="shared" ca="1" si="178"/>
        <v>Feb</v>
      </c>
    </row>
    <row r="2866" spans="1:9" x14ac:dyDescent="0.3">
      <c r="A2866" t="s">
        <v>6283</v>
      </c>
      <c r="B2866" t="s">
        <v>3334</v>
      </c>
      <c r="C2866" t="s">
        <v>1666</v>
      </c>
      <c r="D2866" s="1">
        <f t="shared" ca="1" si="179"/>
        <v>44374</v>
      </c>
      <c r="E2866" s="5">
        <v>1189</v>
      </c>
      <c r="F2866" s="2" t="str">
        <f t="shared" si="176"/>
        <v>Economy</v>
      </c>
      <c r="G2866" s="2">
        <f t="shared" si="177"/>
        <v>630.17000000000007</v>
      </c>
      <c r="H2866" s="4">
        <v>0.47</v>
      </c>
      <c r="I2866" t="str">
        <f t="shared" ca="1" si="178"/>
        <v>Jun</v>
      </c>
    </row>
    <row r="2867" spans="1:9" x14ac:dyDescent="0.3">
      <c r="A2867" t="s">
        <v>6284</v>
      </c>
      <c r="B2867" t="s">
        <v>3335</v>
      </c>
      <c r="C2867" t="s">
        <v>1667</v>
      </c>
      <c r="D2867" s="1">
        <f t="shared" ca="1" si="179"/>
        <v>44789</v>
      </c>
      <c r="E2867" s="5">
        <v>1298</v>
      </c>
      <c r="F2867" s="2" t="str">
        <f t="shared" si="176"/>
        <v>Economy</v>
      </c>
      <c r="G2867" s="2">
        <f t="shared" si="177"/>
        <v>687.94</v>
      </c>
      <c r="H2867" s="4">
        <v>0.47</v>
      </c>
      <c r="I2867" t="str">
        <f t="shared" ca="1" si="178"/>
        <v>Aug</v>
      </c>
    </row>
    <row r="2868" spans="1:9" x14ac:dyDescent="0.3">
      <c r="A2868" t="s">
        <v>6285</v>
      </c>
      <c r="B2868" t="s">
        <v>3336</v>
      </c>
      <c r="C2868" t="s">
        <v>1668</v>
      </c>
      <c r="D2868" s="1">
        <f t="shared" ca="1" si="179"/>
        <v>44457</v>
      </c>
      <c r="E2868" s="5">
        <v>1456</v>
      </c>
      <c r="F2868" s="2" t="str">
        <f t="shared" si="176"/>
        <v>Economy</v>
      </c>
      <c r="G2868" s="2">
        <f t="shared" si="177"/>
        <v>786.24</v>
      </c>
      <c r="H2868" s="4">
        <v>0.46</v>
      </c>
      <c r="I2868" t="str">
        <f t="shared" ca="1" si="178"/>
        <v>Sep</v>
      </c>
    </row>
    <row r="2869" spans="1:9" x14ac:dyDescent="0.3">
      <c r="A2869" t="s">
        <v>6286</v>
      </c>
      <c r="B2869" t="s">
        <v>3337</v>
      </c>
      <c r="C2869" t="s">
        <v>1669</v>
      </c>
      <c r="D2869" s="1">
        <f t="shared" ca="1" si="179"/>
        <v>44876</v>
      </c>
      <c r="E2869" s="5">
        <v>1478</v>
      </c>
      <c r="F2869" s="2" t="str">
        <f t="shared" si="176"/>
        <v>Economy</v>
      </c>
      <c r="G2869" s="2">
        <f t="shared" si="177"/>
        <v>798.12</v>
      </c>
      <c r="H2869" s="4">
        <v>0.46</v>
      </c>
      <c r="I2869" t="str">
        <f t="shared" ca="1" si="178"/>
        <v>Nov</v>
      </c>
    </row>
    <row r="2870" spans="1:9" x14ac:dyDescent="0.3">
      <c r="A2870" t="s">
        <v>6287</v>
      </c>
      <c r="B2870" t="s">
        <v>3338</v>
      </c>
      <c r="C2870" t="s">
        <v>1670</v>
      </c>
      <c r="D2870" s="1">
        <f t="shared" ca="1" si="179"/>
        <v>44407</v>
      </c>
      <c r="E2870" s="5">
        <v>256</v>
      </c>
      <c r="F2870" s="2" t="str">
        <f t="shared" si="176"/>
        <v>Budget</v>
      </c>
      <c r="G2870" s="2">
        <f t="shared" si="177"/>
        <v>138.24</v>
      </c>
      <c r="H2870" s="4">
        <v>0.46</v>
      </c>
      <c r="I2870" t="str">
        <f t="shared" ca="1" si="178"/>
        <v>Jul</v>
      </c>
    </row>
    <row r="2871" spans="1:9" x14ac:dyDescent="0.3">
      <c r="A2871" t="s">
        <v>6288</v>
      </c>
      <c r="B2871" t="s">
        <v>3339</v>
      </c>
      <c r="C2871" t="s">
        <v>1671</v>
      </c>
      <c r="D2871" s="1">
        <f t="shared" ca="1" si="179"/>
        <v>44283</v>
      </c>
      <c r="E2871" s="5">
        <v>2698</v>
      </c>
      <c r="F2871" s="2" t="str">
        <f t="shared" si="176"/>
        <v>Expensive</v>
      </c>
      <c r="G2871" s="2">
        <f t="shared" si="177"/>
        <v>1888.6</v>
      </c>
      <c r="H2871" s="4">
        <v>0.3</v>
      </c>
      <c r="I2871" t="str">
        <f t="shared" ca="1" si="178"/>
        <v>Mar</v>
      </c>
    </row>
    <row r="2872" spans="1:9" x14ac:dyDescent="0.3">
      <c r="A2872" t="s">
        <v>6289</v>
      </c>
      <c r="B2872" t="s">
        <v>3340</v>
      </c>
      <c r="C2872" t="s">
        <v>1672</v>
      </c>
      <c r="D2872" s="1">
        <f t="shared" ca="1" si="179"/>
        <v>44541</v>
      </c>
      <c r="E2872" s="5">
        <v>2364</v>
      </c>
      <c r="F2872" s="2" t="str">
        <f t="shared" si="176"/>
        <v>Expensive</v>
      </c>
      <c r="G2872" s="2">
        <f t="shared" si="177"/>
        <v>1654.8</v>
      </c>
      <c r="H2872" s="4">
        <v>0.3</v>
      </c>
      <c r="I2872" t="str">
        <f t="shared" ca="1" si="178"/>
        <v>Dec</v>
      </c>
    </row>
    <row r="2873" spans="1:9" x14ac:dyDescent="0.3">
      <c r="A2873" t="s">
        <v>6290</v>
      </c>
      <c r="B2873" t="s">
        <v>3341</v>
      </c>
      <c r="C2873" t="s">
        <v>1673</v>
      </c>
      <c r="D2873" s="1">
        <f t="shared" ca="1" si="179"/>
        <v>44917</v>
      </c>
      <c r="E2873" s="5">
        <v>1236</v>
      </c>
      <c r="F2873" s="2" t="str">
        <f t="shared" si="176"/>
        <v>Economy</v>
      </c>
      <c r="G2873" s="2">
        <f t="shared" si="177"/>
        <v>865.19999999999993</v>
      </c>
      <c r="H2873" s="4">
        <v>0.3</v>
      </c>
      <c r="I2873" t="str">
        <f t="shared" ca="1" si="178"/>
        <v>Dec</v>
      </c>
    </row>
    <row r="2874" spans="1:9" x14ac:dyDescent="0.3">
      <c r="A2874" t="s">
        <v>6291</v>
      </c>
      <c r="B2874" t="s">
        <v>3342</v>
      </c>
      <c r="C2874" t="s">
        <v>1674</v>
      </c>
      <c r="D2874" s="1">
        <f t="shared" ca="1" si="179"/>
        <v>45001</v>
      </c>
      <c r="E2874" s="5">
        <v>756</v>
      </c>
      <c r="F2874" s="2" t="str">
        <f t="shared" si="176"/>
        <v>Budget</v>
      </c>
      <c r="G2874" s="2">
        <f t="shared" si="177"/>
        <v>529.19999999999993</v>
      </c>
      <c r="H2874" s="4">
        <v>0.3</v>
      </c>
      <c r="I2874" t="str">
        <f t="shared" ca="1" si="178"/>
        <v>Mar</v>
      </c>
    </row>
    <row r="2875" spans="1:9" x14ac:dyDescent="0.3">
      <c r="A2875" t="s">
        <v>6292</v>
      </c>
      <c r="B2875" t="s">
        <v>3343</v>
      </c>
      <c r="C2875" t="s">
        <v>1675</v>
      </c>
      <c r="D2875" s="1">
        <f t="shared" ca="1" si="179"/>
        <v>44840</v>
      </c>
      <c r="E2875" s="5">
        <v>326</v>
      </c>
      <c r="F2875" s="2" t="str">
        <f t="shared" si="176"/>
        <v>Budget</v>
      </c>
      <c r="G2875" s="2">
        <f t="shared" si="177"/>
        <v>228.2</v>
      </c>
      <c r="H2875" s="4">
        <v>0.3</v>
      </c>
      <c r="I2875" t="str">
        <f t="shared" ca="1" si="178"/>
        <v>Oct</v>
      </c>
    </row>
    <row r="2876" spans="1:9" x14ac:dyDescent="0.3">
      <c r="A2876" t="s">
        <v>6293</v>
      </c>
      <c r="B2876" t="s">
        <v>3344</v>
      </c>
      <c r="C2876" t="s">
        <v>1675</v>
      </c>
      <c r="D2876" s="1">
        <f t="shared" ca="1" si="179"/>
        <v>45013</v>
      </c>
      <c r="E2876" s="5">
        <v>453</v>
      </c>
      <c r="F2876" s="2" t="str">
        <f t="shared" si="176"/>
        <v>Budget</v>
      </c>
      <c r="G2876" s="2">
        <f t="shared" si="177"/>
        <v>294.45</v>
      </c>
      <c r="H2876" s="4">
        <v>0.35</v>
      </c>
      <c r="I2876" t="str">
        <f t="shared" ca="1" si="178"/>
        <v>Mar</v>
      </c>
    </row>
    <row r="2877" spans="1:9" x14ac:dyDescent="0.3">
      <c r="A2877" t="s">
        <v>6294</v>
      </c>
      <c r="B2877" t="s">
        <v>3345</v>
      </c>
      <c r="C2877" t="s">
        <v>1675</v>
      </c>
      <c r="D2877" s="1">
        <f t="shared" ca="1" si="179"/>
        <v>44782</v>
      </c>
      <c r="E2877" s="5">
        <v>326</v>
      </c>
      <c r="F2877" s="2" t="str">
        <f t="shared" si="176"/>
        <v>Budget</v>
      </c>
      <c r="G2877" s="2">
        <f t="shared" si="177"/>
        <v>211.9</v>
      </c>
      <c r="H2877" s="4">
        <v>0.35</v>
      </c>
      <c r="I2877" t="str">
        <f t="shared" ca="1" si="178"/>
        <v>Aug</v>
      </c>
    </row>
    <row r="2878" spans="1:9" x14ac:dyDescent="0.3">
      <c r="A2878" t="s">
        <v>6295</v>
      </c>
      <c r="B2878" t="s">
        <v>3346</v>
      </c>
      <c r="C2878" t="s">
        <v>1675</v>
      </c>
      <c r="D2878" s="1">
        <f t="shared" ca="1" si="179"/>
        <v>44640</v>
      </c>
      <c r="E2878" s="5">
        <v>456</v>
      </c>
      <c r="F2878" s="2" t="str">
        <f t="shared" si="176"/>
        <v>Budget</v>
      </c>
      <c r="G2878" s="2">
        <f t="shared" si="177"/>
        <v>296.40000000000003</v>
      </c>
      <c r="H2878" s="4">
        <v>0.35</v>
      </c>
      <c r="I2878" t="str">
        <f t="shared" ca="1" si="178"/>
        <v>Mar</v>
      </c>
    </row>
    <row r="2879" spans="1:9" x14ac:dyDescent="0.3">
      <c r="A2879" t="s">
        <v>6296</v>
      </c>
      <c r="B2879" t="s">
        <v>3347</v>
      </c>
      <c r="C2879" t="s">
        <v>1675</v>
      </c>
      <c r="D2879" s="1">
        <f t="shared" ca="1" si="179"/>
        <v>44449</v>
      </c>
      <c r="E2879" s="5">
        <v>675</v>
      </c>
      <c r="F2879" s="2" t="str">
        <f t="shared" si="176"/>
        <v>Budget</v>
      </c>
      <c r="G2879" s="2">
        <f t="shared" si="177"/>
        <v>438.75</v>
      </c>
      <c r="H2879" s="4">
        <v>0.35</v>
      </c>
      <c r="I2879" t="str">
        <f t="shared" ca="1" si="178"/>
        <v>Sep</v>
      </c>
    </row>
    <row r="2880" spans="1:9" x14ac:dyDescent="0.3">
      <c r="A2880" t="s">
        <v>6297</v>
      </c>
      <c r="B2880" t="s">
        <v>3348</v>
      </c>
      <c r="C2880" t="s">
        <v>1675</v>
      </c>
      <c r="D2880" s="1">
        <f t="shared" ca="1" si="179"/>
        <v>44766</v>
      </c>
      <c r="E2880" s="5">
        <v>654</v>
      </c>
      <c r="F2880" s="2" t="str">
        <f t="shared" si="176"/>
        <v>Budget</v>
      </c>
      <c r="G2880" s="2">
        <f t="shared" si="177"/>
        <v>425.1</v>
      </c>
      <c r="H2880" s="4">
        <v>0.35</v>
      </c>
      <c r="I2880" t="str">
        <f t="shared" ca="1" si="178"/>
        <v>Jul</v>
      </c>
    </row>
    <row r="2881" spans="1:9" x14ac:dyDescent="0.3">
      <c r="A2881" t="s">
        <v>6298</v>
      </c>
      <c r="B2881" t="s">
        <v>3349</v>
      </c>
      <c r="C2881" t="s">
        <v>1675</v>
      </c>
      <c r="D2881" s="1">
        <f t="shared" ca="1" si="179"/>
        <v>44971</v>
      </c>
      <c r="E2881" s="5">
        <v>654</v>
      </c>
      <c r="F2881" s="2" t="str">
        <f t="shared" si="176"/>
        <v>Budget</v>
      </c>
      <c r="G2881" s="2">
        <f t="shared" si="177"/>
        <v>425.1</v>
      </c>
      <c r="H2881" s="4">
        <v>0.35</v>
      </c>
      <c r="I2881" t="str">
        <f t="shared" ca="1" si="178"/>
        <v>Feb</v>
      </c>
    </row>
    <row r="2882" spans="1:9" x14ac:dyDescent="0.3">
      <c r="A2882" t="s">
        <v>6299</v>
      </c>
      <c r="B2882" t="s">
        <v>3350</v>
      </c>
      <c r="C2882" t="s">
        <v>1676</v>
      </c>
      <c r="D2882" s="1">
        <f t="shared" ca="1" si="179"/>
        <v>44408</v>
      </c>
      <c r="E2882" s="5">
        <v>654</v>
      </c>
      <c r="F2882" s="2" t="str">
        <f t="shared" ref="F2882:F2945" si="180">IF(E2882&gt;3000,"Premium",IF(E2882&gt;2000,"Expensive",IF(E2882&gt;1000,"Economy",IF(E2882&gt;0,"Budget"))))</f>
        <v>Budget</v>
      </c>
      <c r="G2882" s="2">
        <f t="shared" ref="G2882:G2945" si="181">E2882*(1-H2882)</f>
        <v>392.4</v>
      </c>
      <c r="H2882" s="4">
        <v>0.4</v>
      </c>
      <c r="I2882" t="str">
        <f t="shared" ref="I2882:I2945" ca="1" si="182">TEXT(D2882,"mmm")</f>
        <v>Jul</v>
      </c>
    </row>
    <row r="2883" spans="1:9" x14ac:dyDescent="0.3">
      <c r="A2883" t="s">
        <v>6300</v>
      </c>
      <c r="B2883" t="s">
        <v>3351</v>
      </c>
      <c r="C2883" t="s">
        <v>1677</v>
      </c>
      <c r="D2883" s="1">
        <f t="shared" ref="D2883:D2946" ca="1" si="183">RANDBETWEEN(DATE(2021,1,1),DATE(2023,3,31))</f>
        <v>44269</v>
      </c>
      <c r="E2883" s="5">
        <v>654</v>
      </c>
      <c r="F2883" s="2" t="str">
        <f t="shared" si="180"/>
        <v>Budget</v>
      </c>
      <c r="G2883" s="2">
        <f t="shared" si="181"/>
        <v>392.4</v>
      </c>
      <c r="H2883" s="4">
        <v>0.4</v>
      </c>
      <c r="I2883" t="str">
        <f t="shared" ca="1" si="182"/>
        <v>Mar</v>
      </c>
    </row>
    <row r="2884" spans="1:9" x14ac:dyDescent="0.3">
      <c r="A2884" t="s">
        <v>6301</v>
      </c>
      <c r="B2884" t="s">
        <v>3352</v>
      </c>
      <c r="C2884" t="s">
        <v>1678</v>
      </c>
      <c r="D2884" s="1">
        <f t="shared" ca="1" si="183"/>
        <v>44776</v>
      </c>
      <c r="E2884" s="5">
        <v>356</v>
      </c>
      <c r="F2884" s="2" t="str">
        <f t="shared" si="180"/>
        <v>Budget</v>
      </c>
      <c r="G2884" s="2">
        <f t="shared" si="181"/>
        <v>302.59999999999997</v>
      </c>
      <c r="H2884" s="4">
        <v>0.15</v>
      </c>
      <c r="I2884" t="str">
        <f t="shared" ca="1" si="182"/>
        <v>Aug</v>
      </c>
    </row>
    <row r="2885" spans="1:9" x14ac:dyDescent="0.3">
      <c r="A2885" t="s">
        <v>6302</v>
      </c>
      <c r="B2885" t="s">
        <v>3353</v>
      </c>
      <c r="C2885" t="s">
        <v>1679</v>
      </c>
      <c r="D2885" s="1">
        <f t="shared" ca="1" si="183"/>
        <v>44928</v>
      </c>
      <c r="E2885" s="5">
        <v>686</v>
      </c>
      <c r="F2885" s="2" t="str">
        <f t="shared" si="180"/>
        <v>Budget</v>
      </c>
      <c r="G2885" s="2">
        <f t="shared" si="181"/>
        <v>583.1</v>
      </c>
      <c r="H2885" s="4">
        <v>0.15</v>
      </c>
      <c r="I2885" t="str">
        <f t="shared" ca="1" si="182"/>
        <v>Jan</v>
      </c>
    </row>
    <row r="2886" spans="1:9" x14ac:dyDescent="0.3">
      <c r="A2886" t="s">
        <v>6303</v>
      </c>
      <c r="B2886" t="s">
        <v>3354</v>
      </c>
      <c r="C2886" t="s">
        <v>1680</v>
      </c>
      <c r="D2886" s="1">
        <f t="shared" ca="1" si="183"/>
        <v>44969</v>
      </c>
      <c r="E2886" s="5">
        <v>456</v>
      </c>
      <c r="F2886" s="2" t="str">
        <f t="shared" si="180"/>
        <v>Budget</v>
      </c>
      <c r="G2886" s="2">
        <f t="shared" si="181"/>
        <v>387.59999999999997</v>
      </c>
      <c r="H2886" s="4">
        <v>0.15</v>
      </c>
      <c r="I2886" t="str">
        <f t="shared" ca="1" si="182"/>
        <v>Feb</v>
      </c>
    </row>
    <row r="2887" spans="1:9" x14ac:dyDescent="0.3">
      <c r="A2887" t="s">
        <v>6304</v>
      </c>
      <c r="B2887" t="s">
        <v>3355</v>
      </c>
      <c r="C2887" t="s">
        <v>1681</v>
      </c>
      <c r="D2887" s="1">
        <f t="shared" ca="1" si="183"/>
        <v>44317</v>
      </c>
      <c r="E2887" s="5">
        <v>516</v>
      </c>
      <c r="F2887" s="2" t="str">
        <f t="shared" si="180"/>
        <v>Budget</v>
      </c>
      <c r="G2887" s="2">
        <f t="shared" si="181"/>
        <v>335.40000000000003</v>
      </c>
      <c r="H2887" s="4">
        <v>0.35</v>
      </c>
      <c r="I2887" t="str">
        <f t="shared" ca="1" si="182"/>
        <v>May</v>
      </c>
    </row>
    <row r="2888" spans="1:9" x14ac:dyDescent="0.3">
      <c r="A2888" t="s">
        <v>6305</v>
      </c>
      <c r="B2888" t="s">
        <v>3356</v>
      </c>
      <c r="C2888" t="s">
        <v>1682</v>
      </c>
      <c r="D2888" s="1">
        <f t="shared" ca="1" si="183"/>
        <v>44532</v>
      </c>
      <c r="E2888" s="5">
        <v>355</v>
      </c>
      <c r="F2888" s="2" t="str">
        <f t="shared" si="180"/>
        <v>Budget</v>
      </c>
      <c r="G2888" s="2">
        <f t="shared" si="181"/>
        <v>230.75</v>
      </c>
      <c r="H2888" s="4">
        <v>0.35</v>
      </c>
      <c r="I2888" t="str">
        <f t="shared" ca="1" si="182"/>
        <v>Dec</v>
      </c>
    </row>
    <row r="2889" spans="1:9" x14ac:dyDescent="0.3">
      <c r="A2889" t="s">
        <v>6306</v>
      </c>
      <c r="B2889" t="s">
        <v>3357</v>
      </c>
      <c r="C2889" t="s">
        <v>1683</v>
      </c>
      <c r="D2889" s="1">
        <f t="shared" ca="1" si="183"/>
        <v>44567</v>
      </c>
      <c r="E2889" s="5">
        <v>465</v>
      </c>
      <c r="F2889" s="2" t="str">
        <f t="shared" si="180"/>
        <v>Budget</v>
      </c>
      <c r="G2889" s="2">
        <f t="shared" si="181"/>
        <v>302.25</v>
      </c>
      <c r="H2889" s="4">
        <v>0.35</v>
      </c>
      <c r="I2889" t="str">
        <f t="shared" ca="1" si="182"/>
        <v>Jan</v>
      </c>
    </row>
    <row r="2890" spans="1:9" x14ac:dyDescent="0.3">
      <c r="A2890" t="s">
        <v>6307</v>
      </c>
      <c r="B2890" t="s">
        <v>3358</v>
      </c>
      <c r="C2890" t="s">
        <v>1684</v>
      </c>
      <c r="D2890" s="1">
        <f t="shared" ca="1" si="183"/>
        <v>44663</v>
      </c>
      <c r="E2890" s="5">
        <v>965</v>
      </c>
      <c r="F2890" s="2" t="str">
        <f t="shared" si="180"/>
        <v>Budget</v>
      </c>
      <c r="G2890" s="2">
        <f t="shared" si="181"/>
        <v>627.25</v>
      </c>
      <c r="H2890" s="4">
        <v>0.35</v>
      </c>
      <c r="I2890" t="str">
        <f t="shared" ca="1" si="182"/>
        <v>Apr</v>
      </c>
    </row>
    <row r="2891" spans="1:9" x14ac:dyDescent="0.3">
      <c r="A2891" t="s">
        <v>6308</v>
      </c>
      <c r="B2891" t="s">
        <v>3359</v>
      </c>
      <c r="C2891" t="s">
        <v>1685</v>
      </c>
      <c r="D2891" s="1">
        <f t="shared" ca="1" si="183"/>
        <v>44694</v>
      </c>
      <c r="E2891" s="5">
        <v>1158</v>
      </c>
      <c r="F2891" s="2" t="str">
        <f t="shared" si="180"/>
        <v>Economy</v>
      </c>
      <c r="G2891" s="2">
        <f t="shared" si="181"/>
        <v>521.09999999999991</v>
      </c>
      <c r="H2891" s="4">
        <v>0.55000000000000004</v>
      </c>
      <c r="I2891" t="str">
        <f t="shared" ca="1" si="182"/>
        <v>May</v>
      </c>
    </row>
    <row r="2892" spans="1:9" x14ac:dyDescent="0.3">
      <c r="A2892" t="s">
        <v>6309</v>
      </c>
      <c r="B2892" t="s">
        <v>3360</v>
      </c>
      <c r="C2892" t="s">
        <v>1686</v>
      </c>
      <c r="D2892" s="1">
        <f t="shared" ca="1" si="183"/>
        <v>44390</v>
      </c>
      <c r="E2892" s="5">
        <v>264</v>
      </c>
      <c r="F2892" s="2" t="str">
        <f t="shared" si="180"/>
        <v>Budget</v>
      </c>
      <c r="G2892" s="2">
        <f t="shared" si="181"/>
        <v>118.79999999999998</v>
      </c>
      <c r="H2892" s="4">
        <v>0.55000000000000004</v>
      </c>
      <c r="I2892" t="str">
        <f t="shared" ca="1" si="182"/>
        <v>Jul</v>
      </c>
    </row>
    <row r="2893" spans="1:9" x14ac:dyDescent="0.3">
      <c r="A2893" t="s">
        <v>6310</v>
      </c>
      <c r="B2893" t="s">
        <v>3361</v>
      </c>
      <c r="C2893" t="s">
        <v>1687</v>
      </c>
      <c r="D2893" s="1">
        <f t="shared" ca="1" si="183"/>
        <v>44265</v>
      </c>
      <c r="E2893" s="5">
        <v>433</v>
      </c>
      <c r="F2893" s="2" t="str">
        <f t="shared" si="180"/>
        <v>Budget</v>
      </c>
      <c r="G2893" s="2">
        <f t="shared" si="181"/>
        <v>194.85</v>
      </c>
      <c r="H2893" s="4">
        <v>0.55000000000000004</v>
      </c>
      <c r="I2893" t="str">
        <f t="shared" ca="1" si="182"/>
        <v>Mar</v>
      </c>
    </row>
    <row r="2894" spans="1:9" x14ac:dyDescent="0.3">
      <c r="A2894" t="s">
        <v>6311</v>
      </c>
      <c r="B2894" t="s">
        <v>3362</v>
      </c>
      <c r="C2894" t="s">
        <v>1688</v>
      </c>
      <c r="D2894" s="1">
        <f t="shared" ca="1" si="183"/>
        <v>44384</v>
      </c>
      <c r="E2894" s="5">
        <v>562</v>
      </c>
      <c r="F2894" s="2" t="str">
        <f t="shared" si="180"/>
        <v>Budget</v>
      </c>
      <c r="G2894" s="2">
        <f t="shared" si="181"/>
        <v>252.89999999999998</v>
      </c>
      <c r="H2894" s="4">
        <v>0.55000000000000004</v>
      </c>
      <c r="I2894" t="str">
        <f t="shared" ca="1" si="182"/>
        <v>Jul</v>
      </c>
    </row>
    <row r="2895" spans="1:9" x14ac:dyDescent="0.3">
      <c r="A2895" t="s">
        <v>6312</v>
      </c>
      <c r="B2895" t="s">
        <v>3363</v>
      </c>
      <c r="C2895" t="s">
        <v>1689</v>
      </c>
      <c r="D2895" s="1">
        <f t="shared" ca="1" si="183"/>
        <v>44450</v>
      </c>
      <c r="E2895" s="5">
        <v>423</v>
      </c>
      <c r="F2895" s="2" t="str">
        <f t="shared" si="180"/>
        <v>Budget</v>
      </c>
      <c r="G2895" s="2">
        <f t="shared" si="181"/>
        <v>211.5</v>
      </c>
      <c r="H2895" s="4">
        <v>0.5</v>
      </c>
      <c r="I2895" t="str">
        <f t="shared" ca="1" si="182"/>
        <v>Sep</v>
      </c>
    </row>
    <row r="2896" spans="1:9" x14ac:dyDescent="0.3">
      <c r="A2896" t="s">
        <v>6313</v>
      </c>
      <c r="B2896" t="s">
        <v>3364</v>
      </c>
      <c r="C2896" t="s">
        <v>1690</v>
      </c>
      <c r="D2896" s="1">
        <f t="shared" ca="1" si="183"/>
        <v>44942</v>
      </c>
      <c r="E2896" s="5">
        <v>621</v>
      </c>
      <c r="F2896" s="2" t="str">
        <f t="shared" si="180"/>
        <v>Budget</v>
      </c>
      <c r="G2896" s="2">
        <f t="shared" si="181"/>
        <v>310.5</v>
      </c>
      <c r="H2896" s="4">
        <v>0.5</v>
      </c>
      <c r="I2896" t="str">
        <f t="shared" ca="1" si="182"/>
        <v>Jan</v>
      </c>
    </row>
    <row r="2897" spans="1:9" x14ac:dyDescent="0.3">
      <c r="A2897" t="s">
        <v>6314</v>
      </c>
      <c r="B2897" t="s">
        <v>3365</v>
      </c>
      <c r="C2897" t="s">
        <v>1691</v>
      </c>
      <c r="D2897" s="1">
        <f t="shared" ca="1" si="183"/>
        <v>44906</v>
      </c>
      <c r="E2897" s="5">
        <v>333</v>
      </c>
      <c r="F2897" s="2" t="str">
        <f t="shared" si="180"/>
        <v>Budget</v>
      </c>
      <c r="G2897" s="2">
        <f t="shared" si="181"/>
        <v>166.5</v>
      </c>
      <c r="H2897" s="4">
        <v>0.5</v>
      </c>
      <c r="I2897" t="str">
        <f t="shared" ca="1" si="182"/>
        <v>Dec</v>
      </c>
    </row>
    <row r="2898" spans="1:9" x14ac:dyDescent="0.3">
      <c r="A2898" t="s">
        <v>6315</v>
      </c>
      <c r="B2898" t="s">
        <v>3366</v>
      </c>
      <c r="C2898" t="s">
        <v>1692</v>
      </c>
      <c r="D2898" s="1">
        <f t="shared" ca="1" si="183"/>
        <v>44453</v>
      </c>
      <c r="E2898" s="5">
        <v>236</v>
      </c>
      <c r="F2898" s="2" t="str">
        <f t="shared" si="180"/>
        <v>Budget</v>
      </c>
      <c r="G2898" s="2">
        <f t="shared" si="181"/>
        <v>118</v>
      </c>
      <c r="H2898" s="4">
        <v>0.5</v>
      </c>
      <c r="I2898" t="str">
        <f t="shared" ca="1" si="182"/>
        <v>Sep</v>
      </c>
    </row>
    <row r="2899" spans="1:9" x14ac:dyDescent="0.3">
      <c r="A2899" t="s">
        <v>6316</v>
      </c>
      <c r="B2899" t="s">
        <v>3367</v>
      </c>
      <c r="C2899" t="s">
        <v>1693</v>
      </c>
      <c r="D2899" s="1">
        <f t="shared" ca="1" si="183"/>
        <v>44823</v>
      </c>
      <c r="E2899" s="5">
        <v>456</v>
      </c>
      <c r="F2899" s="2" t="str">
        <f t="shared" si="180"/>
        <v>Budget</v>
      </c>
      <c r="G2899" s="2">
        <f t="shared" si="181"/>
        <v>228</v>
      </c>
      <c r="H2899" s="4">
        <v>0.5</v>
      </c>
      <c r="I2899" t="str">
        <f t="shared" ca="1" si="182"/>
        <v>Sep</v>
      </c>
    </row>
    <row r="2900" spans="1:9" x14ac:dyDescent="0.3">
      <c r="A2900" t="s">
        <v>6317</v>
      </c>
      <c r="B2900" t="s">
        <v>3368</v>
      </c>
      <c r="C2900" t="s">
        <v>1694</v>
      </c>
      <c r="D2900" s="1">
        <f t="shared" ca="1" si="183"/>
        <v>44664</v>
      </c>
      <c r="E2900" s="5">
        <v>963</v>
      </c>
      <c r="F2900" s="2" t="str">
        <f t="shared" si="180"/>
        <v>Budget</v>
      </c>
      <c r="G2900" s="2">
        <f t="shared" si="181"/>
        <v>674.09999999999991</v>
      </c>
      <c r="H2900" s="4">
        <v>0.3</v>
      </c>
      <c r="I2900" t="str">
        <f t="shared" ca="1" si="182"/>
        <v>Apr</v>
      </c>
    </row>
    <row r="2901" spans="1:9" x14ac:dyDescent="0.3">
      <c r="A2901" t="s">
        <v>6318</v>
      </c>
      <c r="B2901" t="s">
        <v>3369</v>
      </c>
      <c r="C2901" t="s">
        <v>1695</v>
      </c>
      <c r="D2901" s="1">
        <f t="shared" ca="1" si="183"/>
        <v>44222</v>
      </c>
      <c r="E2901" s="5">
        <v>234</v>
      </c>
      <c r="F2901" s="2" t="str">
        <f t="shared" si="180"/>
        <v>Budget</v>
      </c>
      <c r="G2901" s="2">
        <f t="shared" si="181"/>
        <v>159.11999999999998</v>
      </c>
      <c r="H2901" s="4">
        <v>0.32</v>
      </c>
      <c r="I2901" t="str">
        <f t="shared" ca="1" si="182"/>
        <v>Jan</v>
      </c>
    </row>
    <row r="2902" spans="1:9" x14ac:dyDescent="0.3">
      <c r="A2902" t="s">
        <v>6319</v>
      </c>
      <c r="B2902" t="s">
        <v>3370</v>
      </c>
      <c r="C2902" t="s">
        <v>1696</v>
      </c>
      <c r="D2902" s="1">
        <f t="shared" ca="1" si="183"/>
        <v>44291</v>
      </c>
      <c r="E2902" s="5">
        <v>456</v>
      </c>
      <c r="F2902" s="2" t="str">
        <f t="shared" si="180"/>
        <v>Budget</v>
      </c>
      <c r="G2902" s="2">
        <f t="shared" si="181"/>
        <v>342</v>
      </c>
      <c r="H2902" s="4">
        <v>0.25</v>
      </c>
      <c r="I2902" t="str">
        <f t="shared" ca="1" si="182"/>
        <v>Apr</v>
      </c>
    </row>
    <row r="2903" spans="1:9" x14ac:dyDescent="0.3">
      <c r="A2903" t="s">
        <v>6320</v>
      </c>
      <c r="B2903" t="s">
        <v>3371</v>
      </c>
      <c r="C2903" t="s">
        <v>1697</v>
      </c>
      <c r="D2903" s="1">
        <f t="shared" ca="1" si="183"/>
        <v>44578</v>
      </c>
      <c r="E2903" s="5">
        <v>564</v>
      </c>
      <c r="F2903" s="2" t="str">
        <f t="shared" si="180"/>
        <v>Budget</v>
      </c>
      <c r="G2903" s="2">
        <f t="shared" si="181"/>
        <v>310.20000000000005</v>
      </c>
      <c r="H2903" s="4">
        <v>0.45</v>
      </c>
      <c r="I2903" t="str">
        <f t="shared" ca="1" si="182"/>
        <v>Jan</v>
      </c>
    </row>
    <row r="2904" spans="1:9" x14ac:dyDescent="0.3">
      <c r="A2904" t="s">
        <v>6321</v>
      </c>
      <c r="B2904" t="s">
        <v>3372</v>
      </c>
      <c r="C2904" t="s">
        <v>1698</v>
      </c>
      <c r="D2904" s="1">
        <f t="shared" ca="1" si="183"/>
        <v>44737</v>
      </c>
      <c r="E2904" s="5">
        <v>634</v>
      </c>
      <c r="F2904" s="2" t="str">
        <f t="shared" si="180"/>
        <v>Budget</v>
      </c>
      <c r="G2904" s="2">
        <f t="shared" si="181"/>
        <v>538.9</v>
      </c>
      <c r="H2904" s="4">
        <v>0.15</v>
      </c>
      <c r="I2904" t="str">
        <f t="shared" ca="1" si="182"/>
        <v>Jun</v>
      </c>
    </row>
    <row r="2905" spans="1:9" x14ac:dyDescent="0.3">
      <c r="A2905" t="s">
        <v>6322</v>
      </c>
      <c r="B2905" t="s">
        <v>3373</v>
      </c>
      <c r="C2905" t="s">
        <v>1699</v>
      </c>
      <c r="D2905" s="1">
        <f t="shared" ca="1" si="183"/>
        <v>44765</v>
      </c>
      <c r="E2905" s="5">
        <v>236</v>
      </c>
      <c r="F2905" s="2" t="str">
        <f t="shared" si="180"/>
        <v>Budget</v>
      </c>
      <c r="G2905" s="2">
        <f t="shared" si="181"/>
        <v>158.11999999999998</v>
      </c>
      <c r="H2905" s="4">
        <v>0.33</v>
      </c>
      <c r="I2905" t="str">
        <f t="shared" ca="1" si="182"/>
        <v>Jul</v>
      </c>
    </row>
    <row r="2906" spans="1:9" x14ac:dyDescent="0.3">
      <c r="A2906" t="s">
        <v>6323</v>
      </c>
      <c r="B2906" t="s">
        <v>3374</v>
      </c>
      <c r="C2906" t="s">
        <v>1700</v>
      </c>
      <c r="D2906" s="1">
        <f t="shared" ca="1" si="183"/>
        <v>44528</v>
      </c>
      <c r="E2906" s="5">
        <v>444</v>
      </c>
      <c r="F2906" s="2" t="str">
        <f t="shared" si="180"/>
        <v>Budget</v>
      </c>
      <c r="G2906" s="2">
        <f t="shared" si="181"/>
        <v>297.47999999999996</v>
      </c>
      <c r="H2906" s="4">
        <v>0.33</v>
      </c>
      <c r="I2906" t="str">
        <f t="shared" ca="1" si="182"/>
        <v>Nov</v>
      </c>
    </row>
    <row r="2907" spans="1:9" x14ac:dyDescent="0.3">
      <c r="A2907" t="s">
        <v>6324</v>
      </c>
      <c r="B2907" t="s">
        <v>3375</v>
      </c>
      <c r="C2907" t="s">
        <v>1701</v>
      </c>
      <c r="D2907" s="1">
        <f t="shared" ca="1" si="183"/>
        <v>44944</v>
      </c>
      <c r="E2907" s="5">
        <v>456</v>
      </c>
      <c r="F2907" s="2" t="str">
        <f t="shared" si="180"/>
        <v>Budget</v>
      </c>
      <c r="G2907" s="2">
        <f t="shared" si="181"/>
        <v>305.52</v>
      </c>
      <c r="H2907" s="4">
        <v>0.33</v>
      </c>
      <c r="I2907" t="str">
        <f t="shared" ca="1" si="182"/>
        <v>Jan</v>
      </c>
    </row>
    <row r="2908" spans="1:9" x14ac:dyDescent="0.3">
      <c r="A2908" t="s">
        <v>6325</v>
      </c>
      <c r="B2908" t="s">
        <v>3376</v>
      </c>
      <c r="C2908" t="s">
        <v>1702</v>
      </c>
      <c r="D2908" s="1">
        <f t="shared" ca="1" si="183"/>
        <v>44451</v>
      </c>
      <c r="E2908" s="5">
        <v>963</v>
      </c>
      <c r="F2908" s="2" t="str">
        <f t="shared" si="180"/>
        <v>Budget</v>
      </c>
      <c r="G2908" s="2">
        <f t="shared" si="181"/>
        <v>645.20999999999992</v>
      </c>
      <c r="H2908" s="4">
        <v>0.33</v>
      </c>
      <c r="I2908" t="str">
        <f t="shared" ca="1" si="182"/>
        <v>Sep</v>
      </c>
    </row>
    <row r="2909" spans="1:9" x14ac:dyDescent="0.3">
      <c r="A2909" t="s">
        <v>6326</v>
      </c>
      <c r="B2909" t="s">
        <v>3377</v>
      </c>
      <c r="C2909" t="s">
        <v>1703</v>
      </c>
      <c r="D2909" s="1">
        <f t="shared" ca="1" si="183"/>
        <v>44620</v>
      </c>
      <c r="E2909" s="5">
        <v>456</v>
      </c>
      <c r="F2909" s="2" t="str">
        <f t="shared" si="180"/>
        <v>Budget</v>
      </c>
      <c r="G2909" s="2">
        <f t="shared" si="181"/>
        <v>305.52</v>
      </c>
      <c r="H2909" s="4">
        <v>0.33</v>
      </c>
      <c r="I2909" t="str">
        <f t="shared" ca="1" si="182"/>
        <v>Feb</v>
      </c>
    </row>
    <row r="2910" spans="1:9" x14ac:dyDescent="0.3">
      <c r="A2910" t="s">
        <v>6327</v>
      </c>
      <c r="B2910" t="s">
        <v>3378</v>
      </c>
      <c r="C2910" t="s">
        <v>1704</v>
      </c>
      <c r="D2910" s="1">
        <f t="shared" ca="1" si="183"/>
        <v>44950</v>
      </c>
      <c r="E2910" s="5">
        <v>1189</v>
      </c>
      <c r="F2910" s="2" t="str">
        <f t="shared" si="180"/>
        <v>Economy</v>
      </c>
      <c r="G2910" s="2">
        <f t="shared" si="181"/>
        <v>653.95000000000005</v>
      </c>
      <c r="H2910" s="4">
        <v>0.45</v>
      </c>
      <c r="I2910" t="str">
        <f t="shared" ca="1" si="182"/>
        <v>Jan</v>
      </c>
    </row>
    <row r="2911" spans="1:9" x14ac:dyDescent="0.3">
      <c r="A2911" t="s">
        <v>6328</v>
      </c>
      <c r="B2911" t="s">
        <v>3379</v>
      </c>
      <c r="C2911" t="s">
        <v>1705</v>
      </c>
      <c r="D2911" s="1">
        <f t="shared" ca="1" si="183"/>
        <v>44619</v>
      </c>
      <c r="E2911" s="5">
        <v>1298</v>
      </c>
      <c r="F2911" s="2" t="str">
        <f t="shared" si="180"/>
        <v>Economy</v>
      </c>
      <c r="G2911" s="2">
        <f t="shared" si="181"/>
        <v>713.90000000000009</v>
      </c>
      <c r="H2911" s="4">
        <v>0.45</v>
      </c>
      <c r="I2911" t="str">
        <f t="shared" ca="1" si="182"/>
        <v>Feb</v>
      </c>
    </row>
    <row r="2912" spans="1:9" x14ac:dyDescent="0.3">
      <c r="A2912" t="s">
        <v>6329</v>
      </c>
      <c r="B2912" t="s">
        <v>3380</v>
      </c>
      <c r="C2912" t="s">
        <v>1706</v>
      </c>
      <c r="D2912" s="1">
        <f t="shared" ca="1" si="183"/>
        <v>44721</v>
      </c>
      <c r="E2912" s="5">
        <v>1456</v>
      </c>
      <c r="F2912" s="2" t="str">
        <f t="shared" si="180"/>
        <v>Economy</v>
      </c>
      <c r="G2912" s="2">
        <f t="shared" si="181"/>
        <v>800.80000000000007</v>
      </c>
      <c r="H2912" s="4">
        <v>0.45</v>
      </c>
      <c r="I2912" t="str">
        <f t="shared" ca="1" si="182"/>
        <v>Jun</v>
      </c>
    </row>
    <row r="2913" spans="1:9" x14ac:dyDescent="0.3">
      <c r="A2913" t="s">
        <v>6330</v>
      </c>
      <c r="B2913" t="s">
        <v>3381</v>
      </c>
      <c r="C2913" t="s">
        <v>1707</v>
      </c>
      <c r="D2913" s="1">
        <f t="shared" ca="1" si="183"/>
        <v>44788</v>
      </c>
      <c r="E2913" s="5">
        <v>1478</v>
      </c>
      <c r="F2913" s="2" t="str">
        <f t="shared" si="180"/>
        <v>Economy</v>
      </c>
      <c r="G2913" s="2">
        <f t="shared" si="181"/>
        <v>812.90000000000009</v>
      </c>
      <c r="H2913" s="4">
        <v>0.45</v>
      </c>
      <c r="I2913" t="str">
        <f t="shared" ca="1" si="182"/>
        <v>Aug</v>
      </c>
    </row>
    <row r="2914" spans="1:9" x14ac:dyDescent="0.3">
      <c r="A2914" t="s">
        <v>6331</v>
      </c>
      <c r="B2914" t="s">
        <v>3382</v>
      </c>
      <c r="C2914" t="s">
        <v>1708</v>
      </c>
      <c r="D2914" s="1">
        <f t="shared" ca="1" si="183"/>
        <v>44950</v>
      </c>
      <c r="E2914" s="5">
        <v>256</v>
      </c>
      <c r="F2914" s="2" t="str">
        <f t="shared" si="180"/>
        <v>Budget</v>
      </c>
      <c r="G2914" s="2">
        <f t="shared" si="181"/>
        <v>197.12</v>
      </c>
      <c r="H2914" s="4">
        <v>0.23</v>
      </c>
      <c r="I2914" t="str">
        <f t="shared" ca="1" si="182"/>
        <v>Jan</v>
      </c>
    </row>
    <row r="2915" spans="1:9" x14ac:dyDescent="0.3">
      <c r="A2915" t="s">
        <v>6332</v>
      </c>
      <c r="B2915" t="s">
        <v>3383</v>
      </c>
      <c r="C2915" t="s">
        <v>1709</v>
      </c>
      <c r="D2915" s="1">
        <f t="shared" ca="1" si="183"/>
        <v>44473</v>
      </c>
      <c r="E2915" s="5">
        <v>2698</v>
      </c>
      <c r="F2915" s="2" t="str">
        <f t="shared" si="180"/>
        <v>Expensive</v>
      </c>
      <c r="G2915" s="2">
        <f t="shared" si="181"/>
        <v>2077.46</v>
      </c>
      <c r="H2915" s="4">
        <v>0.23</v>
      </c>
      <c r="I2915" t="str">
        <f t="shared" ca="1" si="182"/>
        <v>Oct</v>
      </c>
    </row>
    <row r="2916" spans="1:9" x14ac:dyDescent="0.3">
      <c r="A2916" t="s">
        <v>6333</v>
      </c>
      <c r="B2916" t="s">
        <v>3384</v>
      </c>
      <c r="C2916" t="s">
        <v>1710</v>
      </c>
      <c r="D2916" s="1">
        <f t="shared" ca="1" si="183"/>
        <v>44209</v>
      </c>
      <c r="E2916" s="5">
        <v>2364</v>
      </c>
      <c r="F2916" s="2" t="str">
        <f t="shared" si="180"/>
        <v>Expensive</v>
      </c>
      <c r="G2916" s="2">
        <f t="shared" si="181"/>
        <v>1820.28</v>
      </c>
      <c r="H2916" s="4">
        <v>0.23</v>
      </c>
      <c r="I2916" t="str">
        <f t="shared" ca="1" si="182"/>
        <v>Jan</v>
      </c>
    </row>
    <row r="2917" spans="1:9" x14ac:dyDescent="0.3">
      <c r="A2917" t="s">
        <v>6334</v>
      </c>
      <c r="B2917" t="s">
        <v>3285</v>
      </c>
      <c r="C2917" t="s">
        <v>1711</v>
      </c>
      <c r="D2917" s="1">
        <f t="shared" ca="1" si="183"/>
        <v>44368</v>
      </c>
      <c r="E2917" s="5">
        <v>1236</v>
      </c>
      <c r="F2917" s="2" t="str">
        <f t="shared" si="180"/>
        <v>Economy</v>
      </c>
      <c r="G2917" s="2">
        <f t="shared" si="181"/>
        <v>951.72</v>
      </c>
      <c r="H2917" s="4">
        <v>0.23</v>
      </c>
      <c r="I2917" t="str">
        <f t="shared" ca="1" si="182"/>
        <v>Jun</v>
      </c>
    </row>
    <row r="2918" spans="1:9" x14ac:dyDescent="0.3">
      <c r="A2918" t="s">
        <v>6335</v>
      </c>
      <c r="B2918" t="s">
        <v>3286</v>
      </c>
      <c r="C2918" t="s">
        <v>1712</v>
      </c>
      <c r="D2918" s="1">
        <f t="shared" ca="1" si="183"/>
        <v>44751</v>
      </c>
      <c r="E2918" s="5">
        <v>756</v>
      </c>
      <c r="F2918" s="2" t="str">
        <f t="shared" si="180"/>
        <v>Budget</v>
      </c>
      <c r="G2918" s="2">
        <f t="shared" si="181"/>
        <v>582.12</v>
      </c>
      <c r="H2918" s="4">
        <v>0.23</v>
      </c>
      <c r="I2918" t="str">
        <f t="shared" ca="1" si="182"/>
        <v>Jul</v>
      </c>
    </row>
    <row r="2919" spans="1:9" x14ac:dyDescent="0.3">
      <c r="A2919" t="s">
        <v>6336</v>
      </c>
      <c r="B2919" t="s">
        <v>3287</v>
      </c>
      <c r="C2919" t="s">
        <v>1713</v>
      </c>
      <c r="D2919" s="1">
        <f t="shared" ca="1" si="183"/>
        <v>44363</v>
      </c>
      <c r="E2919" s="5">
        <v>326</v>
      </c>
      <c r="F2919" s="2" t="str">
        <f t="shared" si="180"/>
        <v>Budget</v>
      </c>
      <c r="G2919" s="2">
        <f t="shared" si="181"/>
        <v>286.88</v>
      </c>
      <c r="H2919" s="4">
        <v>0.12</v>
      </c>
      <c r="I2919" t="str">
        <f t="shared" ca="1" si="182"/>
        <v>Jun</v>
      </c>
    </row>
    <row r="2920" spans="1:9" x14ac:dyDescent="0.3">
      <c r="A2920" t="s">
        <v>6337</v>
      </c>
      <c r="B2920" t="s">
        <v>3288</v>
      </c>
      <c r="C2920" t="s">
        <v>1714</v>
      </c>
      <c r="D2920" s="1">
        <f t="shared" ca="1" si="183"/>
        <v>44964</v>
      </c>
      <c r="E2920" s="5">
        <v>453</v>
      </c>
      <c r="F2920" s="2" t="str">
        <f t="shared" si="180"/>
        <v>Budget</v>
      </c>
      <c r="G2920" s="2">
        <f t="shared" si="181"/>
        <v>398.64</v>
      </c>
      <c r="H2920" s="4">
        <v>0.12</v>
      </c>
      <c r="I2920" t="str">
        <f t="shared" ca="1" si="182"/>
        <v>Feb</v>
      </c>
    </row>
    <row r="2921" spans="1:9" x14ac:dyDescent="0.3">
      <c r="A2921" t="s">
        <v>6338</v>
      </c>
      <c r="B2921" t="s">
        <v>3289</v>
      </c>
      <c r="C2921" t="s">
        <v>1715</v>
      </c>
      <c r="D2921" s="1">
        <f t="shared" ca="1" si="183"/>
        <v>44921</v>
      </c>
      <c r="E2921" s="5">
        <v>326</v>
      </c>
      <c r="F2921" s="2" t="str">
        <f t="shared" si="180"/>
        <v>Budget</v>
      </c>
      <c r="G2921" s="2">
        <f t="shared" si="181"/>
        <v>286.88</v>
      </c>
      <c r="H2921" s="4">
        <v>0.12</v>
      </c>
      <c r="I2921" t="str">
        <f t="shared" ca="1" si="182"/>
        <v>Dec</v>
      </c>
    </row>
    <row r="2922" spans="1:9" x14ac:dyDescent="0.3">
      <c r="A2922" t="s">
        <v>6339</v>
      </c>
      <c r="B2922" t="s">
        <v>3290</v>
      </c>
      <c r="C2922" t="s">
        <v>1716</v>
      </c>
      <c r="D2922" s="1">
        <f t="shared" ca="1" si="183"/>
        <v>44520</v>
      </c>
      <c r="E2922" s="5">
        <v>456</v>
      </c>
      <c r="F2922" s="2" t="str">
        <f t="shared" si="180"/>
        <v>Budget</v>
      </c>
      <c r="G2922" s="2">
        <f t="shared" si="181"/>
        <v>401.28000000000003</v>
      </c>
      <c r="H2922" s="4">
        <v>0.12</v>
      </c>
      <c r="I2922" t="str">
        <f t="shared" ca="1" si="182"/>
        <v>Nov</v>
      </c>
    </row>
    <row r="2923" spans="1:9" x14ac:dyDescent="0.3">
      <c r="A2923" t="s">
        <v>6340</v>
      </c>
      <c r="B2923" t="s">
        <v>3291</v>
      </c>
      <c r="C2923" t="s">
        <v>1717</v>
      </c>
      <c r="D2923" s="1">
        <f t="shared" ca="1" si="183"/>
        <v>44257</v>
      </c>
      <c r="E2923" s="5">
        <v>456</v>
      </c>
      <c r="F2923" s="2" t="str">
        <f t="shared" si="180"/>
        <v>Budget</v>
      </c>
      <c r="G2923" s="2">
        <f t="shared" si="181"/>
        <v>401.28000000000003</v>
      </c>
      <c r="H2923" s="4">
        <v>0.12</v>
      </c>
      <c r="I2923" t="str">
        <f t="shared" ca="1" si="182"/>
        <v>Mar</v>
      </c>
    </row>
    <row r="2924" spans="1:9" x14ac:dyDescent="0.3">
      <c r="A2924" t="s">
        <v>6341</v>
      </c>
      <c r="B2924" t="s">
        <v>3292</v>
      </c>
      <c r="C2924" t="s">
        <v>1718</v>
      </c>
      <c r="D2924" s="1">
        <f t="shared" ca="1" si="183"/>
        <v>44993</v>
      </c>
      <c r="E2924" s="5">
        <v>456</v>
      </c>
      <c r="F2924" s="2" t="str">
        <f t="shared" si="180"/>
        <v>Budget</v>
      </c>
      <c r="G2924" s="2">
        <f t="shared" si="181"/>
        <v>401.28000000000003</v>
      </c>
      <c r="H2924" s="4">
        <v>0.12</v>
      </c>
      <c r="I2924" t="str">
        <f t="shared" ca="1" si="182"/>
        <v>Mar</v>
      </c>
    </row>
    <row r="2925" spans="1:9" x14ac:dyDescent="0.3">
      <c r="A2925" t="s">
        <v>6342</v>
      </c>
      <c r="B2925" t="s">
        <v>3293</v>
      </c>
      <c r="C2925" t="s">
        <v>1719</v>
      </c>
      <c r="D2925" s="1">
        <f t="shared" ca="1" si="183"/>
        <v>44733</v>
      </c>
      <c r="E2925" s="5">
        <v>456</v>
      </c>
      <c r="F2925" s="2" t="str">
        <f t="shared" si="180"/>
        <v>Budget</v>
      </c>
      <c r="G2925" s="2">
        <f t="shared" si="181"/>
        <v>401.28000000000003</v>
      </c>
      <c r="H2925" s="4">
        <v>0.12</v>
      </c>
      <c r="I2925" t="str">
        <f t="shared" ca="1" si="182"/>
        <v>Jun</v>
      </c>
    </row>
    <row r="2926" spans="1:9" x14ac:dyDescent="0.3">
      <c r="A2926" t="s">
        <v>6343</v>
      </c>
      <c r="B2926" t="s">
        <v>3294</v>
      </c>
      <c r="C2926" t="s">
        <v>1720</v>
      </c>
      <c r="D2926" s="1">
        <f t="shared" ca="1" si="183"/>
        <v>44940</v>
      </c>
      <c r="E2926" s="5">
        <v>236</v>
      </c>
      <c r="F2926" s="2" t="str">
        <f t="shared" si="180"/>
        <v>Budget</v>
      </c>
      <c r="G2926" s="2">
        <f t="shared" si="181"/>
        <v>207.68</v>
      </c>
      <c r="H2926" s="4">
        <v>0.12</v>
      </c>
      <c r="I2926" t="str">
        <f t="shared" ca="1" si="182"/>
        <v>Jan</v>
      </c>
    </row>
    <row r="2927" spans="1:9" x14ac:dyDescent="0.3">
      <c r="A2927" t="s">
        <v>6344</v>
      </c>
      <c r="B2927" t="s">
        <v>3295</v>
      </c>
      <c r="C2927" t="s">
        <v>1721</v>
      </c>
      <c r="D2927" s="1">
        <f t="shared" ca="1" si="183"/>
        <v>44622</v>
      </c>
      <c r="E2927" s="5">
        <v>996</v>
      </c>
      <c r="F2927" s="2" t="str">
        <f t="shared" si="180"/>
        <v>Budget</v>
      </c>
      <c r="G2927" s="2">
        <f t="shared" si="181"/>
        <v>876.48</v>
      </c>
      <c r="H2927" s="4">
        <v>0.12</v>
      </c>
      <c r="I2927" t="str">
        <f t="shared" ca="1" si="182"/>
        <v>Mar</v>
      </c>
    </row>
    <row r="2928" spans="1:9" x14ac:dyDescent="0.3">
      <c r="A2928" t="s">
        <v>6345</v>
      </c>
      <c r="B2928" t="s">
        <v>3296</v>
      </c>
      <c r="C2928" t="s">
        <v>1722</v>
      </c>
      <c r="D2928" s="1">
        <f t="shared" ca="1" si="183"/>
        <v>44262</v>
      </c>
      <c r="E2928" s="5">
        <v>654</v>
      </c>
      <c r="F2928" s="2" t="str">
        <f t="shared" si="180"/>
        <v>Budget</v>
      </c>
      <c r="G2928" s="2">
        <f t="shared" si="181"/>
        <v>575.52</v>
      </c>
      <c r="H2928" s="4">
        <v>0.12</v>
      </c>
      <c r="I2928" t="str">
        <f t="shared" ca="1" si="182"/>
        <v>Mar</v>
      </c>
    </row>
    <row r="2929" spans="1:9" x14ac:dyDescent="0.3">
      <c r="A2929" t="s">
        <v>6346</v>
      </c>
      <c r="B2929" t="s">
        <v>3297</v>
      </c>
      <c r="C2929" t="s">
        <v>1723</v>
      </c>
      <c r="D2929" s="1">
        <f t="shared" ca="1" si="183"/>
        <v>44846</v>
      </c>
      <c r="E2929" s="5">
        <v>654</v>
      </c>
      <c r="F2929" s="2" t="str">
        <f t="shared" si="180"/>
        <v>Budget</v>
      </c>
      <c r="G2929" s="2">
        <f t="shared" si="181"/>
        <v>425.1</v>
      </c>
      <c r="H2929" s="4">
        <v>0.35</v>
      </c>
      <c r="I2929" t="str">
        <f t="shared" ca="1" si="182"/>
        <v>Oct</v>
      </c>
    </row>
    <row r="2930" spans="1:9" x14ac:dyDescent="0.3">
      <c r="A2930" t="s">
        <v>6347</v>
      </c>
      <c r="B2930" t="s">
        <v>3298</v>
      </c>
      <c r="C2930" t="s">
        <v>1724</v>
      </c>
      <c r="D2930" s="1">
        <f t="shared" ca="1" si="183"/>
        <v>44220</v>
      </c>
      <c r="E2930" s="5">
        <v>654</v>
      </c>
      <c r="F2930" s="2" t="str">
        <f t="shared" si="180"/>
        <v>Budget</v>
      </c>
      <c r="G2930" s="2">
        <f t="shared" si="181"/>
        <v>425.1</v>
      </c>
      <c r="H2930" s="4">
        <v>0.35</v>
      </c>
      <c r="I2930" t="str">
        <f t="shared" ca="1" si="182"/>
        <v>Jan</v>
      </c>
    </row>
    <row r="2931" spans="1:9" x14ac:dyDescent="0.3">
      <c r="A2931" t="s">
        <v>6348</v>
      </c>
      <c r="B2931" t="s">
        <v>3299</v>
      </c>
      <c r="C2931" t="s">
        <v>1725</v>
      </c>
      <c r="D2931" s="1">
        <f t="shared" ca="1" si="183"/>
        <v>44903</v>
      </c>
      <c r="E2931" s="5">
        <v>654</v>
      </c>
      <c r="F2931" s="2" t="str">
        <f t="shared" si="180"/>
        <v>Budget</v>
      </c>
      <c r="G2931" s="2">
        <f t="shared" si="181"/>
        <v>425.1</v>
      </c>
      <c r="H2931" s="4">
        <v>0.35</v>
      </c>
      <c r="I2931" t="str">
        <f t="shared" ca="1" si="182"/>
        <v>Dec</v>
      </c>
    </row>
    <row r="2932" spans="1:9" x14ac:dyDescent="0.3">
      <c r="A2932" t="s">
        <v>6349</v>
      </c>
      <c r="B2932" t="s">
        <v>3300</v>
      </c>
      <c r="C2932" t="s">
        <v>1726</v>
      </c>
      <c r="D2932" s="1">
        <f t="shared" ca="1" si="183"/>
        <v>44648</v>
      </c>
      <c r="E2932" s="5">
        <v>456</v>
      </c>
      <c r="F2932" s="2" t="str">
        <f t="shared" si="180"/>
        <v>Budget</v>
      </c>
      <c r="G2932" s="2">
        <f t="shared" si="181"/>
        <v>296.40000000000003</v>
      </c>
      <c r="H2932" s="4">
        <v>0.35</v>
      </c>
      <c r="I2932" t="str">
        <f t="shared" ca="1" si="182"/>
        <v>Mar</v>
      </c>
    </row>
    <row r="2933" spans="1:9" x14ac:dyDescent="0.3">
      <c r="A2933" t="s">
        <v>6350</v>
      </c>
      <c r="B2933" t="s">
        <v>3301</v>
      </c>
      <c r="C2933" t="s">
        <v>1727</v>
      </c>
      <c r="D2933" s="1">
        <f t="shared" ca="1" si="183"/>
        <v>44318</v>
      </c>
      <c r="E2933" s="5">
        <v>1154</v>
      </c>
      <c r="F2933" s="2" t="str">
        <f t="shared" si="180"/>
        <v>Economy</v>
      </c>
      <c r="G2933" s="2">
        <f t="shared" si="181"/>
        <v>750.1</v>
      </c>
      <c r="H2933" s="4">
        <v>0.35</v>
      </c>
      <c r="I2933" t="str">
        <f t="shared" ca="1" si="182"/>
        <v>May</v>
      </c>
    </row>
    <row r="2934" spans="1:9" x14ac:dyDescent="0.3">
      <c r="A2934" t="s">
        <v>6351</v>
      </c>
      <c r="B2934" t="s">
        <v>3302</v>
      </c>
      <c r="C2934" t="s">
        <v>1728</v>
      </c>
      <c r="D2934" s="1">
        <f t="shared" ca="1" si="183"/>
        <v>44207</v>
      </c>
      <c r="E2934" s="5">
        <v>1632</v>
      </c>
      <c r="F2934" s="2" t="str">
        <f t="shared" si="180"/>
        <v>Economy</v>
      </c>
      <c r="G2934" s="2">
        <f t="shared" si="181"/>
        <v>1060.8</v>
      </c>
      <c r="H2934" s="4">
        <v>0.35</v>
      </c>
      <c r="I2934" t="str">
        <f t="shared" ca="1" si="182"/>
        <v>Jan</v>
      </c>
    </row>
    <row r="2935" spans="1:9" x14ac:dyDescent="0.3">
      <c r="A2935" t="s">
        <v>6352</v>
      </c>
      <c r="B2935" t="s">
        <v>3303</v>
      </c>
      <c r="C2935" t="s">
        <v>1729</v>
      </c>
      <c r="D2935" s="1">
        <f t="shared" ca="1" si="183"/>
        <v>44453</v>
      </c>
      <c r="E2935" s="5">
        <v>456</v>
      </c>
      <c r="F2935" s="2" t="str">
        <f t="shared" si="180"/>
        <v>Budget</v>
      </c>
      <c r="G2935" s="2">
        <f t="shared" si="181"/>
        <v>296.40000000000003</v>
      </c>
      <c r="H2935" s="4">
        <v>0.35</v>
      </c>
      <c r="I2935" t="str">
        <f t="shared" ca="1" si="182"/>
        <v>Sep</v>
      </c>
    </row>
    <row r="2936" spans="1:9" x14ac:dyDescent="0.3">
      <c r="A2936" t="s">
        <v>6353</v>
      </c>
      <c r="B2936" t="s">
        <v>3304</v>
      </c>
      <c r="C2936" t="s">
        <v>1730</v>
      </c>
      <c r="D2936" s="1">
        <f t="shared" ca="1" si="183"/>
        <v>44468</v>
      </c>
      <c r="E2936" s="5">
        <v>1265</v>
      </c>
      <c r="F2936" s="2" t="str">
        <f t="shared" si="180"/>
        <v>Economy</v>
      </c>
      <c r="G2936" s="2">
        <f t="shared" si="181"/>
        <v>822.25</v>
      </c>
      <c r="H2936" s="4">
        <v>0.35</v>
      </c>
      <c r="I2936" t="str">
        <f t="shared" ca="1" si="182"/>
        <v>Sep</v>
      </c>
    </row>
    <row r="2937" spans="1:9" x14ac:dyDescent="0.3">
      <c r="A2937" t="s">
        <v>6354</v>
      </c>
      <c r="B2937" t="s">
        <v>3305</v>
      </c>
      <c r="C2937" t="s">
        <v>1731</v>
      </c>
      <c r="D2937" s="1">
        <f t="shared" ca="1" si="183"/>
        <v>44417</v>
      </c>
      <c r="E2937" s="5">
        <v>1149</v>
      </c>
      <c r="F2937" s="2" t="str">
        <f t="shared" si="180"/>
        <v>Economy</v>
      </c>
      <c r="G2937" s="2">
        <f t="shared" si="181"/>
        <v>746.85</v>
      </c>
      <c r="H2937" s="4">
        <v>0.35</v>
      </c>
      <c r="I2937" t="str">
        <f t="shared" ca="1" si="182"/>
        <v>Aug</v>
      </c>
    </row>
    <row r="2938" spans="1:9" x14ac:dyDescent="0.3">
      <c r="A2938" t="s">
        <v>6355</v>
      </c>
      <c r="B2938" t="s">
        <v>3306</v>
      </c>
      <c r="C2938" t="s">
        <v>1732</v>
      </c>
      <c r="D2938" s="1">
        <f t="shared" ca="1" si="183"/>
        <v>44580</v>
      </c>
      <c r="E2938" s="5">
        <v>1475</v>
      </c>
      <c r="F2938" s="2" t="str">
        <f t="shared" si="180"/>
        <v>Economy</v>
      </c>
      <c r="G2938" s="2">
        <f t="shared" si="181"/>
        <v>1032.5</v>
      </c>
      <c r="H2938" s="4">
        <v>0.3</v>
      </c>
      <c r="I2938" t="str">
        <f t="shared" ca="1" si="182"/>
        <v>Jan</v>
      </c>
    </row>
    <row r="2939" spans="1:9" x14ac:dyDescent="0.3">
      <c r="A2939" t="s">
        <v>6356</v>
      </c>
      <c r="B2939" t="s">
        <v>3307</v>
      </c>
      <c r="C2939" t="s">
        <v>1733</v>
      </c>
      <c r="D2939" s="1">
        <f t="shared" ca="1" si="183"/>
        <v>44556</v>
      </c>
      <c r="E2939" s="5">
        <v>1256</v>
      </c>
      <c r="F2939" s="2" t="str">
        <f t="shared" si="180"/>
        <v>Economy</v>
      </c>
      <c r="G2939" s="2">
        <f t="shared" si="181"/>
        <v>879.19999999999993</v>
      </c>
      <c r="H2939" s="4">
        <v>0.3</v>
      </c>
      <c r="I2939" t="str">
        <f t="shared" ca="1" si="182"/>
        <v>Dec</v>
      </c>
    </row>
    <row r="2940" spans="1:9" x14ac:dyDescent="0.3">
      <c r="A2940" t="s">
        <v>6357</v>
      </c>
      <c r="B2940" t="s">
        <v>3308</v>
      </c>
      <c r="C2940" t="s">
        <v>1734</v>
      </c>
      <c r="D2940" s="1">
        <f t="shared" ca="1" si="183"/>
        <v>44588</v>
      </c>
      <c r="E2940" s="5">
        <v>1425</v>
      </c>
      <c r="F2940" s="2" t="str">
        <f t="shared" si="180"/>
        <v>Economy</v>
      </c>
      <c r="G2940" s="2">
        <f t="shared" si="181"/>
        <v>997.49999999999989</v>
      </c>
      <c r="H2940" s="4">
        <v>0.3</v>
      </c>
      <c r="I2940" t="str">
        <f t="shared" ca="1" si="182"/>
        <v>Jan</v>
      </c>
    </row>
    <row r="2941" spans="1:9" x14ac:dyDescent="0.3">
      <c r="A2941" t="s">
        <v>6358</v>
      </c>
      <c r="B2941" t="s">
        <v>3309</v>
      </c>
      <c r="C2941" t="s">
        <v>1735</v>
      </c>
      <c r="D2941" s="1">
        <f t="shared" ca="1" si="183"/>
        <v>44484</v>
      </c>
      <c r="E2941" s="5">
        <v>2365</v>
      </c>
      <c r="F2941" s="2" t="str">
        <f t="shared" si="180"/>
        <v>Expensive</v>
      </c>
      <c r="G2941" s="2">
        <f t="shared" si="181"/>
        <v>1655.5</v>
      </c>
      <c r="H2941" s="4">
        <v>0.3</v>
      </c>
      <c r="I2941" t="str">
        <f t="shared" ca="1" si="182"/>
        <v>Oct</v>
      </c>
    </row>
    <row r="2942" spans="1:9" x14ac:dyDescent="0.3">
      <c r="A2942" t="s">
        <v>6359</v>
      </c>
      <c r="B2942" t="s">
        <v>3310</v>
      </c>
      <c r="C2942" t="s">
        <v>1736</v>
      </c>
      <c r="D2942" s="1">
        <f t="shared" ca="1" si="183"/>
        <v>44581</v>
      </c>
      <c r="E2942" s="5">
        <v>645</v>
      </c>
      <c r="F2942" s="2" t="str">
        <f t="shared" si="180"/>
        <v>Budget</v>
      </c>
      <c r="G2942" s="2">
        <f t="shared" si="181"/>
        <v>451.49999999999994</v>
      </c>
      <c r="H2942" s="4">
        <v>0.3</v>
      </c>
      <c r="I2942" t="str">
        <f t="shared" ca="1" si="182"/>
        <v>Jan</v>
      </c>
    </row>
    <row r="2943" spans="1:9" x14ac:dyDescent="0.3">
      <c r="A2943" t="s">
        <v>6360</v>
      </c>
      <c r="B2943" t="s">
        <v>3311</v>
      </c>
      <c r="C2943" t="s">
        <v>1737</v>
      </c>
      <c r="D2943" s="1">
        <f t="shared" ca="1" si="183"/>
        <v>44361</v>
      </c>
      <c r="E2943" s="5">
        <v>1236</v>
      </c>
      <c r="F2943" s="2" t="str">
        <f t="shared" si="180"/>
        <v>Economy</v>
      </c>
      <c r="G2943" s="2">
        <f t="shared" si="181"/>
        <v>865.19999999999993</v>
      </c>
      <c r="H2943" s="4">
        <v>0.3</v>
      </c>
      <c r="I2943" t="str">
        <f t="shared" ca="1" si="182"/>
        <v>Jun</v>
      </c>
    </row>
    <row r="2944" spans="1:9" x14ac:dyDescent="0.3">
      <c r="A2944" t="s">
        <v>6361</v>
      </c>
      <c r="B2944" t="s">
        <v>3312</v>
      </c>
      <c r="C2944" t="s">
        <v>1738</v>
      </c>
      <c r="D2944" s="1">
        <f t="shared" ca="1" si="183"/>
        <v>44342</v>
      </c>
      <c r="E2944" s="5">
        <v>654</v>
      </c>
      <c r="F2944" s="2" t="str">
        <f t="shared" si="180"/>
        <v>Budget</v>
      </c>
      <c r="G2944" s="2">
        <f t="shared" si="181"/>
        <v>457.79999999999995</v>
      </c>
      <c r="H2944" s="4">
        <v>0.3</v>
      </c>
      <c r="I2944" t="str">
        <f t="shared" ca="1" si="182"/>
        <v>May</v>
      </c>
    </row>
    <row r="2945" spans="1:9" x14ac:dyDescent="0.3">
      <c r="A2945" t="s">
        <v>6362</v>
      </c>
      <c r="B2945" t="s">
        <v>3313</v>
      </c>
      <c r="C2945" t="s">
        <v>1739</v>
      </c>
      <c r="D2945" s="1">
        <f t="shared" ca="1" si="183"/>
        <v>44585</v>
      </c>
      <c r="E2945" s="5">
        <v>654</v>
      </c>
      <c r="F2945" s="2" t="str">
        <f t="shared" si="180"/>
        <v>Budget</v>
      </c>
      <c r="G2945" s="2">
        <f t="shared" si="181"/>
        <v>457.79999999999995</v>
      </c>
      <c r="H2945" s="4">
        <v>0.3</v>
      </c>
      <c r="I2945" t="str">
        <f t="shared" ca="1" si="182"/>
        <v>Jan</v>
      </c>
    </row>
    <row r="2946" spans="1:9" x14ac:dyDescent="0.3">
      <c r="A2946" t="s">
        <v>6363</v>
      </c>
      <c r="B2946" t="s">
        <v>3314</v>
      </c>
      <c r="C2946" t="s">
        <v>1740</v>
      </c>
      <c r="D2946" s="1">
        <f t="shared" ca="1" si="183"/>
        <v>44660</v>
      </c>
      <c r="E2946" s="5">
        <v>654</v>
      </c>
      <c r="F2946" s="2" t="str">
        <f t="shared" ref="F2946:F3009" si="184">IF(E2946&gt;3000,"Premium",IF(E2946&gt;2000,"Expensive",IF(E2946&gt;1000,"Economy",IF(E2946&gt;0,"Budget"))))</f>
        <v>Budget</v>
      </c>
      <c r="G2946" s="2">
        <f t="shared" ref="G2946:G3009" si="185">E2946*(1-H2946)</f>
        <v>457.79999999999995</v>
      </c>
      <c r="H2946" s="4">
        <v>0.3</v>
      </c>
      <c r="I2946" t="str">
        <f t="shared" ref="I2946:I3009" ca="1" si="186">TEXT(D2946,"mmm")</f>
        <v>Apr</v>
      </c>
    </row>
    <row r="2947" spans="1:9" x14ac:dyDescent="0.3">
      <c r="A2947" t="s">
        <v>6364</v>
      </c>
      <c r="B2947" t="s">
        <v>3315</v>
      </c>
      <c r="C2947" t="s">
        <v>1741</v>
      </c>
      <c r="D2947" s="1">
        <f t="shared" ref="D2947:D3010" ca="1" si="187">RANDBETWEEN(DATE(2021,1,1),DATE(2023,3,31))</f>
        <v>44708</v>
      </c>
      <c r="E2947" s="5">
        <v>654</v>
      </c>
      <c r="F2947" s="2" t="str">
        <f t="shared" si="184"/>
        <v>Budget</v>
      </c>
      <c r="G2947" s="2">
        <f t="shared" si="185"/>
        <v>457.79999999999995</v>
      </c>
      <c r="H2947" s="4">
        <v>0.3</v>
      </c>
      <c r="I2947" t="str">
        <f t="shared" ca="1" si="186"/>
        <v>May</v>
      </c>
    </row>
    <row r="2948" spans="1:9" x14ac:dyDescent="0.3">
      <c r="A2948" t="s">
        <v>6365</v>
      </c>
      <c r="B2948" t="s">
        <v>3316</v>
      </c>
      <c r="C2948" t="s">
        <v>1742</v>
      </c>
      <c r="D2948" s="1">
        <f t="shared" ca="1" si="187"/>
        <v>44617</v>
      </c>
      <c r="E2948" s="5">
        <v>356</v>
      </c>
      <c r="F2948" s="2" t="str">
        <f t="shared" si="184"/>
        <v>Budget</v>
      </c>
      <c r="G2948" s="2">
        <f t="shared" si="185"/>
        <v>267</v>
      </c>
      <c r="H2948" s="4">
        <v>0.25</v>
      </c>
      <c r="I2948" t="str">
        <f t="shared" ca="1" si="186"/>
        <v>Feb</v>
      </c>
    </row>
    <row r="2949" spans="1:9" x14ac:dyDescent="0.3">
      <c r="A2949" t="s">
        <v>6366</v>
      </c>
      <c r="B2949" t="s">
        <v>3317</v>
      </c>
      <c r="C2949" t="s">
        <v>1743</v>
      </c>
      <c r="D2949" s="1">
        <f t="shared" ca="1" si="187"/>
        <v>45008</v>
      </c>
      <c r="E2949" s="5">
        <v>686</v>
      </c>
      <c r="F2949" s="2" t="str">
        <f t="shared" si="184"/>
        <v>Budget</v>
      </c>
      <c r="G2949" s="2">
        <f t="shared" si="185"/>
        <v>514.5</v>
      </c>
      <c r="H2949" s="4">
        <v>0.25</v>
      </c>
      <c r="I2949" t="str">
        <f t="shared" ca="1" si="186"/>
        <v>Mar</v>
      </c>
    </row>
    <row r="2950" spans="1:9" x14ac:dyDescent="0.3">
      <c r="A2950" t="s">
        <v>6367</v>
      </c>
      <c r="B2950" t="s">
        <v>3318</v>
      </c>
      <c r="C2950" t="s">
        <v>1744</v>
      </c>
      <c r="D2950" s="1">
        <f t="shared" ca="1" si="187"/>
        <v>44513</v>
      </c>
      <c r="E2950" s="5">
        <v>456</v>
      </c>
      <c r="F2950" s="2" t="str">
        <f t="shared" si="184"/>
        <v>Budget</v>
      </c>
      <c r="G2950" s="2">
        <f t="shared" si="185"/>
        <v>342</v>
      </c>
      <c r="H2950" s="4">
        <v>0.25</v>
      </c>
      <c r="I2950" t="str">
        <f t="shared" ca="1" si="186"/>
        <v>Nov</v>
      </c>
    </row>
    <row r="2951" spans="1:9" x14ac:dyDescent="0.3">
      <c r="A2951" t="s">
        <v>6368</v>
      </c>
      <c r="B2951" t="s">
        <v>3319</v>
      </c>
      <c r="C2951" t="s">
        <v>1745</v>
      </c>
      <c r="D2951" s="1">
        <f t="shared" ca="1" si="187"/>
        <v>44428</v>
      </c>
      <c r="E2951" s="5">
        <v>516</v>
      </c>
      <c r="F2951" s="2" t="str">
        <f t="shared" si="184"/>
        <v>Budget</v>
      </c>
      <c r="G2951" s="2">
        <f t="shared" si="185"/>
        <v>387</v>
      </c>
      <c r="H2951" s="4">
        <v>0.25</v>
      </c>
      <c r="I2951" t="str">
        <f t="shared" ca="1" si="186"/>
        <v>Aug</v>
      </c>
    </row>
    <row r="2952" spans="1:9" x14ac:dyDescent="0.3">
      <c r="A2952" t="s">
        <v>6369</v>
      </c>
      <c r="B2952" t="s">
        <v>3320</v>
      </c>
      <c r="C2952" t="s">
        <v>1746</v>
      </c>
      <c r="D2952" s="1">
        <f t="shared" ca="1" si="187"/>
        <v>44974</v>
      </c>
      <c r="E2952" s="5">
        <v>355</v>
      </c>
      <c r="F2952" s="2" t="str">
        <f t="shared" si="184"/>
        <v>Budget</v>
      </c>
      <c r="G2952" s="2">
        <f t="shared" si="185"/>
        <v>159.74999999999997</v>
      </c>
      <c r="H2952" s="4">
        <v>0.55000000000000004</v>
      </c>
      <c r="I2952" t="str">
        <f t="shared" ca="1" si="186"/>
        <v>Feb</v>
      </c>
    </row>
    <row r="2953" spans="1:9" x14ac:dyDescent="0.3">
      <c r="A2953" t="s">
        <v>6370</v>
      </c>
      <c r="B2953" t="s">
        <v>3321</v>
      </c>
      <c r="C2953" t="s">
        <v>1747</v>
      </c>
      <c r="D2953" s="1">
        <f t="shared" ca="1" si="187"/>
        <v>44555</v>
      </c>
      <c r="E2953" s="5">
        <v>465</v>
      </c>
      <c r="F2953" s="2" t="str">
        <f t="shared" si="184"/>
        <v>Budget</v>
      </c>
      <c r="G2953" s="2">
        <f t="shared" si="185"/>
        <v>232.5</v>
      </c>
      <c r="H2953" s="4">
        <v>0.5</v>
      </c>
      <c r="I2953" t="str">
        <f t="shared" ca="1" si="186"/>
        <v>Dec</v>
      </c>
    </row>
    <row r="2954" spans="1:9" x14ac:dyDescent="0.3">
      <c r="A2954" t="s">
        <v>6371</v>
      </c>
      <c r="B2954" t="s">
        <v>3322</v>
      </c>
      <c r="C2954" t="s">
        <v>1748</v>
      </c>
      <c r="D2954" s="1">
        <f t="shared" ca="1" si="187"/>
        <v>44525</v>
      </c>
      <c r="E2954" s="5">
        <v>965</v>
      </c>
      <c r="F2954" s="2" t="str">
        <f t="shared" si="184"/>
        <v>Budget</v>
      </c>
      <c r="G2954" s="2">
        <f t="shared" si="185"/>
        <v>482.5</v>
      </c>
      <c r="H2954" s="4">
        <v>0.5</v>
      </c>
      <c r="I2954" t="str">
        <f t="shared" ca="1" si="186"/>
        <v>Nov</v>
      </c>
    </row>
    <row r="2955" spans="1:9" x14ac:dyDescent="0.3">
      <c r="A2955" t="s">
        <v>6372</v>
      </c>
      <c r="B2955" t="s">
        <v>3323</v>
      </c>
      <c r="C2955" t="s">
        <v>1749</v>
      </c>
      <c r="D2955" s="1">
        <f t="shared" ca="1" si="187"/>
        <v>44917</v>
      </c>
      <c r="E2955" s="5">
        <v>1158</v>
      </c>
      <c r="F2955" s="2" t="str">
        <f t="shared" si="184"/>
        <v>Economy</v>
      </c>
      <c r="G2955" s="2">
        <f t="shared" si="185"/>
        <v>579</v>
      </c>
      <c r="H2955" s="4">
        <v>0.5</v>
      </c>
      <c r="I2955" t="str">
        <f t="shared" ca="1" si="186"/>
        <v>Dec</v>
      </c>
    </row>
    <row r="2956" spans="1:9" x14ac:dyDescent="0.3">
      <c r="A2956" t="s">
        <v>6373</v>
      </c>
      <c r="B2956" t="s">
        <v>3324</v>
      </c>
      <c r="C2956" t="s">
        <v>1750</v>
      </c>
      <c r="D2956" s="1">
        <f t="shared" ca="1" si="187"/>
        <v>44446</v>
      </c>
      <c r="E2956" s="5">
        <v>264</v>
      </c>
      <c r="F2956" s="2" t="str">
        <f t="shared" si="184"/>
        <v>Budget</v>
      </c>
      <c r="G2956" s="2">
        <f t="shared" si="185"/>
        <v>132</v>
      </c>
      <c r="H2956" s="4">
        <v>0.5</v>
      </c>
      <c r="I2956" t="str">
        <f t="shared" ca="1" si="186"/>
        <v>Sep</v>
      </c>
    </row>
    <row r="2957" spans="1:9" x14ac:dyDescent="0.3">
      <c r="A2957" t="s">
        <v>6374</v>
      </c>
      <c r="B2957" t="s">
        <v>3325</v>
      </c>
      <c r="C2957" t="s">
        <v>1751</v>
      </c>
      <c r="D2957" s="1">
        <f t="shared" ca="1" si="187"/>
        <v>44497</v>
      </c>
      <c r="E2957" s="5">
        <v>433</v>
      </c>
      <c r="F2957" s="2" t="str">
        <f t="shared" si="184"/>
        <v>Budget</v>
      </c>
      <c r="G2957" s="2">
        <f t="shared" si="185"/>
        <v>216.5</v>
      </c>
      <c r="H2957" s="4">
        <v>0.5</v>
      </c>
      <c r="I2957" t="str">
        <f t="shared" ca="1" si="186"/>
        <v>Oct</v>
      </c>
    </row>
    <row r="2958" spans="1:9" x14ac:dyDescent="0.3">
      <c r="A2958" t="s">
        <v>6375</v>
      </c>
      <c r="B2958" t="s">
        <v>3326</v>
      </c>
      <c r="C2958" t="s">
        <v>1752</v>
      </c>
      <c r="D2958" s="1">
        <f t="shared" ca="1" si="187"/>
        <v>44808</v>
      </c>
      <c r="E2958" s="5">
        <v>562</v>
      </c>
      <c r="F2958" s="2" t="str">
        <f t="shared" si="184"/>
        <v>Budget</v>
      </c>
      <c r="G2958" s="2">
        <f t="shared" si="185"/>
        <v>393.4</v>
      </c>
      <c r="H2958" s="4">
        <v>0.3</v>
      </c>
      <c r="I2958" t="str">
        <f t="shared" ca="1" si="186"/>
        <v>Sep</v>
      </c>
    </row>
    <row r="2959" spans="1:9" x14ac:dyDescent="0.3">
      <c r="A2959" t="s">
        <v>6376</v>
      </c>
      <c r="B2959" t="s">
        <v>3327</v>
      </c>
      <c r="C2959" t="s">
        <v>1753</v>
      </c>
      <c r="D2959" s="1">
        <f t="shared" ca="1" si="187"/>
        <v>44655</v>
      </c>
      <c r="E2959" s="5">
        <v>423</v>
      </c>
      <c r="F2959" s="2" t="str">
        <f t="shared" si="184"/>
        <v>Budget</v>
      </c>
      <c r="G2959" s="2">
        <f t="shared" si="185"/>
        <v>287.64</v>
      </c>
      <c r="H2959" s="4">
        <v>0.32</v>
      </c>
      <c r="I2959" t="str">
        <f t="shared" ca="1" si="186"/>
        <v>Apr</v>
      </c>
    </row>
    <row r="2960" spans="1:9" x14ac:dyDescent="0.3">
      <c r="A2960" t="s">
        <v>6377</v>
      </c>
      <c r="B2960" t="s">
        <v>3328</v>
      </c>
      <c r="C2960" t="s">
        <v>1754</v>
      </c>
      <c r="D2960" s="1">
        <f t="shared" ca="1" si="187"/>
        <v>44321</v>
      </c>
      <c r="E2960" s="5">
        <v>621</v>
      </c>
      <c r="F2960" s="2" t="str">
        <f t="shared" si="184"/>
        <v>Budget</v>
      </c>
      <c r="G2960" s="2">
        <f t="shared" si="185"/>
        <v>465.75</v>
      </c>
      <c r="H2960" s="4">
        <v>0.25</v>
      </c>
      <c r="I2960" t="str">
        <f t="shared" ca="1" si="186"/>
        <v>May</v>
      </c>
    </row>
    <row r="2961" spans="1:9" x14ac:dyDescent="0.3">
      <c r="A2961" t="s">
        <v>6378</v>
      </c>
      <c r="B2961" t="s">
        <v>3329</v>
      </c>
      <c r="C2961" t="s">
        <v>1755</v>
      </c>
      <c r="D2961" s="1">
        <f t="shared" ca="1" si="187"/>
        <v>44759</v>
      </c>
      <c r="E2961" s="5">
        <v>333</v>
      </c>
      <c r="F2961" s="2" t="str">
        <f t="shared" si="184"/>
        <v>Budget</v>
      </c>
      <c r="G2961" s="2">
        <f t="shared" si="185"/>
        <v>183.15</v>
      </c>
      <c r="H2961" s="4">
        <v>0.45</v>
      </c>
      <c r="I2961" t="str">
        <f t="shared" ca="1" si="186"/>
        <v>Jul</v>
      </c>
    </row>
    <row r="2962" spans="1:9" x14ac:dyDescent="0.3">
      <c r="A2962" t="s">
        <v>6379</v>
      </c>
      <c r="B2962" t="s">
        <v>3330</v>
      </c>
      <c r="C2962" t="s">
        <v>1756</v>
      </c>
      <c r="D2962" s="1">
        <f t="shared" ca="1" si="187"/>
        <v>44649</v>
      </c>
      <c r="E2962" s="5">
        <v>236</v>
      </c>
      <c r="F2962" s="2" t="str">
        <f t="shared" si="184"/>
        <v>Budget</v>
      </c>
      <c r="G2962" s="2">
        <f t="shared" si="185"/>
        <v>200.6</v>
      </c>
      <c r="H2962" s="4">
        <v>0.15</v>
      </c>
      <c r="I2962" t="str">
        <f t="shared" ca="1" si="186"/>
        <v>Mar</v>
      </c>
    </row>
    <row r="2963" spans="1:9" x14ac:dyDescent="0.3">
      <c r="A2963" t="s">
        <v>6380</v>
      </c>
      <c r="B2963" t="s">
        <v>3331</v>
      </c>
      <c r="C2963" t="s">
        <v>1757</v>
      </c>
      <c r="D2963" s="1">
        <f t="shared" ca="1" si="187"/>
        <v>44421</v>
      </c>
      <c r="E2963" s="5">
        <v>456</v>
      </c>
      <c r="F2963" s="2" t="str">
        <f t="shared" si="184"/>
        <v>Budget</v>
      </c>
      <c r="G2963" s="2">
        <f t="shared" si="185"/>
        <v>305.52</v>
      </c>
      <c r="H2963" s="4">
        <v>0.33</v>
      </c>
      <c r="I2963" t="str">
        <f t="shared" ca="1" si="186"/>
        <v>Aug</v>
      </c>
    </row>
    <row r="2964" spans="1:9" x14ac:dyDescent="0.3">
      <c r="A2964" t="s">
        <v>6381</v>
      </c>
      <c r="B2964" t="s">
        <v>3332</v>
      </c>
      <c r="C2964" t="s">
        <v>1758</v>
      </c>
      <c r="D2964" s="1">
        <f t="shared" ca="1" si="187"/>
        <v>44425</v>
      </c>
      <c r="E2964" s="5">
        <v>963</v>
      </c>
      <c r="F2964" s="2" t="str">
        <f t="shared" si="184"/>
        <v>Budget</v>
      </c>
      <c r="G2964" s="2">
        <f t="shared" si="185"/>
        <v>558.54000000000008</v>
      </c>
      <c r="H2964" s="4">
        <v>0.42</v>
      </c>
      <c r="I2964" t="str">
        <f t="shared" ca="1" si="186"/>
        <v>Aug</v>
      </c>
    </row>
    <row r="2965" spans="1:9" x14ac:dyDescent="0.3">
      <c r="A2965" t="s">
        <v>6382</v>
      </c>
      <c r="B2965" t="s">
        <v>3333</v>
      </c>
      <c r="C2965" t="s">
        <v>1759</v>
      </c>
      <c r="D2965" s="1">
        <f t="shared" ca="1" si="187"/>
        <v>44244</v>
      </c>
      <c r="E2965" s="5">
        <v>234</v>
      </c>
      <c r="F2965" s="2" t="str">
        <f t="shared" si="184"/>
        <v>Budget</v>
      </c>
      <c r="G2965" s="2">
        <f t="shared" si="185"/>
        <v>135.72000000000003</v>
      </c>
      <c r="H2965" s="4">
        <v>0.42</v>
      </c>
      <c r="I2965" t="str">
        <f t="shared" ca="1" si="186"/>
        <v>Feb</v>
      </c>
    </row>
    <row r="2966" spans="1:9" x14ac:dyDescent="0.3">
      <c r="A2966" t="s">
        <v>6383</v>
      </c>
      <c r="B2966" t="s">
        <v>3334</v>
      </c>
      <c r="C2966" t="s">
        <v>1760</v>
      </c>
      <c r="D2966" s="1">
        <f t="shared" ca="1" si="187"/>
        <v>44994</v>
      </c>
      <c r="E2966" s="5">
        <v>456</v>
      </c>
      <c r="F2966" s="2" t="str">
        <f t="shared" si="184"/>
        <v>Budget</v>
      </c>
      <c r="G2966" s="2">
        <f t="shared" si="185"/>
        <v>278.15999999999997</v>
      </c>
      <c r="H2966" s="4">
        <v>0.39</v>
      </c>
      <c r="I2966" t="str">
        <f t="shared" ca="1" si="186"/>
        <v>Mar</v>
      </c>
    </row>
    <row r="2967" spans="1:9" x14ac:dyDescent="0.3">
      <c r="A2967" t="s">
        <v>6384</v>
      </c>
      <c r="B2967" t="s">
        <v>3335</v>
      </c>
      <c r="C2967" t="s">
        <v>1761</v>
      </c>
      <c r="D2967" s="1">
        <f t="shared" ca="1" si="187"/>
        <v>44280</v>
      </c>
      <c r="E2967" s="5">
        <v>564</v>
      </c>
      <c r="F2967" s="2" t="str">
        <f t="shared" si="184"/>
        <v>Budget</v>
      </c>
      <c r="G2967" s="2">
        <f t="shared" si="185"/>
        <v>344.04</v>
      </c>
      <c r="H2967" s="4">
        <v>0.39</v>
      </c>
      <c r="I2967" t="str">
        <f t="shared" ca="1" si="186"/>
        <v>Mar</v>
      </c>
    </row>
    <row r="2968" spans="1:9" x14ac:dyDescent="0.3">
      <c r="A2968" t="s">
        <v>6385</v>
      </c>
      <c r="B2968" t="s">
        <v>3336</v>
      </c>
      <c r="C2968" t="s">
        <v>1762</v>
      </c>
      <c r="D2968" s="1">
        <f t="shared" ca="1" si="187"/>
        <v>44791</v>
      </c>
      <c r="E2968" s="5">
        <v>634</v>
      </c>
      <c r="F2968" s="2" t="str">
        <f t="shared" si="184"/>
        <v>Budget</v>
      </c>
      <c r="G2968" s="2">
        <f t="shared" si="185"/>
        <v>386.74</v>
      </c>
      <c r="H2968" s="4">
        <v>0.39</v>
      </c>
      <c r="I2968" t="str">
        <f t="shared" ca="1" si="186"/>
        <v>Aug</v>
      </c>
    </row>
    <row r="2969" spans="1:9" x14ac:dyDescent="0.3">
      <c r="A2969" t="s">
        <v>6386</v>
      </c>
      <c r="B2969" t="s">
        <v>3337</v>
      </c>
      <c r="C2969" t="s">
        <v>1763</v>
      </c>
      <c r="D2969" s="1">
        <f t="shared" ca="1" si="187"/>
        <v>44234</v>
      </c>
      <c r="E2969" s="5">
        <v>236</v>
      </c>
      <c r="F2969" s="2" t="str">
        <f t="shared" si="184"/>
        <v>Budget</v>
      </c>
      <c r="G2969" s="2">
        <f t="shared" si="185"/>
        <v>143.96</v>
      </c>
      <c r="H2969" s="4">
        <v>0.39</v>
      </c>
      <c r="I2969" t="str">
        <f t="shared" ca="1" si="186"/>
        <v>Feb</v>
      </c>
    </row>
    <row r="2970" spans="1:9" x14ac:dyDescent="0.3">
      <c r="A2970" t="s">
        <v>6387</v>
      </c>
      <c r="B2970" t="s">
        <v>3338</v>
      </c>
      <c r="C2970" t="s">
        <v>1764</v>
      </c>
      <c r="D2970" s="1">
        <f t="shared" ca="1" si="187"/>
        <v>44910</v>
      </c>
      <c r="E2970" s="5">
        <v>444</v>
      </c>
      <c r="F2970" s="2" t="str">
        <f t="shared" si="184"/>
        <v>Budget</v>
      </c>
      <c r="G2970" s="2">
        <f t="shared" si="185"/>
        <v>310.79999999999995</v>
      </c>
      <c r="H2970" s="4">
        <v>0.3</v>
      </c>
      <c r="I2970" t="str">
        <f t="shared" ca="1" si="186"/>
        <v>Dec</v>
      </c>
    </row>
    <row r="2971" spans="1:9" x14ac:dyDescent="0.3">
      <c r="A2971" t="s">
        <v>6388</v>
      </c>
      <c r="B2971" t="s">
        <v>3339</v>
      </c>
      <c r="C2971" t="s">
        <v>1765</v>
      </c>
      <c r="D2971" s="1">
        <f t="shared" ca="1" si="187"/>
        <v>44502</v>
      </c>
      <c r="E2971" s="5">
        <v>456</v>
      </c>
      <c r="F2971" s="2" t="str">
        <f t="shared" si="184"/>
        <v>Budget</v>
      </c>
      <c r="G2971" s="2">
        <f t="shared" si="185"/>
        <v>319.2</v>
      </c>
      <c r="H2971" s="4">
        <v>0.3</v>
      </c>
      <c r="I2971" t="str">
        <f t="shared" ca="1" si="186"/>
        <v>Nov</v>
      </c>
    </row>
    <row r="2972" spans="1:9" x14ac:dyDescent="0.3">
      <c r="A2972" t="s">
        <v>6389</v>
      </c>
      <c r="B2972" t="s">
        <v>3340</v>
      </c>
      <c r="C2972" t="s">
        <v>1766</v>
      </c>
      <c r="D2972" s="1">
        <f t="shared" ca="1" si="187"/>
        <v>44843</v>
      </c>
      <c r="E2972" s="5">
        <v>963</v>
      </c>
      <c r="F2972" s="2" t="str">
        <f t="shared" si="184"/>
        <v>Budget</v>
      </c>
      <c r="G2972" s="2">
        <f t="shared" si="185"/>
        <v>674.09999999999991</v>
      </c>
      <c r="H2972" s="4">
        <v>0.3</v>
      </c>
      <c r="I2972" t="str">
        <f t="shared" ca="1" si="186"/>
        <v>Oct</v>
      </c>
    </row>
    <row r="2973" spans="1:9" x14ac:dyDescent="0.3">
      <c r="A2973" t="s">
        <v>6390</v>
      </c>
      <c r="B2973" t="s">
        <v>3341</v>
      </c>
      <c r="C2973" t="s">
        <v>1767</v>
      </c>
      <c r="D2973" s="1">
        <f t="shared" ca="1" si="187"/>
        <v>44230</v>
      </c>
      <c r="E2973" s="5">
        <v>456</v>
      </c>
      <c r="F2973" s="2" t="str">
        <f t="shared" si="184"/>
        <v>Budget</v>
      </c>
      <c r="G2973" s="2">
        <f t="shared" si="185"/>
        <v>342</v>
      </c>
      <c r="H2973" s="4">
        <v>0.25</v>
      </c>
      <c r="I2973" t="str">
        <f t="shared" ca="1" si="186"/>
        <v>Feb</v>
      </c>
    </row>
    <row r="2974" spans="1:9" x14ac:dyDescent="0.3">
      <c r="A2974" t="s">
        <v>6391</v>
      </c>
      <c r="B2974" t="s">
        <v>3342</v>
      </c>
      <c r="C2974" t="s">
        <v>1768</v>
      </c>
      <c r="D2974" s="1">
        <f t="shared" ca="1" si="187"/>
        <v>44954</v>
      </c>
      <c r="E2974" s="5">
        <v>1189</v>
      </c>
      <c r="F2974" s="2" t="str">
        <f t="shared" si="184"/>
        <v>Economy</v>
      </c>
      <c r="G2974" s="2">
        <f t="shared" si="185"/>
        <v>891.75</v>
      </c>
      <c r="H2974" s="4">
        <v>0.25</v>
      </c>
      <c r="I2974" t="str">
        <f t="shared" ca="1" si="186"/>
        <v>Jan</v>
      </c>
    </row>
    <row r="2975" spans="1:9" x14ac:dyDescent="0.3">
      <c r="A2975" t="s">
        <v>6392</v>
      </c>
      <c r="B2975" t="s">
        <v>3343</v>
      </c>
      <c r="C2975" t="s">
        <v>1769</v>
      </c>
      <c r="D2975" s="1">
        <f t="shared" ca="1" si="187"/>
        <v>44588</v>
      </c>
      <c r="E2975" s="5">
        <v>1298</v>
      </c>
      <c r="F2975" s="2" t="str">
        <f t="shared" si="184"/>
        <v>Economy</v>
      </c>
      <c r="G2975" s="2">
        <f t="shared" si="185"/>
        <v>908.59999999999991</v>
      </c>
      <c r="H2975" s="4">
        <v>0.3</v>
      </c>
      <c r="I2975" t="str">
        <f t="shared" ca="1" si="186"/>
        <v>Jan</v>
      </c>
    </row>
    <row r="2976" spans="1:9" x14ac:dyDescent="0.3">
      <c r="A2976" t="s">
        <v>6393</v>
      </c>
      <c r="B2976" t="s">
        <v>3344</v>
      </c>
      <c r="C2976" t="s">
        <v>1770</v>
      </c>
      <c r="D2976" s="1">
        <f t="shared" ca="1" si="187"/>
        <v>44904</v>
      </c>
      <c r="E2976" s="5">
        <v>1456</v>
      </c>
      <c r="F2976" s="2" t="str">
        <f t="shared" si="184"/>
        <v>Economy</v>
      </c>
      <c r="G2976" s="2">
        <f t="shared" si="185"/>
        <v>1019.1999999999999</v>
      </c>
      <c r="H2976" s="4">
        <v>0.3</v>
      </c>
      <c r="I2976" t="str">
        <f t="shared" ca="1" si="186"/>
        <v>Dec</v>
      </c>
    </row>
    <row r="2977" spans="1:9" x14ac:dyDescent="0.3">
      <c r="A2977" t="s">
        <v>6394</v>
      </c>
      <c r="B2977" t="s">
        <v>3345</v>
      </c>
      <c r="C2977" t="s">
        <v>1771</v>
      </c>
      <c r="D2977" s="1">
        <f t="shared" ca="1" si="187"/>
        <v>44545</v>
      </c>
      <c r="E2977" s="5">
        <v>1478</v>
      </c>
      <c r="F2977" s="2" t="str">
        <f t="shared" si="184"/>
        <v>Economy</v>
      </c>
      <c r="G2977" s="2">
        <f t="shared" si="185"/>
        <v>1034.5999999999999</v>
      </c>
      <c r="H2977" s="4">
        <v>0.3</v>
      </c>
      <c r="I2977" t="str">
        <f t="shared" ca="1" si="186"/>
        <v>Dec</v>
      </c>
    </row>
    <row r="2978" spans="1:9" x14ac:dyDescent="0.3">
      <c r="A2978" t="s">
        <v>6395</v>
      </c>
      <c r="B2978" t="s">
        <v>3346</v>
      </c>
      <c r="C2978" t="s">
        <v>1772</v>
      </c>
      <c r="D2978" s="1">
        <f t="shared" ca="1" si="187"/>
        <v>44456</v>
      </c>
      <c r="E2978" s="5">
        <v>256</v>
      </c>
      <c r="F2978" s="2" t="str">
        <f t="shared" si="184"/>
        <v>Budget</v>
      </c>
      <c r="G2978" s="2">
        <f t="shared" si="185"/>
        <v>153.6</v>
      </c>
      <c r="H2978" s="4">
        <v>0.4</v>
      </c>
      <c r="I2978" t="str">
        <f t="shared" ca="1" si="186"/>
        <v>Sep</v>
      </c>
    </row>
    <row r="2979" spans="1:9" x14ac:dyDescent="0.3">
      <c r="A2979" t="s">
        <v>6396</v>
      </c>
      <c r="B2979" t="s">
        <v>3347</v>
      </c>
      <c r="C2979" t="s">
        <v>1773</v>
      </c>
      <c r="D2979" s="1">
        <f t="shared" ca="1" si="187"/>
        <v>44215</v>
      </c>
      <c r="E2979" s="5">
        <v>2698</v>
      </c>
      <c r="F2979" s="2" t="str">
        <f t="shared" si="184"/>
        <v>Expensive</v>
      </c>
      <c r="G2979" s="2">
        <f t="shared" si="185"/>
        <v>1618.8</v>
      </c>
      <c r="H2979" s="4">
        <v>0.4</v>
      </c>
      <c r="I2979" t="str">
        <f t="shared" ca="1" si="186"/>
        <v>Jan</v>
      </c>
    </row>
    <row r="2980" spans="1:9" x14ac:dyDescent="0.3">
      <c r="A2980" t="s">
        <v>6397</v>
      </c>
      <c r="B2980" t="s">
        <v>3348</v>
      </c>
      <c r="C2980" t="s">
        <v>1774</v>
      </c>
      <c r="D2980" s="1">
        <f t="shared" ca="1" si="187"/>
        <v>44862</v>
      </c>
      <c r="E2980" s="5">
        <v>2364</v>
      </c>
      <c r="F2980" s="2" t="str">
        <f t="shared" si="184"/>
        <v>Expensive</v>
      </c>
      <c r="G2980" s="2">
        <f t="shared" si="185"/>
        <v>1418.3999999999999</v>
      </c>
      <c r="H2980" s="4">
        <v>0.4</v>
      </c>
      <c r="I2980" t="str">
        <f t="shared" ca="1" si="186"/>
        <v>Oct</v>
      </c>
    </row>
    <row r="2981" spans="1:9" x14ac:dyDescent="0.3">
      <c r="A2981" t="s">
        <v>6398</v>
      </c>
      <c r="B2981" t="s">
        <v>3349</v>
      </c>
      <c r="C2981" t="s">
        <v>1775</v>
      </c>
      <c r="D2981" s="1">
        <f t="shared" ca="1" si="187"/>
        <v>44767</v>
      </c>
      <c r="E2981" s="5">
        <v>1236</v>
      </c>
      <c r="F2981" s="2" t="str">
        <f t="shared" si="184"/>
        <v>Economy</v>
      </c>
      <c r="G2981" s="2">
        <f t="shared" si="185"/>
        <v>741.6</v>
      </c>
      <c r="H2981" s="4">
        <v>0.4</v>
      </c>
      <c r="I2981" t="str">
        <f t="shared" ca="1" si="186"/>
        <v>Jul</v>
      </c>
    </row>
    <row r="2982" spans="1:9" x14ac:dyDescent="0.3">
      <c r="A2982" t="s">
        <v>6399</v>
      </c>
      <c r="B2982" t="s">
        <v>3350</v>
      </c>
      <c r="C2982" t="s">
        <v>1776</v>
      </c>
      <c r="D2982" s="1">
        <f t="shared" ca="1" si="187"/>
        <v>44491</v>
      </c>
      <c r="E2982" s="5">
        <v>756</v>
      </c>
      <c r="F2982" s="2" t="str">
        <f t="shared" si="184"/>
        <v>Budget</v>
      </c>
      <c r="G2982" s="2">
        <f t="shared" si="185"/>
        <v>453.59999999999997</v>
      </c>
      <c r="H2982" s="4">
        <v>0.4</v>
      </c>
      <c r="I2982" t="str">
        <f t="shared" ca="1" si="186"/>
        <v>Oct</v>
      </c>
    </row>
    <row r="2983" spans="1:9" x14ac:dyDescent="0.3">
      <c r="A2983" t="s">
        <v>6400</v>
      </c>
      <c r="B2983" t="s">
        <v>3351</v>
      </c>
      <c r="C2983" t="s">
        <v>1777</v>
      </c>
      <c r="D2983" s="1">
        <f t="shared" ca="1" si="187"/>
        <v>44853</v>
      </c>
      <c r="E2983" s="5">
        <v>326</v>
      </c>
      <c r="F2983" s="2" t="str">
        <f t="shared" si="184"/>
        <v>Budget</v>
      </c>
      <c r="G2983" s="2">
        <f t="shared" si="185"/>
        <v>195.6</v>
      </c>
      <c r="H2983" s="4">
        <v>0.4</v>
      </c>
      <c r="I2983" t="str">
        <f t="shared" ca="1" si="186"/>
        <v>Oct</v>
      </c>
    </row>
    <row r="2984" spans="1:9" x14ac:dyDescent="0.3">
      <c r="A2984" t="s">
        <v>6401</v>
      </c>
      <c r="B2984" t="s">
        <v>3352</v>
      </c>
      <c r="C2984" t="s">
        <v>1778</v>
      </c>
      <c r="D2984" s="1">
        <f t="shared" ca="1" si="187"/>
        <v>44843</v>
      </c>
      <c r="E2984" s="5">
        <v>453</v>
      </c>
      <c r="F2984" s="2" t="str">
        <f t="shared" si="184"/>
        <v>Budget</v>
      </c>
      <c r="G2984" s="2">
        <f t="shared" si="185"/>
        <v>249.15000000000003</v>
      </c>
      <c r="H2984" s="4">
        <v>0.45</v>
      </c>
      <c r="I2984" t="str">
        <f t="shared" ca="1" si="186"/>
        <v>Oct</v>
      </c>
    </row>
    <row r="2985" spans="1:9" x14ac:dyDescent="0.3">
      <c r="A2985" t="s">
        <v>6402</v>
      </c>
      <c r="B2985" t="s">
        <v>3353</v>
      </c>
      <c r="C2985" t="s">
        <v>1779</v>
      </c>
      <c r="D2985" s="1">
        <f t="shared" ca="1" si="187"/>
        <v>44313</v>
      </c>
      <c r="E2985" s="5">
        <v>326</v>
      </c>
      <c r="F2985" s="2" t="str">
        <f t="shared" si="184"/>
        <v>Budget</v>
      </c>
      <c r="G2985" s="2">
        <f t="shared" si="185"/>
        <v>179.3</v>
      </c>
      <c r="H2985" s="4">
        <v>0.45</v>
      </c>
      <c r="I2985" t="str">
        <f t="shared" ca="1" si="186"/>
        <v>Apr</v>
      </c>
    </row>
    <row r="2986" spans="1:9" x14ac:dyDescent="0.3">
      <c r="A2986" t="s">
        <v>6403</v>
      </c>
      <c r="B2986" t="s">
        <v>3354</v>
      </c>
      <c r="C2986" t="s">
        <v>1780</v>
      </c>
      <c r="D2986" s="1">
        <f t="shared" ca="1" si="187"/>
        <v>44971</v>
      </c>
      <c r="E2986" s="5">
        <v>456</v>
      </c>
      <c r="F2986" s="2" t="str">
        <f t="shared" si="184"/>
        <v>Budget</v>
      </c>
      <c r="G2986" s="2">
        <f t="shared" si="185"/>
        <v>250.8</v>
      </c>
      <c r="H2986" s="4">
        <v>0.45</v>
      </c>
      <c r="I2986" t="str">
        <f t="shared" ca="1" si="186"/>
        <v>Feb</v>
      </c>
    </row>
    <row r="2987" spans="1:9" x14ac:dyDescent="0.3">
      <c r="A2987" t="s">
        <v>6404</v>
      </c>
      <c r="B2987" t="s">
        <v>3355</v>
      </c>
      <c r="C2987" t="s">
        <v>1781</v>
      </c>
      <c r="D2987" s="1">
        <f t="shared" ca="1" si="187"/>
        <v>44806</v>
      </c>
      <c r="E2987" s="5">
        <v>675</v>
      </c>
      <c r="F2987" s="2" t="str">
        <f t="shared" si="184"/>
        <v>Budget</v>
      </c>
      <c r="G2987" s="2">
        <f t="shared" si="185"/>
        <v>357.75</v>
      </c>
      <c r="H2987" s="4">
        <v>0.47</v>
      </c>
      <c r="I2987" t="str">
        <f t="shared" ca="1" si="186"/>
        <v>Sep</v>
      </c>
    </row>
    <row r="2988" spans="1:9" x14ac:dyDescent="0.3">
      <c r="A2988" t="s">
        <v>6405</v>
      </c>
      <c r="B2988" t="s">
        <v>3356</v>
      </c>
      <c r="C2988" t="s">
        <v>1782</v>
      </c>
      <c r="D2988" s="1">
        <f t="shared" ca="1" si="187"/>
        <v>44596</v>
      </c>
      <c r="E2988" s="5">
        <v>654</v>
      </c>
      <c r="F2988" s="2" t="str">
        <f t="shared" si="184"/>
        <v>Budget</v>
      </c>
      <c r="G2988" s="2">
        <f t="shared" si="185"/>
        <v>346.62</v>
      </c>
      <c r="H2988" s="4">
        <v>0.47</v>
      </c>
      <c r="I2988" t="str">
        <f t="shared" ca="1" si="186"/>
        <v>Feb</v>
      </c>
    </row>
    <row r="2989" spans="1:9" x14ac:dyDescent="0.3">
      <c r="A2989" t="s">
        <v>6406</v>
      </c>
      <c r="B2989" t="s">
        <v>3357</v>
      </c>
      <c r="C2989" t="s">
        <v>1783</v>
      </c>
      <c r="D2989" s="1">
        <f t="shared" ca="1" si="187"/>
        <v>44940</v>
      </c>
      <c r="E2989" s="5">
        <v>654</v>
      </c>
      <c r="F2989" s="2" t="str">
        <f t="shared" si="184"/>
        <v>Budget</v>
      </c>
      <c r="G2989" s="2">
        <f t="shared" si="185"/>
        <v>353.16</v>
      </c>
      <c r="H2989" s="4">
        <v>0.46</v>
      </c>
      <c r="I2989" t="str">
        <f t="shared" ca="1" si="186"/>
        <v>Jan</v>
      </c>
    </row>
    <row r="2990" spans="1:9" x14ac:dyDescent="0.3">
      <c r="A2990" t="s">
        <v>6407</v>
      </c>
      <c r="B2990" t="s">
        <v>3358</v>
      </c>
      <c r="C2990" t="s">
        <v>1784</v>
      </c>
      <c r="D2990" s="1">
        <f t="shared" ca="1" si="187"/>
        <v>44473</v>
      </c>
      <c r="E2990" s="5">
        <v>654</v>
      </c>
      <c r="F2990" s="2" t="str">
        <f t="shared" si="184"/>
        <v>Budget</v>
      </c>
      <c r="G2990" s="2">
        <f t="shared" si="185"/>
        <v>353.16</v>
      </c>
      <c r="H2990" s="4">
        <v>0.46</v>
      </c>
      <c r="I2990" t="str">
        <f t="shared" ca="1" si="186"/>
        <v>Oct</v>
      </c>
    </row>
    <row r="2991" spans="1:9" x14ac:dyDescent="0.3">
      <c r="A2991" t="s">
        <v>6408</v>
      </c>
      <c r="B2991" t="s">
        <v>3359</v>
      </c>
      <c r="C2991" t="s">
        <v>1784</v>
      </c>
      <c r="D2991" s="1">
        <f t="shared" ca="1" si="187"/>
        <v>44542</v>
      </c>
      <c r="E2991" s="5">
        <v>654</v>
      </c>
      <c r="F2991" s="2" t="str">
        <f t="shared" si="184"/>
        <v>Budget</v>
      </c>
      <c r="G2991" s="2">
        <f t="shared" si="185"/>
        <v>353.16</v>
      </c>
      <c r="H2991" s="4">
        <v>0.46</v>
      </c>
      <c r="I2991" t="str">
        <f t="shared" ca="1" si="186"/>
        <v>Dec</v>
      </c>
    </row>
    <row r="2992" spans="1:9" x14ac:dyDescent="0.3">
      <c r="A2992" t="s">
        <v>6409</v>
      </c>
      <c r="B2992" t="s">
        <v>3360</v>
      </c>
      <c r="C2992" t="s">
        <v>1784</v>
      </c>
      <c r="D2992" s="1">
        <f t="shared" ca="1" si="187"/>
        <v>44904</v>
      </c>
      <c r="E2992" s="5">
        <v>356</v>
      </c>
      <c r="F2992" s="2" t="str">
        <f t="shared" si="184"/>
        <v>Budget</v>
      </c>
      <c r="G2992" s="2">
        <f t="shared" si="185"/>
        <v>249.2</v>
      </c>
      <c r="H2992" s="4">
        <v>0.3</v>
      </c>
      <c r="I2992" t="str">
        <f t="shared" ca="1" si="186"/>
        <v>Dec</v>
      </c>
    </row>
    <row r="2993" spans="1:9" x14ac:dyDescent="0.3">
      <c r="A2993" t="s">
        <v>6410</v>
      </c>
      <c r="B2993" t="s">
        <v>3361</v>
      </c>
      <c r="C2993" t="s">
        <v>1784</v>
      </c>
      <c r="D2993" s="1">
        <f t="shared" ca="1" si="187"/>
        <v>44799</v>
      </c>
      <c r="E2993" s="5">
        <v>686</v>
      </c>
      <c r="F2993" s="2" t="str">
        <f t="shared" si="184"/>
        <v>Budget</v>
      </c>
      <c r="G2993" s="2">
        <f t="shared" si="185"/>
        <v>480.2</v>
      </c>
      <c r="H2993" s="4">
        <v>0.3</v>
      </c>
      <c r="I2993" t="str">
        <f t="shared" ca="1" si="186"/>
        <v>Aug</v>
      </c>
    </row>
    <row r="2994" spans="1:9" x14ac:dyDescent="0.3">
      <c r="A2994" t="s">
        <v>6411</v>
      </c>
      <c r="B2994" t="s">
        <v>3362</v>
      </c>
      <c r="C2994" t="s">
        <v>1784</v>
      </c>
      <c r="D2994" s="1">
        <f t="shared" ca="1" si="187"/>
        <v>44209</v>
      </c>
      <c r="E2994" s="5">
        <v>456</v>
      </c>
      <c r="F2994" s="2" t="str">
        <f t="shared" si="184"/>
        <v>Budget</v>
      </c>
      <c r="G2994" s="2">
        <f t="shared" si="185"/>
        <v>319.2</v>
      </c>
      <c r="H2994" s="4">
        <v>0.3</v>
      </c>
      <c r="I2994" t="str">
        <f t="shared" ca="1" si="186"/>
        <v>Jan</v>
      </c>
    </row>
    <row r="2995" spans="1:9" x14ac:dyDescent="0.3">
      <c r="A2995" t="s">
        <v>6412</v>
      </c>
      <c r="B2995" t="s">
        <v>3363</v>
      </c>
      <c r="C2995" t="s">
        <v>1784</v>
      </c>
      <c r="D2995" s="1">
        <f t="shared" ca="1" si="187"/>
        <v>44579</v>
      </c>
      <c r="E2995" s="5">
        <v>516</v>
      </c>
      <c r="F2995" s="2" t="str">
        <f t="shared" si="184"/>
        <v>Budget</v>
      </c>
      <c r="G2995" s="2">
        <f t="shared" si="185"/>
        <v>361.2</v>
      </c>
      <c r="H2995" s="4">
        <v>0.3</v>
      </c>
      <c r="I2995" t="str">
        <f t="shared" ca="1" si="186"/>
        <v>Jan</v>
      </c>
    </row>
    <row r="2996" spans="1:9" x14ac:dyDescent="0.3">
      <c r="A2996" t="s">
        <v>6413</v>
      </c>
      <c r="B2996" t="s">
        <v>3364</v>
      </c>
      <c r="C2996" t="s">
        <v>1784</v>
      </c>
      <c r="D2996" s="1">
        <f t="shared" ca="1" si="187"/>
        <v>44573</v>
      </c>
      <c r="E2996" s="5">
        <v>355</v>
      </c>
      <c r="F2996" s="2" t="str">
        <f t="shared" si="184"/>
        <v>Budget</v>
      </c>
      <c r="G2996" s="2">
        <f t="shared" si="185"/>
        <v>248.49999999999997</v>
      </c>
      <c r="H2996" s="4">
        <v>0.3</v>
      </c>
      <c r="I2996" t="str">
        <f t="shared" ca="1" si="186"/>
        <v>Jan</v>
      </c>
    </row>
    <row r="2997" spans="1:9" x14ac:dyDescent="0.3">
      <c r="A2997" t="s">
        <v>6414</v>
      </c>
      <c r="B2997" t="s">
        <v>3365</v>
      </c>
      <c r="C2997" t="s">
        <v>1784</v>
      </c>
      <c r="D2997" s="1">
        <f t="shared" ca="1" si="187"/>
        <v>44641</v>
      </c>
      <c r="E2997" s="5">
        <v>465</v>
      </c>
      <c r="F2997" s="2" t="str">
        <f t="shared" si="184"/>
        <v>Budget</v>
      </c>
      <c r="G2997" s="2">
        <f t="shared" si="185"/>
        <v>302.25</v>
      </c>
      <c r="H2997" s="4">
        <v>0.35</v>
      </c>
      <c r="I2997" t="str">
        <f t="shared" ca="1" si="186"/>
        <v>Mar</v>
      </c>
    </row>
    <row r="2998" spans="1:9" x14ac:dyDescent="0.3">
      <c r="A2998" t="s">
        <v>6415</v>
      </c>
      <c r="B2998" t="s">
        <v>3366</v>
      </c>
      <c r="C2998" t="s">
        <v>1784</v>
      </c>
      <c r="D2998" s="1">
        <f t="shared" ca="1" si="187"/>
        <v>44372</v>
      </c>
      <c r="E2998" s="5">
        <v>965</v>
      </c>
      <c r="F2998" s="2" t="str">
        <f t="shared" si="184"/>
        <v>Budget</v>
      </c>
      <c r="G2998" s="2">
        <f t="shared" si="185"/>
        <v>627.25</v>
      </c>
      <c r="H2998" s="4">
        <v>0.35</v>
      </c>
      <c r="I2998" t="str">
        <f t="shared" ca="1" si="186"/>
        <v>Jun</v>
      </c>
    </row>
    <row r="2999" spans="1:9" x14ac:dyDescent="0.3">
      <c r="A2999" t="s">
        <v>6416</v>
      </c>
      <c r="B2999" t="s">
        <v>3367</v>
      </c>
      <c r="C2999" t="s">
        <v>1784</v>
      </c>
      <c r="D2999" s="1">
        <f t="shared" ca="1" si="187"/>
        <v>44708</v>
      </c>
      <c r="E2999" s="5">
        <v>1158</v>
      </c>
      <c r="F2999" s="2" t="str">
        <f t="shared" si="184"/>
        <v>Economy</v>
      </c>
      <c r="G2999" s="2">
        <f t="shared" si="185"/>
        <v>752.7</v>
      </c>
      <c r="H2999" s="4">
        <v>0.35</v>
      </c>
      <c r="I2999" t="str">
        <f t="shared" ca="1" si="186"/>
        <v>May</v>
      </c>
    </row>
    <row r="3000" spans="1:9" x14ac:dyDescent="0.3">
      <c r="A3000" t="s">
        <v>6417</v>
      </c>
      <c r="B3000" t="s">
        <v>3368</v>
      </c>
      <c r="C3000" t="s">
        <v>1785</v>
      </c>
      <c r="D3000" s="1">
        <f t="shared" ca="1" si="187"/>
        <v>44991</v>
      </c>
      <c r="E3000" s="5">
        <v>264</v>
      </c>
      <c r="F3000" s="2" t="str">
        <f t="shared" si="184"/>
        <v>Budget</v>
      </c>
      <c r="G3000" s="2">
        <f t="shared" si="185"/>
        <v>171.6</v>
      </c>
      <c r="H3000" s="4">
        <v>0.35</v>
      </c>
      <c r="I3000" t="str">
        <f t="shared" ca="1" si="186"/>
        <v>Mar</v>
      </c>
    </row>
    <row r="3001" spans="1:9" x14ac:dyDescent="0.3">
      <c r="A3001" t="s">
        <v>6418</v>
      </c>
      <c r="B3001" t="s">
        <v>3369</v>
      </c>
      <c r="C3001" t="s">
        <v>1786</v>
      </c>
      <c r="D3001" s="1">
        <f t="shared" ca="1" si="187"/>
        <v>44421</v>
      </c>
      <c r="E3001" s="5">
        <v>433</v>
      </c>
      <c r="F3001" s="2" t="str">
        <f t="shared" si="184"/>
        <v>Budget</v>
      </c>
      <c r="G3001" s="2">
        <f t="shared" si="185"/>
        <v>281.45</v>
      </c>
      <c r="H3001" s="4">
        <v>0.35</v>
      </c>
      <c r="I3001" t="str">
        <f t="shared" ca="1" si="186"/>
        <v>Aug</v>
      </c>
    </row>
    <row r="3002" spans="1:9" x14ac:dyDescent="0.3">
      <c r="A3002" t="s">
        <v>6419</v>
      </c>
      <c r="B3002" t="s">
        <v>3370</v>
      </c>
      <c r="C3002" t="s">
        <v>1787</v>
      </c>
      <c r="D3002" s="1">
        <f t="shared" ca="1" si="187"/>
        <v>44537</v>
      </c>
      <c r="E3002" s="5">
        <v>562</v>
      </c>
      <c r="F3002" s="2" t="str">
        <f t="shared" si="184"/>
        <v>Budget</v>
      </c>
      <c r="G3002" s="2">
        <f t="shared" si="185"/>
        <v>365.3</v>
      </c>
      <c r="H3002" s="4">
        <v>0.35</v>
      </c>
      <c r="I3002" t="str">
        <f t="shared" ca="1" si="186"/>
        <v>Dec</v>
      </c>
    </row>
    <row r="3003" spans="1:9" x14ac:dyDescent="0.3">
      <c r="A3003" t="s">
        <v>6420</v>
      </c>
      <c r="B3003" t="s">
        <v>3371</v>
      </c>
      <c r="C3003" t="s">
        <v>1788</v>
      </c>
      <c r="D3003" s="1">
        <f t="shared" ca="1" si="187"/>
        <v>44854</v>
      </c>
      <c r="E3003" s="5">
        <v>423</v>
      </c>
      <c r="F3003" s="2" t="str">
        <f t="shared" si="184"/>
        <v>Budget</v>
      </c>
      <c r="G3003" s="2">
        <f t="shared" si="185"/>
        <v>253.79999999999998</v>
      </c>
      <c r="H3003" s="4">
        <v>0.4</v>
      </c>
      <c r="I3003" t="str">
        <f t="shared" ca="1" si="186"/>
        <v>Oct</v>
      </c>
    </row>
    <row r="3004" spans="1:9" x14ac:dyDescent="0.3">
      <c r="A3004" t="s">
        <v>6421</v>
      </c>
      <c r="B3004" t="s">
        <v>3372</v>
      </c>
      <c r="C3004" t="s">
        <v>1789</v>
      </c>
      <c r="D3004" s="1">
        <f t="shared" ca="1" si="187"/>
        <v>44480</v>
      </c>
      <c r="E3004" s="5">
        <v>621</v>
      </c>
      <c r="F3004" s="2" t="str">
        <f t="shared" si="184"/>
        <v>Budget</v>
      </c>
      <c r="G3004" s="2">
        <f t="shared" si="185"/>
        <v>372.59999999999997</v>
      </c>
      <c r="H3004" s="4">
        <v>0.4</v>
      </c>
      <c r="I3004" t="str">
        <f t="shared" ca="1" si="186"/>
        <v>Oct</v>
      </c>
    </row>
    <row r="3005" spans="1:9" x14ac:dyDescent="0.3">
      <c r="A3005" t="s">
        <v>6422</v>
      </c>
      <c r="B3005" t="s">
        <v>3373</v>
      </c>
      <c r="C3005" t="s">
        <v>1790</v>
      </c>
      <c r="D3005" s="1">
        <f t="shared" ca="1" si="187"/>
        <v>44766</v>
      </c>
      <c r="E3005" s="5">
        <v>333</v>
      </c>
      <c r="F3005" s="2" t="str">
        <f t="shared" si="184"/>
        <v>Budget</v>
      </c>
      <c r="G3005" s="2">
        <f t="shared" si="185"/>
        <v>283.05</v>
      </c>
      <c r="H3005" s="4">
        <v>0.15</v>
      </c>
      <c r="I3005" t="str">
        <f t="shared" ca="1" si="186"/>
        <v>Jul</v>
      </c>
    </row>
    <row r="3006" spans="1:9" x14ac:dyDescent="0.3">
      <c r="A3006" t="s">
        <v>6423</v>
      </c>
      <c r="B3006" t="s">
        <v>3374</v>
      </c>
      <c r="C3006" t="s">
        <v>1791</v>
      </c>
      <c r="D3006" s="1">
        <f t="shared" ca="1" si="187"/>
        <v>45007</v>
      </c>
      <c r="E3006" s="5">
        <v>236</v>
      </c>
      <c r="F3006" s="2" t="str">
        <f t="shared" si="184"/>
        <v>Budget</v>
      </c>
      <c r="G3006" s="2">
        <f t="shared" si="185"/>
        <v>200.6</v>
      </c>
      <c r="H3006" s="4">
        <v>0.15</v>
      </c>
      <c r="I3006" t="str">
        <f t="shared" ca="1" si="186"/>
        <v>Mar</v>
      </c>
    </row>
    <row r="3007" spans="1:9" x14ac:dyDescent="0.3">
      <c r="A3007" t="s">
        <v>6424</v>
      </c>
      <c r="B3007" t="s">
        <v>3375</v>
      </c>
      <c r="C3007" t="s">
        <v>1792</v>
      </c>
      <c r="D3007" s="1">
        <f t="shared" ca="1" si="187"/>
        <v>44982</v>
      </c>
      <c r="E3007" s="5">
        <v>456</v>
      </c>
      <c r="F3007" s="2" t="str">
        <f t="shared" si="184"/>
        <v>Budget</v>
      </c>
      <c r="G3007" s="2">
        <f t="shared" si="185"/>
        <v>387.59999999999997</v>
      </c>
      <c r="H3007" s="4">
        <v>0.15</v>
      </c>
      <c r="I3007" t="str">
        <f t="shared" ca="1" si="186"/>
        <v>Feb</v>
      </c>
    </row>
    <row r="3008" spans="1:9" x14ac:dyDescent="0.3">
      <c r="A3008" t="s">
        <v>6425</v>
      </c>
      <c r="B3008" t="s">
        <v>3376</v>
      </c>
      <c r="C3008" t="s">
        <v>1793</v>
      </c>
      <c r="D3008" s="1">
        <f t="shared" ca="1" si="187"/>
        <v>44878</v>
      </c>
      <c r="E3008" s="5">
        <v>963</v>
      </c>
      <c r="F3008" s="2" t="str">
        <f t="shared" si="184"/>
        <v>Budget</v>
      </c>
      <c r="G3008" s="2">
        <f t="shared" si="185"/>
        <v>625.95000000000005</v>
      </c>
      <c r="H3008" s="4">
        <v>0.35</v>
      </c>
      <c r="I3008" t="str">
        <f t="shared" ca="1" si="186"/>
        <v>Nov</v>
      </c>
    </row>
    <row r="3009" spans="1:9" x14ac:dyDescent="0.3">
      <c r="A3009" t="s">
        <v>6426</v>
      </c>
      <c r="B3009" t="s">
        <v>3377</v>
      </c>
      <c r="C3009" t="s">
        <v>1794</v>
      </c>
      <c r="D3009" s="1">
        <f t="shared" ca="1" si="187"/>
        <v>44761</v>
      </c>
      <c r="E3009" s="5">
        <v>234</v>
      </c>
      <c r="F3009" s="2" t="str">
        <f t="shared" si="184"/>
        <v>Budget</v>
      </c>
      <c r="G3009" s="2">
        <f t="shared" si="185"/>
        <v>152.1</v>
      </c>
      <c r="H3009" s="4">
        <v>0.35</v>
      </c>
      <c r="I3009" t="str">
        <f t="shared" ca="1" si="186"/>
        <v>Jul</v>
      </c>
    </row>
    <row r="3010" spans="1:9" x14ac:dyDescent="0.3">
      <c r="A3010" t="s">
        <v>6427</v>
      </c>
      <c r="B3010" t="s">
        <v>3378</v>
      </c>
      <c r="C3010" t="s">
        <v>1795</v>
      </c>
      <c r="D3010" s="1">
        <f t="shared" ca="1" si="187"/>
        <v>44738</v>
      </c>
      <c r="E3010" s="5">
        <v>456</v>
      </c>
      <c r="F3010" s="2" t="str">
        <f t="shared" ref="F3010:F3073" si="188">IF(E3010&gt;3000,"Premium",IF(E3010&gt;2000,"Expensive",IF(E3010&gt;1000,"Economy",IF(E3010&gt;0,"Budget"))))</f>
        <v>Budget</v>
      </c>
      <c r="G3010" s="2">
        <f t="shared" ref="G3010:G3073" si="189">E3010*(1-H3010)</f>
        <v>296.40000000000003</v>
      </c>
      <c r="H3010" s="4">
        <v>0.35</v>
      </c>
      <c r="I3010" t="str">
        <f t="shared" ref="I3010:I3073" ca="1" si="190">TEXT(D3010,"mmm")</f>
        <v>Jun</v>
      </c>
    </row>
    <row r="3011" spans="1:9" x14ac:dyDescent="0.3">
      <c r="A3011" t="s">
        <v>6428</v>
      </c>
      <c r="B3011" t="s">
        <v>3379</v>
      </c>
      <c r="C3011" t="s">
        <v>1796</v>
      </c>
      <c r="D3011" s="1">
        <f t="shared" ref="D3011:D3074" ca="1" si="191">RANDBETWEEN(DATE(2021,1,1),DATE(2023,3,31))</f>
        <v>44367</v>
      </c>
      <c r="E3011" s="5">
        <v>564</v>
      </c>
      <c r="F3011" s="2" t="str">
        <f t="shared" si="188"/>
        <v>Budget</v>
      </c>
      <c r="G3011" s="2">
        <f t="shared" si="189"/>
        <v>366.6</v>
      </c>
      <c r="H3011" s="4">
        <v>0.35</v>
      </c>
      <c r="I3011" t="str">
        <f t="shared" ca="1" si="190"/>
        <v>Jun</v>
      </c>
    </row>
    <row r="3012" spans="1:9" x14ac:dyDescent="0.3">
      <c r="A3012" t="s">
        <v>6429</v>
      </c>
      <c r="B3012" t="s">
        <v>3380</v>
      </c>
      <c r="C3012" t="s">
        <v>1797</v>
      </c>
      <c r="D3012" s="1">
        <f t="shared" ca="1" si="191"/>
        <v>44256</v>
      </c>
      <c r="E3012" s="5">
        <v>634</v>
      </c>
      <c r="F3012" s="2" t="str">
        <f t="shared" si="188"/>
        <v>Budget</v>
      </c>
      <c r="G3012" s="2">
        <f t="shared" si="189"/>
        <v>285.29999999999995</v>
      </c>
      <c r="H3012" s="4">
        <v>0.55000000000000004</v>
      </c>
      <c r="I3012" t="str">
        <f t="shared" ca="1" si="190"/>
        <v>Mar</v>
      </c>
    </row>
    <row r="3013" spans="1:9" x14ac:dyDescent="0.3">
      <c r="A3013" t="s">
        <v>6430</v>
      </c>
      <c r="B3013" t="s">
        <v>3381</v>
      </c>
      <c r="C3013" t="s">
        <v>1798</v>
      </c>
      <c r="D3013" s="1">
        <f t="shared" ca="1" si="191"/>
        <v>44435</v>
      </c>
      <c r="E3013" s="5">
        <v>236</v>
      </c>
      <c r="F3013" s="2" t="str">
        <f t="shared" si="188"/>
        <v>Budget</v>
      </c>
      <c r="G3013" s="2">
        <f t="shared" si="189"/>
        <v>106.19999999999999</v>
      </c>
      <c r="H3013" s="4">
        <v>0.55000000000000004</v>
      </c>
      <c r="I3013" t="str">
        <f t="shared" ca="1" si="190"/>
        <v>Aug</v>
      </c>
    </row>
    <row r="3014" spans="1:9" x14ac:dyDescent="0.3">
      <c r="A3014" t="s">
        <v>6431</v>
      </c>
      <c r="B3014" t="s">
        <v>3382</v>
      </c>
      <c r="C3014" t="s">
        <v>1799</v>
      </c>
      <c r="D3014" s="1">
        <f t="shared" ca="1" si="191"/>
        <v>44977</v>
      </c>
      <c r="E3014" s="5">
        <v>444</v>
      </c>
      <c r="F3014" s="2" t="str">
        <f t="shared" si="188"/>
        <v>Budget</v>
      </c>
      <c r="G3014" s="2">
        <f t="shared" si="189"/>
        <v>199.79999999999998</v>
      </c>
      <c r="H3014" s="4">
        <v>0.55000000000000004</v>
      </c>
      <c r="I3014" t="str">
        <f t="shared" ca="1" si="190"/>
        <v>Feb</v>
      </c>
    </row>
    <row r="3015" spans="1:9" x14ac:dyDescent="0.3">
      <c r="A3015" t="s">
        <v>6432</v>
      </c>
      <c r="B3015" t="s">
        <v>3383</v>
      </c>
      <c r="C3015" t="s">
        <v>1800</v>
      </c>
      <c r="D3015" s="1">
        <f t="shared" ca="1" si="191"/>
        <v>44598</v>
      </c>
      <c r="E3015" s="5">
        <v>456</v>
      </c>
      <c r="F3015" s="2" t="str">
        <f t="shared" si="188"/>
        <v>Budget</v>
      </c>
      <c r="G3015" s="2">
        <f t="shared" si="189"/>
        <v>205.2</v>
      </c>
      <c r="H3015" s="4">
        <v>0.55000000000000004</v>
      </c>
      <c r="I3015" t="str">
        <f t="shared" ca="1" si="190"/>
        <v>Feb</v>
      </c>
    </row>
    <row r="3016" spans="1:9" x14ac:dyDescent="0.3">
      <c r="A3016" t="s">
        <v>6433</v>
      </c>
      <c r="B3016" t="s">
        <v>3384</v>
      </c>
      <c r="C3016" t="s">
        <v>1801</v>
      </c>
      <c r="D3016" s="1">
        <f t="shared" ca="1" si="191"/>
        <v>44749</v>
      </c>
      <c r="E3016" s="5">
        <v>963</v>
      </c>
      <c r="F3016" s="2" t="str">
        <f t="shared" si="188"/>
        <v>Budget</v>
      </c>
      <c r="G3016" s="2">
        <f t="shared" si="189"/>
        <v>481.5</v>
      </c>
      <c r="H3016" s="4">
        <v>0.5</v>
      </c>
      <c r="I3016" t="str">
        <f t="shared" ca="1" si="190"/>
        <v>Jul</v>
      </c>
    </row>
    <row r="3017" spans="1:9" x14ac:dyDescent="0.3">
      <c r="A3017" t="s">
        <v>6434</v>
      </c>
      <c r="B3017" t="s">
        <v>3285</v>
      </c>
      <c r="C3017" t="s">
        <v>1802</v>
      </c>
      <c r="D3017" s="1">
        <f t="shared" ca="1" si="191"/>
        <v>44226</v>
      </c>
      <c r="E3017" s="5">
        <v>456</v>
      </c>
      <c r="F3017" s="2" t="str">
        <f t="shared" si="188"/>
        <v>Budget</v>
      </c>
      <c r="G3017" s="2">
        <f t="shared" si="189"/>
        <v>228</v>
      </c>
      <c r="H3017" s="4">
        <v>0.5</v>
      </c>
      <c r="I3017" t="str">
        <f t="shared" ca="1" si="190"/>
        <v>Jan</v>
      </c>
    </row>
    <row r="3018" spans="1:9" x14ac:dyDescent="0.3">
      <c r="A3018" t="s">
        <v>6435</v>
      </c>
      <c r="B3018" t="s">
        <v>3286</v>
      </c>
      <c r="C3018" t="s">
        <v>1803</v>
      </c>
      <c r="D3018" s="1">
        <f t="shared" ca="1" si="191"/>
        <v>44366</v>
      </c>
      <c r="E3018" s="5">
        <v>1189</v>
      </c>
      <c r="F3018" s="2" t="str">
        <f t="shared" si="188"/>
        <v>Economy</v>
      </c>
      <c r="G3018" s="2">
        <f t="shared" si="189"/>
        <v>594.5</v>
      </c>
      <c r="H3018" s="4">
        <v>0.5</v>
      </c>
      <c r="I3018" t="str">
        <f t="shared" ca="1" si="190"/>
        <v>Jun</v>
      </c>
    </row>
    <row r="3019" spans="1:9" x14ac:dyDescent="0.3">
      <c r="A3019" t="s">
        <v>6436</v>
      </c>
      <c r="B3019" t="s">
        <v>3287</v>
      </c>
      <c r="C3019" t="s">
        <v>1804</v>
      </c>
      <c r="D3019" s="1">
        <f t="shared" ca="1" si="191"/>
        <v>44716</v>
      </c>
      <c r="E3019" s="5">
        <v>1298</v>
      </c>
      <c r="F3019" s="2" t="str">
        <f t="shared" si="188"/>
        <v>Economy</v>
      </c>
      <c r="G3019" s="2">
        <f t="shared" si="189"/>
        <v>649</v>
      </c>
      <c r="H3019" s="4">
        <v>0.5</v>
      </c>
      <c r="I3019" t="str">
        <f t="shared" ca="1" si="190"/>
        <v>Jun</v>
      </c>
    </row>
    <row r="3020" spans="1:9" x14ac:dyDescent="0.3">
      <c r="A3020" t="s">
        <v>6437</v>
      </c>
      <c r="B3020" t="s">
        <v>3288</v>
      </c>
      <c r="C3020" t="s">
        <v>1805</v>
      </c>
      <c r="D3020" s="1">
        <f t="shared" ca="1" si="191"/>
        <v>44522</v>
      </c>
      <c r="E3020" s="5">
        <v>1456</v>
      </c>
      <c r="F3020" s="2" t="str">
        <f t="shared" si="188"/>
        <v>Economy</v>
      </c>
      <c r="G3020" s="2">
        <f t="shared" si="189"/>
        <v>728</v>
      </c>
      <c r="H3020" s="4">
        <v>0.5</v>
      </c>
      <c r="I3020" t="str">
        <f t="shared" ca="1" si="190"/>
        <v>Nov</v>
      </c>
    </row>
    <row r="3021" spans="1:9" x14ac:dyDescent="0.3">
      <c r="A3021" t="s">
        <v>6438</v>
      </c>
      <c r="B3021" t="s">
        <v>3289</v>
      </c>
      <c r="C3021" t="s">
        <v>1806</v>
      </c>
      <c r="D3021" s="1">
        <f t="shared" ca="1" si="191"/>
        <v>44351</v>
      </c>
      <c r="E3021" s="5">
        <v>1478</v>
      </c>
      <c r="F3021" s="2" t="str">
        <f t="shared" si="188"/>
        <v>Economy</v>
      </c>
      <c r="G3021" s="2">
        <f t="shared" si="189"/>
        <v>1034.5999999999999</v>
      </c>
      <c r="H3021" s="4">
        <v>0.3</v>
      </c>
      <c r="I3021" t="str">
        <f t="shared" ca="1" si="190"/>
        <v>Jun</v>
      </c>
    </row>
    <row r="3022" spans="1:9" x14ac:dyDescent="0.3">
      <c r="A3022" t="s">
        <v>6439</v>
      </c>
      <c r="B3022" t="s">
        <v>3290</v>
      </c>
      <c r="C3022" t="s">
        <v>1807</v>
      </c>
      <c r="D3022" s="1">
        <f t="shared" ca="1" si="191"/>
        <v>44955</v>
      </c>
      <c r="E3022" s="5">
        <v>256</v>
      </c>
      <c r="F3022" s="2" t="str">
        <f t="shared" si="188"/>
        <v>Budget</v>
      </c>
      <c r="G3022" s="2">
        <f t="shared" si="189"/>
        <v>174.07999999999998</v>
      </c>
      <c r="H3022" s="4">
        <v>0.32</v>
      </c>
      <c r="I3022" t="str">
        <f t="shared" ca="1" si="190"/>
        <v>Jan</v>
      </c>
    </row>
    <row r="3023" spans="1:9" x14ac:dyDescent="0.3">
      <c r="A3023" t="s">
        <v>6440</v>
      </c>
      <c r="B3023" t="s">
        <v>3291</v>
      </c>
      <c r="C3023" t="s">
        <v>1808</v>
      </c>
      <c r="D3023" s="1">
        <f t="shared" ca="1" si="191"/>
        <v>44798</v>
      </c>
      <c r="E3023" s="5">
        <v>2698</v>
      </c>
      <c r="F3023" s="2" t="str">
        <f t="shared" si="188"/>
        <v>Expensive</v>
      </c>
      <c r="G3023" s="2">
        <f t="shared" si="189"/>
        <v>2023.5</v>
      </c>
      <c r="H3023" s="4">
        <v>0.25</v>
      </c>
      <c r="I3023" t="str">
        <f t="shared" ca="1" si="190"/>
        <v>Aug</v>
      </c>
    </row>
    <row r="3024" spans="1:9" x14ac:dyDescent="0.3">
      <c r="A3024" t="s">
        <v>6441</v>
      </c>
      <c r="B3024" t="s">
        <v>3292</v>
      </c>
      <c r="C3024" t="s">
        <v>1809</v>
      </c>
      <c r="D3024" s="1">
        <f t="shared" ca="1" si="191"/>
        <v>44679</v>
      </c>
      <c r="E3024" s="5">
        <v>2364</v>
      </c>
      <c r="F3024" s="2" t="str">
        <f t="shared" si="188"/>
        <v>Expensive</v>
      </c>
      <c r="G3024" s="2">
        <f t="shared" si="189"/>
        <v>1300.2</v>
      </c>
      <c r="H3024" s="4">
        <v>0.45</v>
      </c>
      <c r="I3024" t="str">
        <f t="shared" ca="1" si="190"/>
        <v>Apr</v>
      </c>
    </row>
    <row r="3025" spans="1:9" x14ac:dyDescent="0.3">
      <c r="A3025" t="s">
        <v>6442</v>
      </c>
      <c r="B3025" t="s">
        <v>3293</v>
      </c>
      <c r="C3025" t="s">
        <v>1810</v>
      </c>
      <c r="D3025" s="1">
        <f t="shared" ca="1" si="191"/>
        <v>44565</v>
      </c>
      <c r="E3025" s="5">
        <v>1236</v>
      </c>
      <c r="F3025" s="2" t="str">
        <f t="shared" si="188"/>
        <v>Economy</v>
      </c>
      <c r="G3025" s="2">
        <f t="shared" si="189"/>
        <v>1050.5999999999999</v>
      </c>
      <c r="H3025" s="4">
        <v>0.15</v>
      </c>
      <c r="I3025" t="str">
        <f t="shared" ca="1" si="190"/>
        <v>Jan</v>
      </c>
    </row>
    <row r="3026" spans="1:9" x14ac:dyDescent="0.3">
      <c r="A3026" t="s">
        <v>6443</v>
      </c>
      <c r="B3026" t="s">
        <v>3294</v>
      </c>
      <c r="C3026" t="s">
        <v>1811</v>
      </c>
      <c r="D3026" s="1">
        <f t="shared" ca="1" si="191"/>
        <v>44774</v>
      </c>
      <c r="E3026" s="5">
        <v>756</v>
      </c>
      <c r="F3026" s="2" t="str">
        <f t="shared" si="188"/>
        <v>Budget</v>
      </c>
      <c r="G3026" s="2">
        <f t="shared" si="189"/>
        <v>506.51999999999992</v>
      </c>
      <c r="H3026" s="4">
        <v>0.33</v>
      </c>
      <c r="I3026" t="str">
        <f t="shared" ca="1" si="190"/>
        <v>Aug</v>
      </c>
    </row>
    <row r="3027" spans="1:9" x14ac:dyDescent="0.3">
      <c r="A3027" t="s">
        <v>6444</v>
      </c>
      <c r="B3027" t="s">
        <v>3295</v>
      </c>
      <c r="C3027" t="s">
        <v>1812</v>
      </c>
      <c r="D3027" s="1">
        <f t="shared" ca="1" si="191"/>
        <v>44452</v>
      </c>
      <c r="E3027" s="5">
        <v>326</v>
      </c>
      <c r="F3027" s="2" t="str">
        <f t="shared" si="188"/>
        <v>Budget</v>
      </c>
      <c r="G3027" s="2">
        <f t="shared" si="189"/>
        <v>218.42</v>
      </c>
      <c r="H3027" s="4">
        <v>0.33</v>
      </c>
      <c r="I3027" t="str">
        <f t="shared" ca="1" si="190"/>
        <v>Sep</v>
      </c>
    </row>
    <row r="3028" spans="1:9" x14ac:dyDescent="0.3">
      <c r="A3028" t="s">
        <v>6445</v>
      </c>
      <c r="B3028" t="s">
        <v>3296</v>
      </c>
      <c r="C3028" t="s">
        <v>1813</v>
      </c>
      <c r="D3028" s="1">
        <f t="shared" ca="1" si="191"/>
        <v>44793</v>
      </c>
      <c r="E3028" s="5">
        <v>453</v>
      </c>
      <c r="F3028" s="2" t="str">
        <f t="shared" si="188"/>
        <v>Budget</v>
      </c>
      <c r="G3028" s="2">
        <f t="shared" si="189"/>
        <v>303.51</v>
      </c>
      <c r="H3028" s="4">
        <v>0.33</v>
      </c>
      <c r="I3028" t="str">
        <f t="shared" ca="1" si="190"/>
        <v>Aug</v>
      </c>
    </row>
    <row r="3029" spans="1:9" x14ac:dyDescent="0.3">
      <c r="A3029" t="s">
        <v>6446</v>
      </c>
      <c r="B3029" t="s">
        <v>3297</v>
      </c>
      <c r="C3029" t="s">
        <v>1814</v>
      </c>
      <c r="D3029" s="1">
        <f t="shared" ca="1" si="191"/>
        <v>44848</v>
      </c>
      <c r="E3029" s="5">
        <v>326</v>
      </c>
      <c r="F3029" s="2" t="str">
        <f t="shared" si="188"/>
        <v>Budget</v>
      </c>
      <c r="G3029" s="2">
        <f t="shared" si="189"/>
        <v>218.42</v>
      </c>
      <c r="H3029" s="4">
        <v>0.33</v>
      </c>
      <c r="I3029" t="str">
        <f t="shared" ca="1" si="190"/>
        <v>Oct</v>
      </c>
    </row>
    <row r="3030" spans="1:9" x14ac:dyDescent="0.3">
      <c r="A3030" t="s">
        <v>6447</v>
      </c>
      <c r="B3030" t="s">
        <v>3298</v>
      </c>
      <c r="C3030" t="s">
        <v>1815</v>
      </c>
      <c r="D3030" s="1">
        <f t="shared" ca="1" si="191"/>
        <v>44419</v>
      </c>
      <c r="E3030" s="5">
        <v>456</v>
      </c>
      <c r="F3030" s="2" t="str">
        <f t="shared" si="188"/>
        <v>Budget</v>
      </c>
      <c r="G3030" s="2">
        <f t="shared" si="189"/>
        <v>305.52</v>
      </c>
      <c r="H3030" s="4">
        <v>0.33</v>
      </c>
      <c r="I3030" t="str">
        <f t="shared" ca="1" si="190"/>
        <v>Aug</v>
      </c>
    </row>
    <row r="3031" spans="1:9" x14ac:dyDescent="0.3">
      <c r="A3031" t="s">
        <v>6448</v>
      </c>
      <c r="B3031" t="s">
        <v>3299</v>
      </c>
      <c r="C3031" t="s">
        <v>1816</v>
      </c>
      <c r="D3031" s="1">
        <f t="shared" ca="1" si="191"/>
        <v>44695</v>
      </c>
      <c r="E3031" s="5">
        <v>456</v>
      </c>
      <c r="F3031" s="2" t="str">
        <f t="shared" si="188"/>
        <v>Budget</v>
      </c>
      <c r="G3031" s="2">
        <f t="shared" si="189"/>
        <v>250.8</v>
      </c>
      <c r="H3031" s="4">
        <v>0.45</v>
      </c>
      <c r="I3031" t="str">
        <f t="shared" ca="1" si="190"/>
        <v>May</v>
      </c>
    </row>
    <row r="3032" spans="1:9" x14ac:dyDescent="0.3">
      <c r="A3032" t="s">
        <v>6449</v>
      </c>
      <c r="B3032" t="s">
        <v>3300</v>
      </c>
      <c r="C3032" t="s">
        <v>1817</v>
      </c>
      <c r="D3032" s="1">
        <f t="shared" ca="1" si="191"/>
        <v>44670</v>
      </c>
      <c r="E3032" s="5">
        <v>456</v>
      </c>
      <c r="F3032" s="2" t="str">
        <f t="shared" si="188"/>
        <v>Budget</v>
      </c>
      <c r="G3032" s="2">
        <f t="shared" si="189"/>
        <v>250.8</v>
      </c>
      <c r="H3032" s="4">
        <v>0.45</v>
      </c>
      <c r="I3032" t="str">
        <f t="shared" ca="1" si="190"/>
        <v>Apr</v>
      </c>
    </row>
    <row r="3033" spans="1:9" x14ac:dyDescent="0.3">
      <c r="A3033" t="s">
        <v>6450</v>
      </c>
      <c r="B3033" t="s">
        <v>3301</v>
      </c>
      <c r="C3033" t="s">
        <v>1818</v>
      </c>
      <c r="D3033" s="1">
        <f t="shared" ca="1" si="191"/>
        <v>44597</v>
      </c>
      <c r="E3033" s="5">
        <v>456</v>
      </c>
      <c r="F3033" s="2" t="str">
        <f t="shared" si="188"/>
        <v>Budget</v>
      </c>
      <c r="G3033" s="2">
        <f t="shared" si="189"/>
        <v>250.8</v>
      </c>
      <c r="H3033" s="4">
        <v>0.45</v>
      </c>
      <c r="I3033" t="str">
        <f t="shared" ca="1" si="190"/>
        <v>Feb</v>
      </c>
    </row>
    <row r="3034" spans="1:9" x14ac:dyDescent="0.3">
      <c r="A3034" t="s">
        <v>6451</v>
      </c>
      <c r="B3034" t="s">
        <v>3302</v>
      </c>
      <c r="C3034" t="s">
        <v>1819</v>
      </c>
      <c r="D3034" s="1">
        <f t="shared" ca="1" si="191"/>
        <v>44810</v>
      </c>
      <c r="E3034" s="5">
        <v>236</v>
      </c>
      <c r="F3034" s="2" t="str">
        <f t="shared" si="188"/>
        <v>Budget</v>
      </c>
      <c r="G3034" s="2">
        <f t="shared" si="189"/>
        <v>129.80000000000001</v>
      </c>
      <c r="H3034" s="4">
        <v>0.45</v>
      </c>
      <c r="I3034" t="str">
        <f t="shared" ca="1" si="190"/>
        <v>Sep</v>
      </c>
    </row>
    <row r="3035" spans="1:9" x14ac:dyDescent="0.3">
      <c r="A3035" t="s">
        <v>6452</v>
      </c>
      <c r="B3035" t="s">
        <v>3303</v>
      </c>
      <c r="C3035" t="s">
        <v>1820</v>
      </c>
      <c r="D3035" s="1">
        <f t="shared" ca="1" si="191"/>
        <v>44289</v>
      </c>
      <c r="E3035" s="5">
        <v>996</v>
      </c>
      <c r="F3035" s="2" t="str">
        <f t="shared" si="188"/>
        <v>Budget</v>
      </c>
      <c r="G3035" s="2">
        <f t="shared" si="189"/>
        <v>766.92000000000007</v>
      </c>
      <c r="H3035" s="4">
        <v>0.23</v>
      </c>
      <c r="I3035" t="str">
        <f t="shared" ca="1" si="190"/>
        <v>Apr</v>
      </c>
    </row>
    <row r="3036" spans="1:9" x14ac:dyDescent="0.3">
      <c r="A3036" t="s">
        <v>6453</v>
      </c>
      <c r="B3036" t="s">
        <v>3304</v>
      </c>
      <c r="C3036" t="s">
        <v>1821</v>
      </c>
      <c r="D3036" s="1">
        <f t="shared" ca="1" si="191"/>
        <v>44508</v>
      </c>
      <c r="E3036" s="5">
        <v>654</v>
      </c>
      <c r="F3036" s="2" t="str">
        <f t="shared" si="188"/>
        <v>Budget</v>
      </c>
      <c r="G3036" s="2">
        <f t="shared" si="189"/>
        <v>503.58</v>
      </c>
      <c r="H3036" s="4">
        <v>0.23</v>
      </c>
      <c r="I3036" t="str">
        <f t="shared" ca="1" si="190"/>
        <v>Nov</v>
      </c>
    </row>
    <row r="3037" spans="1:9" x14ac:dyDescent="0.3">
      <c r="A3037" t="s">
        <v>6454</v>
      </c>
      <c r="B3037" t="s">
        <v>3305</v>
      </c>
      <c r="C3037" t="s">
        <v>1822</v>
      </c>
      <c r="D3037" s="1">
        <f t="shared" ca="1" si="191"/>
        <v>44817</v>
      </c>
      <c r="E3037" s="5">
        <v>456</v>
      </c>
      <c r="F3037" s="2" t="str">
        <f t="shared" si="188"/>
        <v>Budget</v>
      </c>
      <c r="G3037" s="2">
        <f t="shared" si="189"/>
        <v>351.12</v>
      </c>
      <c r="H3037" s="4">
        <v>0.23</v>
      </c>
      <c r="I3037" t="str">
        <f t="shared" ca="1" si="190"/>
        <v>Sep</v>
      </c>
    </row>
    <row r="3038" spans="1:9" x14ac:dyDescent="0.3">
      <c r="A3038" t="s">
        <v>6455</v>
      </c>
      <c r="B3038" t="s">
        <v>3306</v>
      </c>
      <c r="C3038" t="s">
        <v>1823</v>
      </c>
      <c r="D3038" s="1">
        <f t="shared" ca="1" si="191"/>
        <v>44751</v>
      </c>
      <c r="E3038" s="5">
        <v>785</v>
      </c>
      <c r="F3038" s="2" t="str">
        <f t="shared" si="188"/>
        <v>Budget</v>
      </c>
      <c r="G3038" s="2">
        <f t="shared" si="189"/>
        <v>604.45000000000005</v>
      </c>
      <c r="H3038" s="4">
        <v>0.23</v>
      </c>
      <c r="I3038" t="str">
        <f t="shared" ca="1" si="190"/>
        <v>Jul</v>
      </c>
    </row>
    <row r="3039" spans="1:9" x14ac:dyDescent="0.3">
      <c r="A3039" t="s">
        <v>6456</v>
      </c>
      <c r="B3039" t="s">
        <v>3307</v>
      </c>
      <c r="C3039" t="s">
        <v>1824</v>
      </c>
      <c r="D3039" s="1">
        <f t="shared" ca="1" si="191"/>
        <v>44751</v>
      </c>
      <c r="E3039" s="5">
        <v>365</v>
      </c>
      <c r="F3039" s="2" t="str">
        <f t="shared" si="188"/>
        <v>Budget</v>
      </c>
      <c r="G3039" s="2">
        <f t="shared" si="189"/>
        <v>281.05</v>
      </c>
      <c r="H3039" s="4">
        <v>0.23</v>
      </c>
      <c r="I3039" t="str">
        <f t="shared" ca="1" si="190"/>
        <v>Jul</v>
      </c>
    </row>
    <row r="3040" spans="1:9" x14ac:dyDescent="0.3">
      <c r="A3040" t="s">
        <v>6457</v>
      </c>
      <c r="B3040" t="s">
        <v>3308</v>
      </c>
      <c r="C3040" t="s">
        <v>1825</v>
      </c>
      <c r="D3040" s="1">
        <f t="shared" ca="1" si="191"/>
        <v>44333</v>
      </c>
      <c r="E3040" s="5">
        <v>965</v>
      </c>
      <c r="F3040" s="2" t="str">
        <f t="shared" si="188"/>
        <v>Budget</v>
      </c>
      <c r="G3040" s="2">
        <f t="shared" si="189"/>
        <v>849.2</v>
      </c>
      <c r="H3040" s="4">
        <v>0.12</v>
      </c>
      <c r="I3040" t="str">
        <f t="shared" ca="1" si="190"/>
        <v>May</v>
      </c>
    </row>
    <row r="3041" spans="1:9" x14ac:dyDescent="0.3">
      <c r="A3041" t="s">
        <v>6458</v>
      </c>
      <c r="B3041" t="s">
        <v>3309</v>
      </c>
      <c r="C3041" t="s">
        <v>1826</v>
      </c>
      <c r="D3041" s="1">
        <f t="shared" ca="1" si="191"/>
        <v>44394</v>
      </c>
      <c r="E3041" s="5">
        <v>444</v>
      </c>
      <c r="F3041" s="2" t="str">
        <f t="shared" si="188"/>
        <v>Budget</v>
      </c>
      <c r="G3041" s="2">
        <f t="shared" si="189"/>
        <v>390.72</v>
      </c>
      <c r="H3041" s="4">
        <v>0.12</v>
      </c>
      <c r="I3041" t="str">
        <f t="shared" ca="1" si="190"/>
        <v>Jul</v>
      </c>
    </row>
    <row r="3042" spans="1:9" x14ac:dyDescent="0.3">
      <c r="A3042" t="s">
        <v>6459</v>
      </c>
      <c r="B3042" t="s">
        <v>3310</v>
      </c>
      <c r="C3042" t="s">
        <v>1827</v>
      </c>
      <c r="D3042" s="1">
        <f t="shared" ca="1" si="191"/>
        <v>44253</v>
      </c>
      <c r="E3042" s="5">
        <v>569</v>
      </c>
      <c r="F3042" s="2" t="str">
        <f t="shared" si="188"/>
        <v>Budget</v>
      </c>
      <c r="G3042" s="2">
        <f t="shared" si="189"/>
        <v>500.72</v>
      </c>
      <c r="H3042" s="4">
        <v>0.12</v>
      </c>
      <c r="I3042" t="str">
        <f t="shared" ca="1" si="190"/>
        <v>Feb</v>
      </c>
    </row>
    <row r="3043" spans="1:9" x14ac:dyDescent="0.3">
      <c r="A3043" t="s">
        <v>6460</v>
      </c>
      <c r="B3043" t="s">
        <v>3311</v>
      </c>
      <c r="C3043" t="s">
        <v>1828</v>
      </c>
      <c r="D3043" s="1">
        <f t="shared" ca="1" si="191"/>
        <v>44700</v>
      </c>
      <c r="E3043" s="5">
        <v>475</v>
      </c>
      <c r="F3043" s="2" t="str">
        <f t="shared" si="188"/>
        <v>Budget</v>
      </c>
      <c r="G3043" s="2">
        <f t="shared" si="189"/>
        <v>418</v>
      </c>
      <c r="H3043" s="4">
        <v>0.12</v>
      </c>
      <c r="I3043" t="str">
        <f t="shared" ca="1" si="190"/>
        <v>May</v>
      </c>
    </row>
    <row r="3044" spans="1:9" x14ac:dyDescent="0.3">
      <c r="A3044" t="s">
        <v>6461</v>
      </c>
      <c r="B3044" t="s">
        <v>3312</v>
      </c>
      <c r="C3044" t="s">
        <v>1829</v>
      </c>
      <c r="D3044" s="1">
        <f t="shared" ca="1" si="191"/>
        <v>44455</v>
      </c>
      <c r="E3044" s="5">
        <v>598</v>
      </c>
      <c r="F3044" s="2" t="str">
        <f t="shared" si="188"/>
        <v>Budget</v>
      </c>
      <c r="G3044" s="2">
        <f t="shared" si="189"/>
        <v>526.24</v>
      </c>
      <c r="H3044" s="4">
        <v>0.12</v>
      </c>
      <c r="I3044" t="str">
        <f t="shared" ca="1" si="190"/>
        <v>Sep</v>
      </c>
    </row>
    <row r="3045" spans="1:9" x14ac:dyDescent="0.3">
      <c r="A3045" t="s">
        <v>6462</v>
      </c>
      <c r="B3045" t="s">
        <v>3313</v>
      </c>
      <c r="C3045" t="s">
        <v>1830</v>
      </c>
      <c r="D3045" s="1">
        <f t="shared" ca="1" si="191"/>
        <v>44820</v>
      </c>
      <c r="E3045" s="5">
        <v>536</v>
      </c>
      <c r="F3045" s="2" t="str">
        <f t="shared" si="188"/>
        <v>Budget</v>
      </c>
      <c r="G3045" s="2">
        <f t="shared" si="189"/>
        <v>471.68</v>
      </c>
      <c r="H3045" s="4">
        <v>0.12</v>
      </c>
      <c r="I3045" t="str">
        <f t="shared" ca="1" si="190"/>
        <v>Sep</v>
      </c>
    </row>
    <row r="3046" spans="1:9" x14ac:dyDescent="0.3">
      <c r="A3046" t="s">
        <v>6463</v>
      </c>
      <c r="B3046" t="s">
        <v>3314</v>
      </c>
      <c r="C3046" t="s">
        <v>1831</v>
      </c>
      <c r="D3046" s="1">
        <f t="shared" ca="1" si="191"/>
        <v>44779</v>
      </c>
      <c r="E3046" s="5">
        <v>256</v>
      </c>
      <c r="F3046" s="2" t="str">
        <f t="shared" si="188"/>
        <v>Budget</v>
      </c>
      <c r="G3046" s="2">
        <f t="shared" si="189"/>
        <v>225.28</v>
      </c>
      <c r="H3046" s="4">
        <v>0.12</v>
      </c>
      <c r="I3046" t="str">
        <f t="shared" ca="1" si="190"/>
        <v>Aug</v>
      </c>
    </row>
    <row r="3047" spans="1:9" x14ac:dyDescent="0.3">
      <c r="A3047" t="s">
        <v>6464</v>
      </c>
      <c r="B3047" t="s">
        <v>3315</v>
      </c>
      <c r="C3047" t="s">
        <v>1832</v>
      </c>
      <c r="D3047" s="1">
        <f t="shared" ca="1" si="191"/>
        <v>44906</v>
      </c>
      <c r="E3047" s="5">
        <v>456</v>
      </c>
      <c r="F3047" s="2" t="str">
        <f t="shared" si="188"/>
        <v>Budget</v>
      </c>
      <c r="G3047" s="2">
        <f t="shared" si="189"/>
        <v>401.28000000000003</v>
      </c>
      <c r="H3047" s="4">
        <v>0.12</v>
      </c>
      <c r="I3047" t="str">
        <f t="shared" ca="1" si="190"/>
        <v>Dec</v>
      </c>
    </row>
    <row r="3048" spans="1:9" x14ac:dyDescent="0.3">
      <c r="A3048" t="s">
        <v>6465</v>
      </c>
      <c r="B3048" t="s">
        <v>3316</v>
      </c>
      <c r="C3048" t="s">
        <v>1833</v>
      </c>
      <c r="D3048" s="1">
        <f t="shared" ca="1" si="191"/>
        <v>44787</v>
      </c>
      <c r="E3048" s="5">
        <v>456</v>
      </c>
      <c r="F3048" s="2" t="str">
        <f t="shared" si="188"/>
        <v>Budget</v>
      </c>
      <c r="G3048" s="2">
        <f t="shared" si="189"/>
        <v>401.28000000000003</v>
      </c>
      <c r="H3048" s="4">
        <v>0.12</v>
      </c>
      <c r="I3048" t="str">
        <f t="shared" ca="1" si="190"/>
        <v>Aug</v>
      </c>
    </row>
    <row r="3049" spans="1:9" x14ac:dyDescent="0.3">
      <c r="A3049" t="s">
        <v>6466</v>
      </c>
      <c r="B3049" t="s">
        <v>3317</v>
      </c>
      <c r="C3049" t="s">
        <v>1834</v>
      </c>
      <c r="D3049" s="1">
        <f t="shared" ca="1" si="191"/>
        <v>44396</v>
      </c>
      <c r="E3049" s="5">
        <v>745</v>
      </c>
      <c r="F3049" s="2" t="str">
        <f t="shared" si="188"/>
        <v>Budget</v>
      </c>
      <c r="G3049" s="2">
        <f t="shared" si="189"/>
        <v>655.6</v>
      </c>
      <c r="H3049" s="4">
        <v>0.12</v>
      </c>
      <c r="I3049" t="str">
        <f t="shared" ca="1" si="190"/>
        <v>Jul</v>
      </c>
    </row>
    <row r="3050" spans="1:9" x14ac:dyDescent="0.3">
      <c r="A3050" t="s">
        <v>6467</v>
      </c>
      <c r="B3050" t="s">
        <v>3318</v>
      </c>
      <c r="C3050" t="s">
        <v>1835</v>
      </c>
      <c r="D3050" s="1">
        <f t="shared" ca="1" si="191"/>
        <v>44934</v>
      </c>
      <c r="E3050" s="5">
        <v>356</v>
      </c>
      <c r="F3050" s="2" t="str">
        <f t="shared" si="188"/>
        <v>Budget</v>
      </c>
      <c r="G3050" s="2">
        <f t="shared" si="189"/>
        <v>231.4</v>
      </c>
      <c r="H3050" s="4">
        <v>0.35</v>
      </c>
      <c r="I3050" t="str">
        <f t="shared" ca="1" si="190"/>
        <v>Jan</v>
      </c>
    </row>
    <row r="3051" spans="1:9" x14ac:dyDescent="0.3">
      <c r="A3051" t="s">
        <v>6468</v>
      </c>
      <c r="B3051" t="s">
        <v>3319</v>
      </c>
      <c r="C3051" t="s">
        <v>1836</v>
      </c>
      <c r="D3051" s="1">
        <f t="shared" ca="1" si="191"/>
        <v>44881</v>
      </c>
      <c r="E3051" s="5">
        <v>1189</v>
      </c>
      <c r="F3051" s="2" t="str">
        <f t="shared" si="188"/>
        <v>Economy</v>
      </c>
      <c r="G3051" s="2">
        <f t="shared" si="189"/>
        <v>772.85</v>
      </c>
      <c r="H3051" s="4">
        <v>0.35</v>
      </c>
      <c r="I3051" t="str">
        <f t="shared" ca="1" si="190"/>
        <v>Nov</v>
      </c>
    </row>
    <row r="3052" spans="1:9" x14ac:dyDescent="0.3">
      <c r="A3052" t="s">
        <v>6469</v>
      </c>
      <c r="B3052" t="s">
        <v>3320</v>
      </c>
      <c r="C3052" t="s">
        <v>1837</v>
      </c>
      <c r="D3052" s="1">
        <f t="shared" ca="1" si="191"/>
        <v>44410</v>
      </c>
      <c r="E3052" s="5">
        <v>426</v>
      </c>
      <c r="F3052" s="2" t="str">
        <f t="shared" si="188"/>
        <v>Budget</v>
      </c>
      <c r="G3052" s="2">
        <f t="shared" si="189"/>
        <v>276.90000000000003</v>
      </c>
      <c r="H3052" s="4">
        <v>0.35</v>
      </c>
      <c r="I3052" t="str">
        <f t="shared" ca="1" si="190"/>
        <v>Aug</v>
      </c>
    </row>
    <row r="3053" spans="1:9" x14ac:dyDescent="0.3">
      <c r="A3053" t="s">
        <v>6470</v>
      </c>
      <c r="B3053" t="s">
        <v>3321</v>
      </c>
      <c r="C3053" t="s">
        <v>1838</v>
      </c>
      <c r="D3053" s="1">
        <f t="shared" ca="1" si="191"/>
        <v>44586</v>
      </c>
      <c r="E3053" s="5">
        <v>1126</v>
      </c>
      <c r="F3053" s="2" t="str">
        <f t="shared" si="188"/>
        <v>Economy</v>
      </c>
      <c r="G3053" s="2">
        <f t="shared" si="189"/>
        <v>731.9</v>
      </c>
      <c r="H3053" s="4">
        <v>0.35</v>
      </c>
      <c r="I3053" t="str">
        <f t="shared" ca="1" si="190"/>
        <v>Jan</v>
      </c>
    </row>
    <row r="3054" spans="1:9" x14ac:dyDescent="0.3">
      <c r="A3054" t="s">
        <v>6471</v>
      </c>
      <c r="B3054" t="s">
        <v>3322</v>
      </c>
      <c r="C3054" t="s">
        <v>1839</v>
      </c>
      <c r="D3054" s="1">
        <f t="shared" ca="1" si="191"/>
        <v>44690</v>
      </c>
      <c r="E3054" s="5">
        <v>1145</v>
      </c>
      <c r="F3054" s="2" t="str">
        <f t="shared" si="188"/>
        <v>Economy</v>
      </c>
      <c r="G3054" s="2">
        <f t="shared" si="189"/>
        <v>744.25</v>
      </c>
      <c r="H3054" s="4">
        <v>0.35</v>
      </c>
      <c r="I3054" t="str">
        <f t="shared" ca="1" si="190"/>
        <v>May</v>
      </c>
    </row>
    <row r="3055" spans="1:9" x14ac:dyDescent="0.3">
      <c r="A3055" t="s">
        <v>6472</v>
      </c>
      <c r="B3055" t="s">
        <v>3323</v>
      </c>
      <c r="C3055" t="s">
        <v>1840</v>
      </c>
      <c r="D3055" s="1">
        <f t="shared" ca="1" si="191"/>
        <v>44556</v>
      </c>
      <c r="E3055" s="5">
        <v>1235</v>
      </c>
      <c r="F3055" s="2" t="str">
        <f t="shared" si="188"/>
        <v>Economy</v>
      </c>
      <c r="G3055" s="2">
        <f t="shared" si="189"/>
        <v>802.75</v>
      </c>
      <c r="H3055" s="4">
        <v>0.35</v>
      </c>
      <c r="I3055" t="str">
        <f t="shared" ca="1" si="190"/>
        <v>Dec</v>
      </c>
    </row>
    <row r="3056" spans="1:9" x14ac:dyDescent="0.3">
      <c r="A3056" t="s">
        <v>6473</v>
      </c>
      <c r="B3056" t="s">
        <v>3324</v>
      </c>
      <c r="C3056" t="s">
        <v>1840</v>
      </c>
      <c r="D3056" s="1">
        <f t="shared" ca="1" si="191"/>
        <v>44805</v>
      </c>
      <c r="E3056" s="5">
        <v>1564</v>
      </c>
      <c r="F3056" s="2" t="str">
        <f t="shared" si="188"/>
        <v>Economy</v>
      </c>
      <c r="G3056" s="2">
        <f t="shared" si="189"/>
        <v>1016.6</v>
      </c>
      <c r="H3056" s="4">
        <v>0.35</v>
      </c>
      <c r="I3056" t="str">
        <f t="shared" ca="1" si="190"/>
        <v>Sep</v>
      </c>
    </row>
    <row r="3057" spans="1:9" x14ac:dyDescent="0.3">
      <c r="A3057" t="s">
        <v>6474</v>
      </c>
      <c r="B3057" t="s">
        <v>3325</v>
      </c>
      <c r="C3057" t="s">
        <v>1840</v>
      </c>
      <c r="D3057" s="1">
        <f t="shared" ca="1" si="191"/>
        <v>44757</v>
      </c>
      <c r="E3057" s="5">
        <v>654</v>
      </c>
      <c r="F3057" s="2" t="str">
        <f t="shared" si="188"/>
        <v>Budget</v>
      </c>
      <c r="G3057" s="2">
        <f t="shared" si="189"/>
        <v>425.1</v>
      </c>
      <c r="H3057" s="4">
        <v>0.35</v>
      </c>
      <c r="I3057" t="str">
        <f t="shared" ca="1" si="190"/>
        <v>Jul</v>
      </c>
    </row>
    <row r="3058" spans="1:9" x14ac:dyDescent="0.3">
      <c r="A3058" t="s">
        <v>6475</v>
      </c>
      <c r="B3058" t="s">
        <v>3326</v>
      </c>
      <c r="C3058" t="s">
        <v>1840</v>
      </c>
      <c r="D3058" s="1">
        <f t="shared" ca="1" si="191"/>
        <v>44992</v>
      </c>
      <c r="E3058" s="5">
        <v>854</v>
      </c>
      <c r="F3058" s="2" t="str">
        <f t="shared" si="188"/>
        <v>Budget</v>
      </c>
      <c r="G3058" s="2">
        <f t="shared" si="189"/>
        <v>555.1</v>
      </c>
      <c r="H3058" s="4">
        <v>0.35</v>
      </c>
      <c r="I3058" t="str">
        <f t="shared" ca="1" si="190"/>
        <v>Mar</v>
      </c>
    </row>
    <row r="3059" spans="1:9" x14ac:dyDescent="0.3">
      <c r="A3059" t="s">
        <v>6476</v>
      </c>
      <c r="B3059" t="s">
        <v>3327</v>
      </c>
      <c r="C3059" t="s">
        <v>1840</v>
      </c>
      <c r="D3059" s="1">
        <f t="shared" ca="1" si="191"/>
        <v>44585</v>
      </c>
      <c r="E3059" s="5">
        <v>475</v>
      </c>
      <c r="F3059" s="2" t="str">
        <f t="shared" si="188"/>
        <v>Budget</v>
      </c>
      <c r="G3059" s="2">
        <f t="shared" si="189"/>
        <v>332.5</v>
      </c>
      <c r="H3059" s="4">
        <v>0.3</v>
      </c>
      <c r="I3059" t="str">
        <f t="shared" ca="1" si="190"/>
        <v>Jan</v>
      </c>
    </row>
    <row r="3060" spans="1:9" x14ac:dyDescent="0.3">
      <c r="A3060" t="s">
        <v>6477</v>
      </c>
      <c r="B3060" t="s">
        <v>3328</v>
      </c>
      <c r="C3060" t="s">
        <v>1841</v>
      </c>
      <c r="D3060" s="1">
        <f t="shared" ca="1" si="191"/>
        <v>44400</v>
      </c>
      <c r="E3060" s="5">
        <v>349</v>
      </c>
      <c r="F3060" s="2" t="str">
        <f t="shared" si="188"/>
        <v>Budget</v>
      </c>
      <c r="G3060" s="2">
        <f t="shared" si="189"/>
        <v>244.29999999999998</v>
      </c>
      <c r="H3060" s="4">
        <v>0.3</v>
      </c>
      <c r="I3060" t="str">
        <f t="shared" ca="1" si="190"/>
        <v>Jul</v>
      </c>
    </row>
    <row r="3061" spans="1:9" x14ac:dyDescent="0.3">
      <c r="A3061" t="s">
        <v>6478</v>
      </c>
      <c r="B3061" t="s">
        <v>3329</v>
      </c>
      <c r="C3061" t="s">
        <v>1842</v>
      </c>
      <c r="D3061" s="1">
        <f t="shared" ca="1" si="191"/>
        <v>45004</v>
      </c>
      <c r="E3061" s="5">
        <v>350</v>
      </c>
      <c r="F3061" s="2" t="str">
        <f t="shared" si="188"/>
        <v>Budget</v>
      </c>
      <c r="G3061" s="2">
        <f t="shared" si="189"/>
        <v>244.99999999999997</v>
      </c>
      <c r="H3061" s="4">
        <v>0.3</v>
      </c>
      <c r="I3061" t="str">
        <f t="shared" ca="1" si="190"/>
        <v>Mar</v>
      </c>
    </row>
    <row r="3062" spans="1:9" x14ac:dyDescent="0.3">
      <c r="A3062" t="s">
        <v>6479</v>
      </c>
      <c r="B3062" t="s">
        <v>3330</v>
      </c>
      <c r="C3062" t="s">
        <v>1843</v>
      </c>
      <c r="D3062" s="1">
        <f t="shared" ca="1" si="191"/>
        <v>44359</v>
      </c>
      <c r="E3062" s="5">
        <v>351</v>
      </c>
      <c r="F3062" s="2" t="str">
        <f t="shared" si="188"/>
        <v>Budget</v>
      </c>
      <c r="G3062" s="2">
        <f t="shared" si="189"/>
        <v>245.7</v>
      </c>
      <c r="H3062" s="4">
        <v>0.3</v>
      </c>
      <c r="I3062" t="str">
        <f t="shared" ca="1" si="190"/>
        <v>Jun</v>
      </c>
    </row>
    <row r="3063" spans="1:9" x14ac:dyDescent="0.3">
      <c r="A3063" t="s">
        <v>6480</v>
      </c>
      <c r="B3063" t="s">
        <v>3331</v>
      </c>
      <c r="C3063" t="s">
        <v>1844</v>
      </c>
      <c r="D3063" s="1">
        <f t="shared" ca="1" si="191"/>
        <v>44631</v>
      </c>
      <c r="E3063" s="5">
        <v>352</v>
      </c>
      <c r="F3063" s="2" t="str">
        <f t="shared" si="188"/>
        <v>Budget</v>
      </c>
      <c r="G3063" s="2">
        <f t="shared" si="189"/>
        <v>246.39999999999998</v>
      </c>
      <c r="H3063" s="4">
        <v>0.3</v>
      </c>
      <c r="I3063" t="str">
        <f t="shared" ca="1" si="190"/>
        <v>Mar</v>
      </c>
    </row>
    <row r="3064" spans="1:9" x14ac:dyDescent="0.3">
      <c r="A3064" t="s">
        <v>6481</v>
      </c>
      <c r="B3064" t="s">
        <v>3332</v>
      </c>
      <c r="C3064" t="s">
        <v>1845</v>
      </c>
      <c r="D3064" s="1">
        <f t="shared" ca="1" si="191"/>
        <v>44320</v>
      </c>
      <c r="E3064" s="5">
        <v>353</v>
      </c>
      <c r="F3064" s="2" t="str">
        <f t="shared" si="188"/>
        <v>Budget</v>
      </c>
      <c r="G3064" s="2">
        <f t="shared" si="189"/>
        <v>247.1</v>
      </c>
      <c r="H3064" s="4">
        <v>0.3</v>
      </c>
      <c r="I3064" t="str">
        <f t="shared" ca="1" si="190"/>
        <v>May</v>
      </c>
    </row>
    <row r="3065" spans="1:9" x14ac:dyDescent="0.3">
      <c r="A3065" t="s">
        <v>6482</v>
      </c>
      <c r="B3065" t="s">
        <v>3333</v>
      </c>
      <c r="C3065" t="s">
        <v>1846</v>
      </c>
      <c r="D3065" s="1">
        <f t="shared" ca="1" si="191"/>
        <v>44818</v>
      </c>
      <c r="E3065" s="5">
        <v>354</v>
      </c>
      <c r="F3065" s="2" t="str">
        <f t="shared" si="188"/>
        <v>Budget</v>
      </c>
      <c r="G3065" s="2">
        <f t="shared" si="189"/>
        <v>247.79999999999998</v>
      </c>
      <c r="H3065" s="4">
        <v>0.3</v>
      </c>
      <c r="I3065" t="str">
        <f t="shared" ca="1" si="190"/>
        <v>Sep</v>
      </c>
    </row>
    <row r="3066" spans="1:9" x14ac:dyDescent="0.3">
      <c r="A3066" t="s">
        <v>6483</v>
      </c>
      <c r="B3066" t="s">
        <v>3334</v>
      </c>
      <c r="C3066" t="s">
        <v>1847</v>
      </c>
      <c r="D3066" s="1">
        <f t="shared" ca="1" si="191"/>
        <v>44851</v>
      </c>
      <c r="E3066" s="5">
        <v>355</v>
      </c>
      <c r="F3066" s="2" t="str">
        <f t="shared" si="188"/>
        <v>Budget</v>
      </c>
      <c r="G3066" s="2">
        <f t="shared" si="189"/>
        <v>248.49999999999997</v>
      </c>
      <c r="H3066" s="4">
        <v>0.3</v>
      </c>
      <c r="I3066" t="str">
        <f t="shared" ca="1" si="190"/>
        <v>Oct</v>
      </c>
    </row>
    <row r="3067" spans="1:9" x14ac:dyDescent="0.3">
      <c r="A3067" t="s">
        <v>6484</v>
      </c>
      <c r="B3067" t="s">
        <v>3335</v>
      </c>
      <c r="C3067" t="s">
        <v>1848</v>
      </c>
      <c r="D3067" s="1">
        <f t="shared" ca="1" si="191"/>
        <v>44644</v>
      </c>
      <c r="E3067" s="5">
        <v>356</v>
      </c>
      <c r="F3067" s="2" t="str">
        <f t="shared" si="188"/>
        <v>Budget</v>
      </c>
      <c r="G3067" s="2">
        <f t="shared" si="189"/>
        <v>249.2</v>
      </c>
      <c r="H3067" s="4">
        <v>0.3</v>
      </c>
      <c r="I3067" t="str">
        <f t="shared" ca="1" si="190"/>
        <v>Mar</v>
      </c>
    </row>
    <row r="3068" spans="1:9" x14ac:dyDescent="0.3">
      <c r="A3068" t="s">
        <v>6485</v>
      </c>
      <c r="B3068" t="s">
        <v>3336</v>
      </c>
      <c r="C3068" t="s">
        <v>1849</v>
      </c>
      <c r="D3068" s="1">
        <f t="shared" ca="1" si="191"/>
        <v>44601</v>
      </c>
      <c r="E3068" s="5">
        <v>999</v>
      </c>
      <c r="F3068" s="2" t="str">
        <f t="shared" si="188"/>
        <v>Budget</v>
      </c>
      <c r="G3068" s="2">
        <f t="shared" si="189"/>
        <v>699.3</v>
      </c>
      <c r="H3068" s="4">
        <v>0.3</v>
      </c>
      <c r="I3068" t="str">
        <f t="shared" ca="1" si="190"/>
        <v>Feb</v>
      </c>
    </row>
    <row r="3069" spans="1:9" x14ac:dyDescent="0.3">
      <c r="A3069" t="s">
        <v>6486</v>
      </c>
      <c r="B3069" t="s">
        <v>3337</v>
      </c>
      <c r="C3069" t="s">
        <v>1850</v>
      </c>
      <c r="D3069" s="1">
        <f t="shared" ca="1" si="191"/>
        <v>44682</v>
      </c>
      <c r="E3069" s="5">
        <v>555</v>
      </c>
      <c r="F3069" s="2" t="str">
        <f t="shared" si="188"/>
        <v>Budget</v>
      </c>
      <c r="G3069" s="2">
        <f t="shared" si="189"/>
        <v>416.25</v>
      </c>
      <c r="H3069" s="4">
        <v>0.25</v>
      </c>
      <c r="I3069" t="str">
        <f t="shared" ca="1" si="190"/>
        <v>May</v>
      </c>
    </row>
    <row r="3070" spans="1:9" x14ac:dyDescent="0.3">
      <c r="A3070" t="s">
        <v>6487</v>
      </c>
      <c r="B3070" t="s">
        <v>3338</v>
      </c>
      <c r="C3070" t="s">
        <v>1851</v>
      </c>
      <c r="D3070" s="1">
        <f t="shared" ca="1" si="191"/>
        <v>44909</v>
      </c>
      <c r="E3070" s="5">
        <v>555</v>
      </c>
      <c r="F3070" s="2" t="str">
        <f t="shared" si="188"/>
        <v>Budget</v>
      </c>
      <c r="G3070" s="2">
        <f t="shared" si="189"/>
        <v>416.25</v>
      </c>
      <c r="H3070" s="4">
        <v>0.25</v>
      </c>
      <c r="I3070" t="str">
        <f t="shared" ca="1" si="190"/>
        <v>Dec</v>
      </c>
    </row>
    <row r="3071" spans="1:9" x14ac:dyDescent="0.3">
      <c r="A3071" t="s">
        <v>6488</v>
      </c>
      <c r="B3071" t="s">
        <v>3339</v>
      </c>
      <c r="C3071" t="s">
        <v>1852</v>
      </c>
      <c r="D3071" s="1">
        <f t="shared" ca="1" si="191"/>
        <v>44957</v>
      </c>
      <c r="E3071" s="5">
        <v>555</v>
      </c>
      <c r="F3071" s="2" t="str">
        <f t="shared" si="188"/>
        <v>Budget</v>
      </c>
      <c r="G3071" s="2">
        <f t="shared" si="189"/>
        <v>416.25</v>
      </c>
      <c r="H3071" s="4">
        <v>0.25</v>
      </c>
      <c r="I3071" t="str">
        <f t="shared" ca="1" si="190"/>
        <v>Jan</v>
      </c>
    </row>
    <row r="3072" spans="1:9" x14ac:dyDescent="0.3">
      <c r="A3072" t="s">
        <v>6489</v>
      </c>
      <c r="B3072" t="s">
        <v>3340</v>
      </c>
      <c r="C3072" t="s">
        <v>1853</v>
      </c>
      <c r="D3072" s="1">
        <f t="shared" ca="1" si="191"/>
        <v>44444</v>
      </c>
      <c r="E3072" s="5">
        <v>555</v>
      </c>
      <c r="F3072" s="2" t="str">
        <f t="shared" si="188"/>
        <v>Budget</v>
      </c>
      <c r="G3072" s="2">
        <f t="shared" si="189"/>
        <v>416.25</v>
      </c>
      <c r="H3072" s="4">
        <v>0.25</v>
      </c>
      <c r="I3072" t="str">
        <f t="shared" ca="1" si="190"/>
        <v>Sep</v>
      </c>
    </row>
    <row r="3073" spans="1:9" x14ac:dyDescent="0.3">
      <c r="A3073" t="s">
        <v>6490</v>
      </c>
      <c r="B3073" t="s">
        <v>3341</v>
      </c>
      <c r="C3073" t="s">
        <v>1854</v>
      </c>
      <c r="D3073" s="1">
        <f t="shared" ca="1" si="191"/>
        <v>44531</v>
      </c>
      <c r="E3073" s="5">
        <f ca="1">RANDBETWEEN(600, 2000)</f>
        <v>1191</v>
      </c>
      <c r="F3073" s="2" t="str">
        <f t="shared" ca="1" si="188"/>
        <v>Economy</v>
      </c>
      <c r="G3073" s="2">
        <f t="shared" ca="1" si="189"/>
        <v>833.69999999999993</v>
      </c>
      <c r="H3073" s="4">
        <v>0.3</v>
      </c>
      <c r="I3073" t="str">
        <f t="shared" ca="1" si="190"/>
        <v>Dec</v>
      </c>
    </row>
    <row r="3074" spans="1:9" x14ac:dyDescent="0.3">
      <c r="A3074" t="s">
        <v>6491</v>
      </c>
      <c r="B3074" t="s">
        <v>3342</v>
      </c>
      <c r="C3074" t="s">
        <v>1855</v>
      </c>
      <c r="D3074" s="1">
        <f t="shared" ca="1" si="191"/>
        <v>44477</v>
      </c>
      <c r="E3074" s="5">
        <f t="shared" ref="E3074:E3137" ca="1" si="192">RANDBETWEEN(600, 2000)</f>
        <v>1875</v>
      </c>
      <c r="F3074" s="2" t="str">
        <f t="shared" ref="F3074:F3137" ca="1" si="193">IF(E3074&gt;3000,"Premium",IF(E3074&gt;2000,"Expensive",IF(E3074&gt;1000,"Economy",IF(E3074&gt;0,"Budget"))))</f>
        <v>Economy</v>
      </c>
      <c r="G3074" s="2">
        <f t="shared" ref="G3074:G3137" ca="1" si="194">E3074*(1-H3074)</f>
        <v>1312.5</v>
      </c>
      <c r="H3074" s="4">
        <v>0.3</v>
      </c>
      <c r="I3074" t="str">
        <f t="shared" ref="I3074:I3137" ca="1" si="195">TEXT(D3074,"mmm")</f>
        <v>Oct</v>
      </c>
    </row>
    <row r="3075" spans="1:9" x14ac:dyDescent="0.3">
      <c r="A3075" t="s">
        <v>6492</v>
      </c>
      <c r="B3075" t="s">
        <v>3343</v>
      </c>
      <c r="C3075" t="s">
        <v>1856</v>
      </c>
      <c r="D3075" s="1">
        <f t="shared" ref="D3075:D3138" ca="1" si="196">RANDBETWEEN(DATE(2021,1,1),DATE(2023,3,31))</f>
        <v>44720</v>
      </c>
      <c r="E3075" s="5">
        <f t="shared" ca="1" si="192"/>
        <v>1835</v>
      </c>
      <c r="F3075" s="2" t="str">
        <f t="shared" ca="1" si="193"/>
        <v>Economy</v>
      </c>
      <c r="G3075" s="2">
        <f t="shared" ca="1" si="194"/>
        <v>1284.5</v>
      </c>
      <c r="H3075" s="4">
        <v>0.3</v>
      </c>
      <c r="I3075" t="str">
        <f t="shared" ca="1" si="195"/>
        <v>Jun</v>
      </c>
    </row>
    <row r="3076" spans="1:9" x14ac:dyDescent="0.3">
      <c r="A3076" t="s">
        <v>6493</v>
      </c>
      <c r="B3076" t="s">
        <v>3344</v>
      </c>
      <c r="C3076" t="s">
        <v>1857</v>
      </c>
      <c r="D3076" s="1">
        <f t="shared" ca="1" si="196"/>
        <v>44796</v>
      </c>
      <c r="E3076" s="5">
        <f t="shared" ca="1" si="192"/>
        <v>639</v>
      </c>
      <c r="F3076" s="2" t="str">
        <f t="shared" ca="1" si="193"/>
        <v>Budget</v>
      </c>
      <c r="G3076" s="2">
        <f t="shared" ca="1" si="194"/>
        <v>479.25</v>
      </c>
      <c r="H3076" s="4">
        <v>0.25</v>
      </c>
      <c r="I3076" t="str">
        <f t="shared" ca="1" si="195"/>
        <v>Aug</v>
      </c>
    </row>
    <row r="3077" spans="1:9" x14ac:dyDescent="0.3">
      <c r="A3077" t="s">
        <v>6494</v>
      </c>
      <c r="B3077" t="s">
        <v>3345</v>
      </c>
      <c r="C3077" t="s">
        <v>1858</v>
      </c>
      <c r="D3077" s="1">
        <f t="shared" ca="1" si="196"/>
        <v>44202</v>
      </c>
      <c r="E3077" s="5">
        <f t="shared" ca="1" si="192"/>
        <v>716</v>
      </c>
      <c r="F3077" s="2" t="str">
        <f t="shared" ca="1" si="193"/>
        <v>Budget</v>
      </c>
      <c r="G3077" s="2">
        <f t="shared" ca="1" si="194"/>
        <v>537</v>
      </c>
      <c r="H3077" s="4">
        <v>0.25</v>
      </c>
      <c r="I3077" t="str">
        <f t="shared" ca="1" si="195"/>
        <v>Jan</v>
      </c>
    </row>
    <row r="3078" spans="1:9" x14ac:dyDescent="0.3">
      <c r="A3078" t="s">
        <v>6495</v>
      </c>
      <c r="B3078" t="s">
        <v>3346</v>
      </c>
      <c r="C3078" t="s">
        <v>1859</v>
      </c>
      <c r="D3078" s="1">
        <f t="shared" ca="1" si="196"/>
        <v>44778</v>
      </c>
      <c r="E3078" s="5">
        <f t="shared" ca="1" si="192"/>
        <v>948</v>
      </c>
      <c r="F3078" s="2" t="str">
        <f t="shared" ca="1" si="193"/>
        <v>Budget</v>
      </c>
      <c r="G3078" s="2">
        <f t="shared" ca="1" si="194"/>
        <v>663.59999999999991</v>
      </c>
      <c r="H3078" s="4">
        <v>0.3</v>
      </c>
      <c r="I3078" t="str">
        <f t="shared" ca="1" si="195"/>
        <v>Aug</v>
      </c>
    </row>
    <row r="3079" spans="1:9" x14ac:dyDescent="0.3">
      <c r="A3079" t="s">
        <v>6496</v>
      </c>
      <c r="B3079" t="s">
        <v>3347</v>
      </c>
      <c r="C3079" t="s">
        <v>1860</v>
      </c>
      <c r="D3079" s="1">
        <f t="shared" ca="1" si="196"/>
        <v>44492</v>
      </c>
      <c r="E3079" s="5">
        <f t="shared" ca="1" si="192"/>
        <v>670</v>
      </c>
      <c r="F3079" s="2" t="str">
        <f t="shared" ca="1" si="193"/>
        <v>Budget</v>
      </c>
      <c r="G3079" s="2">
        <f t="shared" ca="1" si="194"/>
        <v>468.99999999999994</v>
      </c>
      <c r="H3079" s="4">
        <v>0.3</v>
      </c>
      <c r="I3079" t="str">
        <f t="shared" ca="1" si="195"/>
        <v>Oct</v>
      </c>
    </row>
    <row r="3080" spans="1:9" x14ac:dyDescent="0.3">
      <c r="A3080" t="s">
        <v>6497</v>
      </c>
      <c r="B3080" t="s">
        <v>3348</v>
      </c>
      <c r="C3080" t="s">
        <v>1861</v>
      </c>
      <c r="D3080" s="1">
        <f t="shared" ca="1" si="196"/>
        <v>44969</v>
      </c>
      <c r="E3080" s="5">
        <f t="shared" ca="1" si="192"/>
        <v>853</v>
      </c>
      <c r="F3080" s="2" t="str">
        <f t="shared" ca="1" si="193"/>
        <v>Budget</v>
      </c>
      <c r="G3080" s="2">
        <f t="shared" ca="1" si="194"/>
        <v>597.09999999999991</v>
      </c>
      <c r="H3080" s="4">
        <v>0.3</v>
      </c>
      <c r="I3080" t="str">
        <f t="shared" ca="1" si="195"/>
        <v>Feb</v>
      </c>
    </row>
    <row r="3081" spans="1:9" x14ac:dyDescent="0.3">
      <c r="A3081" t="s">
        <v>6498</v>
      </c>
      <c r="B3081" t="s">
        <v>3349</v>
      </c>
      <c r="C3081" t="s">
        <v>1862</v>
      </c>
      <c r="D3081" s="1">
        <f t="shared" ca="1" si="196"/>
        <v>44398</v>
      </c>
      <c r="E3081" s="5">
        <f t="shared" ca="1" si="192"/>
        <v>1518</v>
      </c>
      <c r="F3081" s="2" t="str">
        <f t="shared" ca="1" si="193"/>
        <v>Economy</v>
      </c>
      <c r="G3081" s="2">
        <f t="shared" ca="1" si="194"/>
        <v>910.8</v>
      </c>
      <c r="H3081" s="4">
        <v>0.4</v>
      </c>
      <c r="I3081" t="str">
        <f t="shared" ca="1" si="195"/>
        <v>Jul</v>
      </c>
    </row>
    <row r="3082" spans="1:9" x14ac:dyDescent="0.3">
      <c r="A3082" t="s">
        <v>6499</v>
      </c>
      <c r="B3082" t="s">
        <v>3350</v>
      </c>
      <c r="C3082" t="s">
        <v>1863</v>
      </c>
      <c r="D3082" s="1">
        <f t="shared" ca="1" si="196"/>
        <v>44545</v>
      </c>
      <c r="E3082" s="5">
        <f t="shared" ca="1" si="192"/>
        <v>1403</v>
      </c>
      <c r="F3082" s="2" t="str">
        <f t="shared" ca="1" si="193"/>
        <v>Economy</v>
      </c>
      <c r="G3082" s="2">
        <f t="shared" ca="1" si="194"/>
        <v>841.8</v>
      </c>
      <c r="H3082" s="4">
        <v>0.4</v>
      </c>
      <c r="I3082" t="str">
        <f t="shared" ca="1" si="195"/>
        <v>Dec</v>
      </c>
    </row>
    <row r="3083" spans="1:9" x14ac:dyDescent="0.3">
      <c r="A3083" t="s">
        <v>6500</v>
      </c>
      <c r="B3083" t="s">
        <v>3351</v>
      </c>
      <c r="C3083" t="s">
        <v>1864</v>
      </c>
      <c r="D3083" s="1">
        <f t="shared" ca="1" si="196"/>
        <v>44859</v>
      </c>
      <c r="E3083" s="5">
        <f t="shared" ca="1" si="192"/>
        <v>730</v>
      </c>
      <c r="F3083" s="2" t="str">
        <f t="shared" ca="1" si="193"/>
        <v>Budget</v>
      </c>
      <c r="G3083" s="2">
        <f t="shared" ca="1" si="194"/>
        <v>438</v>
      </c>
      <c r="H3083" s="4">
        <v>0.4</v>
      </c>
      <c r="I3083" t="str">
        <f t="shared" ca="1" si="195"/>
        <v>Oct</v>
      </c>
    </row>
    <row r="3084" spans="1:9" x14ac:dyDescent="0.3">
      <c r="A3084" t="s">
        <v>6501</v>
      </c>
      <c r="B3084" t="s">
        <v>3352</v>
      </c>
      <c r="C3084" t="s">
        <v>1865</v>
      </c>
      <c r="D3084" s="1">
        <f t="shared" ca="1" si="196"/>
        <v>44925</v>
      </c>
      <c r="E3084" s="5">
        <f t="shared" ca="1" si="192"/>
        <v>1826</v>
      </c>
      <c r="F3084" s="2" t="str">
        <f t="shared" ca="1" si="193"/>
        <v>Economy</v>
      </c>
      <c r="G3084" s="2">
        <f t="shared" ca="1" si="194"/>
        <v>1095.5999999999999</v>
      </c>
      <c r="H3084" s="4">
        <v>0.4</v>
      </c>
      <c r="I3084" t="str">
        <f t="shared" ca="1" si="195"/>
        <v>Dec</v>
      </c>
    </row>
    <row r="3085" spans="1:9" x14ac:dyDescent="0.3">
      <c r="A3085" t="s">
        <v>6502</v>
      </c>
      <c r="B3085" t="s">
        <v>3353</v>
      </c>
      <c r="C3085" t="s">
        <v>1866</v>
      </c>
      <c r="D3085" s="1">
        <f t="shared" ca="1" si="196"/>
        <v>44616</v>
      </c>
      <c r="E3085" s="5">
        <f t="shared" ca="1" si="192"/>
        <v>1359</v>
      </c>
      <c r="F3085" s="2" t="str">
        <f t="shared" ca="1" si="193"/>
        <v>Economy</v>
      </c>
      <c r="G3085" s="2">
        <f t="shared" ca="1" si="194"/>
        <v>815.4</v>
      </c>
      <c r="H3085" s="4">
        <v>0.4</v>
      </c>
      <c r="I3085" t="str">
        <f t="shared" ca="1" si="195"/>
        <v>Feb</v>
      </c>
    </row>
    <row r="3086" spans="1:9" x14ac:dyDescent="0.3">
      <c r="A3086" t="s">
        <v>6503</v>
      </c>
      <c r="B3086" t="s">
        <v>3354</v>
      </c>
      <c r="C3086" t="s">
        <v>1867</v>
      </c>
      <c r="D3086" s="1">
        <f t="shared" ca="1" si="196"/>
        <v>44566</v>
      </c>
      <c r="E3086" s="5">
        <f t="shared" ca="1" si="192"/>
        <v>1985</v>
      </c>
      <c r="F3086" s="2" t="str">
        <f t="shared" ca="1" si="193"/>
        <v>Economy</v>
      </c>
      <c r="G3086" s="2">
        <f t="shared" ca="1" si="194"/>
        <v>1191</v>
      </c>
      <c r="H3086" s="4">
        <v>0.4</v>
      </c>
      <c r="I3086" t="str">
        <f t="shared" ca="1" si="195"/>
        <v>Jan</v>
      </c>
    </row>
    <row r="3087" spans="1:9" x14ac:dyDescent="0.3">
      <c r="A3087" t="s">
        <v>6504</v>
      </c>
      <c r="B3087" t="s">
        <v>3355</v>
      </c>
      <c r="C3087" t="s">
        <v>1868</v>
      </c>
      <c r="D3087" s="1">
        <f t="shared" ca="1" si="196"/>
        <v>44463</v>
      </c>
      <c r="E3087" s="5">
        <f t="shared" ca="1" si="192"/>
        <v>1275</v>
      </c>
      <c r="F3087" s="2" t="str">
        <f t="shared" ca="1" si="193"/>
        <v>Economy</v>
      </c>
      <c r="G3087" s="2">
        <f t="shared" ca="1" si="194"/>
        <v>701.25</v>
      </c>
      <c r="H3087" s="4">
        <v>0.45</v>
      </c>
      <c r="I3087" t="str">
        <f t="shared" ca="1" si="195"/>
        <v>Sep</v>
      </c>
    </row>
    <row r="3088" spans="1:9" x14ac:dyDescent="0.3">
      <c r="A3088" t="s">
        <v>6505</v>
      </c>
      <c r="B3088" t="s">
        <v>3356</v>
      </c>
      <c r="C3088" t="s">
        <v>1869</v>
      </c>
      <c r="D3088" s="1">
        <f t="shared" ca="1" si="196"/>
        <v>44894</v>
      </c>
      <c r="E3088" s="5">
        <f t="shared" ca="1" si="192"/>
        <v>1584</v>
      </c>
      <c r="F3088" s="2" t="str">
        <f t="shared" ca="1" si="193"/>
        <v>Economy</v>
      </c>
      <c r="G3088" s="2">
        <f t="shared" ca="1" si="194"/>
        <v>871.2</v>
      </c>
      <c r="H3088" s="4">
        <v>0.45</v>
      </c>
      <c r="I3088" t="str">
        <f t="shared" ca="1" si="195"/>
        <v>Nov</v>
      </c>
    </row>
    <row r="3089" spans="1:9" x14ac:dyDescent="0.3">
      <c r="A3089" t="s">
        <v>6506</v>
      </c>
      <c r="B3089" t="s">
        <v>3357</v>
      </c>
      <c r="C3089" t="s">
        <v>1870</v>
      </c>
      <c r="D3089" s="1">
        <f t="shared" ca="1" si="196"/>
        <v>44901</v>
      </c>
      <c r="E3089" s="5">
        <f t="shared" ca="1" si="192"/>
        <v>1663</v>
      </c>
      <c r="F3089" s="2" t="str">
        <f t="shared" ca="1" si="193"/>
        <v>Economy</v>
      </c>
      <c r="G3089" s="2">
        <f t="shared" ca="1" si="194"/>
        <v>914.65000000000009</v>
      </c>
      <c r="H3089" s="4">
        <v>0.45</v>
      </c>
      <c r="I3089" t="str">
        <f t="shared" ca="1" si="195"/>
        <v>Dec</v>
      </c>
    </row>
    <row r="3090" spans="1:9" x14ac:dyDescent="0.3">
      <c r="A3090" t="s">
        <v>6507</v>
      </c>
      <c r="B3090" t="s">
        <v>3358</v>
      </c>
      <c r="C3090" t="s">
        <v>1871</v>
      </c>
      <c r="D3090" s="1">
        <f t="shared" ca="1" si="196"/>
        <v>44206</v>
      </c>
      <c r="E3090" s="5">
        <f t="shared" ca="1" si="192"/>
        <v>1065</v>
      </c>
      <c r="F3090" s="2" t="str">
        <f t="shared" ca="1" si="193"/>
        <v>Economy</v>
      </c>
      <c r="G3090" s="2">
        <f t="shared" ca="1" si="194"/>
        <v>564.45000000000005</v>
      </c>
      <c r="H3090" s="4">
        <v>0.47</v>
      </c>
      <c r="I3090" t="str">
        <f t="shared" ca="1" si="195"/>
        <v>Jan</v>
      </c>
    </row>
    <row r="3091" spans="1:9" x14ac:dyDescent="0.3">
      <c r="A3091" t="s">
        <v>6508</v>
      </c>
      <c r="B3091" t="s">
        <v>3359</v>
      </c>
      <c r="C3091" t="s">
        <v>1872</v>
      </c>
      <c r="D3091" s="1">
        <f t="shared" ca="1" si="196"/>
        <v>44640</v>
      </c>
      <c r="E3091" s="5">
        <f t="shared" ca="1" si="192"/>
        <v>978</v>
      </c>
      <c r="F3091" s="2" t="str">
        <f t="shared" ca="1" si="193"/>
        <v>Budget</v>
      </c>
      <c r="G3091" s="2">
        <f t="shared" ca="1" si="194"/>
        <v>518.34</v>
      </c>
      <c r="H3091" s="4">
        <v>0.47</v>
      </c>
      <c r="I3091" t="str">
        <f t="shared" ca="1" si="195"/>
        <v>Mar</v>
      </c>
    </row>
    <row r="3092" spans="1:9" x14ac:dyDescent="0.3">
      <c r="A3092" t="s">
        <v>6509</v>
      </c>
      <c r="B3092" t="s">
        <v>3360</v>
      </c>
      <c r="C3092" t="s">
        <v>1873</v>
      </c>
      <c r="D3092" s="1">
        <f t="shared" ca="1" si="196"/>
        <v>44413</v>
      </c>
      <c r="E3092" s="5">
        <f t="shared" ca="1" si="192"/>
        <v>1452</v>
      </c>
      <c r="F3092" s="2" t="str">
        <f t="shared" ca="1" si="193"/>
        <v>Economy</v>
      </c>
      <c r="G3092" s="2">
        <f t="shared" ca="1" si="194"/>
        <v>784.08</v>
      </c>
      <c r="H3092" s="4">
        <v>0.46</v>
      </c>
      <c r="I3092" t="str">
        <f t="shared" ca="1" si="195"/>
        <v>Aug</v>
      </c>
    </row>
    <row r="3093" spans="1:9" x14ac:dyDescent="0.3">
      <c r="A3093" t="s">
        <v>6510</v>
      </c>
      <c r="B3093" t="s">
        <v>3361</v>
      </c>
      <c r="C3093" t="s">
        <v>1874</v>
      </c>
      <c r="D3093" s="1">
        <f t="shared" ca="1" si="196"/>
        <v>44573</v>
      </c>
      <c r="E3093" s="5">
        <f t="shared" ca="1" si="192"/>
        <v>755</v>
      </c>
      <c r="F3093" s="2" t="str">
        <f t="shared" ca="1" si="193"/>
        <v>Budget</v>
      </c>
      <c r="G3093" s="2">
        <f t="shared" ca="1" si="194"/>
        <v>407.70000000000005</v>
      </c>
      <c r="H3093" s="4">
        <v>0.46</v>
      </c>
      <c r="I3093" t="str">
        <f t="shared" ca="1" si="195"/>
        <v>Jan</v>
      </c>
    </row>
    <row r="3094" spans="1:9" x14ac:dyDescent="0.3">
      <c r="A3094" t="s">
        <v>6511</v>
      </c>
      <c r="B3094" t="s">
        <v>3362</v>
      </c>
      <c r="C3094" t="s">
        <v>1875</v>
      </c>
      <c r="D3094" s="1">
        <f t="shared" ca="1" si="196"/>
        <v>44714</v>
      </c>
      <c r="E3094" s="5">
        <f t="shared" ca="1" si="192"/>
        <v>857</v>
      </c>
      <c r="F3094" s="2" t="str">
        <f t="shared" ca="1" si="193"/>
        <v>Budget</v>
      </c>
      <c r="G3094" s="2">
        <f t="shared" ca="1" si="194"/>
        <v>462.78000000000003</v>
      </c>
      <c r="H3094" s="4">
        <v>0.46</v>
      </c>
      <c r="I3094" t="str">
        <f t="shared" ca="1" si="195"/>
        <v>Jun</v>
      </c>
    </row>
    <row r="3095" spans="1:9" x14ac:dyDescent="0.3">
      <c r="A3095" t="s">
        <v>6512</v>
      </c>
      <c r="B3095" t="s">
        <v>3363</v>
      </c>
      <c r="C3095" t="s">
        <v>1876</v>
      </c>
      <c r="D3095" s="1">
        <f t="shared" ca="1" si="196"/>
        <v>44754</v>
      </c>
      <c r="E3095" s="5">
        <f t="shared" ca="1" si="192"/>
        <v>1727</v>
      </c>
      <c r="F3095" s="2" t="str">
        <f t="shared" ca="1" si="193"/>
        <v>Economy</v>
      </c>
      <c r="G3095" s="2">
        <f t="shared" ca="1" si="194"/>
        <v>1208.8999999999999</v>
      </c>
      <c r="H3095" s="4">
        <v>0.3</v>
      </c>
      <c r="I3095" t="str">
        <f t="shared" ca="1" si="195"/>
        <v>Jul</v>
      </c>
    </row>
    <row r="3096" spans="1:9" x14ac:dyDescent="0.3">
      <c r="A3096" t="s">
        <v>6513</v>
      </c>
      <c r="B3096" t="s">
        <v>3364</v>
      </c>
      <c r="C3096" t="s">
        <v>1877</v>
      </c>
      <c r="D3096" s="1">
        <f t="shared" ca="1" si="196"/>
        <v>44967</v>
      </c>
      <c r="E3096" s="5">
        <f t="shared" ca="1" si="192"/>
        <v>900</v>
      </c>
      <c r="F3096" s="2" t="str">
        <f t="shared" ca="1" si="193"/>
        <v>Budget</v>
      </c>
      <c r="G3096" s="2">
        <f t="shared" ca="1" si="194"/>
        <v>630</v>
      </c>
      <c r="H3096" s="4">
        <v>0.3</v>
      </c>
      <c r="I3096" t="str">
        <f t="shared" ca="1" si="195"/>
        <v>Feb</v>
      </c>
    </row>
    <row r="3097" spans="1:9" x14ac:dyDescent="0.3">
      <c r="A3097" t="s">
        <v>6514</v>
      </c>
      <c r="B3097" t="s">
        <v>3365</v>
      </c>
      <c r="C3097" t="s">
        <v>1878</v>
      </c>
      <c r="D3097" s="1">
        <f t="shared" ca="1" si="196"/>
        <v>44664</v>
      </c>
      <c r="E3097" s="5">
        <f t="shared" ca="1" si="192"/>
        <v>1899</v>
      </c>
      <c r="F3097" s="2" t="str">
        <f t="shared" ca="1" si="193"/>
        <v>Economy</v>
      </c>
      <c r="G3097" s="2">
        <f t="shared" ca="1" si="194"/>
        <v>1329.3</v>
      </c>
      <c r="H3097" s="4">
        <v>0.3</v>
      </c>
      <c r="I3097" t="str">
        <f t="shared" ca="1" si="195"/>
        <v>Apr</v>
      </c>
    </row>
    <row r="3098" spans="1:9" x14ac:dyDescent="0.3">
      <c r="A3098" t="s">
        <v>6515</v>
      </c>
      <c r="B3098" t="s">
        <v>3366</v>
      </c>
      <c r="C3098" t="s">
        <v>1879</v>
      </c>
      <c r="D3098" s="1">
        <f t="shared" ca="1" si="196"/>
        <v>44832</v>
      </c>
      <c r="E3098" s="5">
        <f t="shared" ca="1" si="192"/>
        <v>1473</v>
      </c>
      <c r="F3098" s="2" t="str">
        <f t="shared" ca="1" si="193"/>
        <v>Economy</v>
      </c>
      <c r="G3098" s="2">
        <f t="shared" ca="1" si="194"/>
        <v>1031.0999999999999</v>
      </c>
      <c r="H3098" s="4">
        <v>0.3</v>
      </c>
      <c r="I3098" t="str">
        <f t="shared" ca="1" si="195"/>
        <v>Sep</v>
      </c>
    </row>
    <row r="3099" spans="1:9" x14ac:dyDescent="0.3">
      <c r="A3099" t="s">
        <v>6516</v>
      </c>
      <c r="B3099" t="s">
        <v>3367</v>
      </c>
      <c r="C3099" t="s">
        <v>1880</v>
      </c>
      <c r="D3099" s="1">
        <f t="shared" ca="1" si="196"/>
        <v>44812</v>
      </c>
      <c r="E3099" s="5">
        <f t="shared" ca="1" si="192"/>
        <v>699</v>
      </c>
      <c r="F3099" s="2" t="str">
        <f t="shared" ca="1" si="193"/>
        <v>Budget</v>
      </c>
      <c r="G3099" s="2">
        <f t="shared" ca="1" si="194"/>
        <v>489.29999999999995</v>
      </c>
      <c r="H3099" s="4">
        <v>0.3</v>
      </c>
      <c r="I3099" t="str">
        <f t="shared" ca="1" si="195"/>
        <v>Sep</v>
      </c>
    </row>
    <row r="3100" spans="1:9" x14ac:dyDescent="0.3">
      <c r="A3100" t="s">
        <v>6517</v>
      </c>
      <c r="B3100" t="s">
        <v>3368</v>
      </c>
      <c r="C3100" t="s">
        <v>1881</v>
      </c>
      <c r="D3100" s="1">
        <f t="shared" ca="1" si="196"/>
        <v>44691</v>
      </c>
      <c r="E3100" s="5">
        <f t="shared" ca="1" si="192"/>
        <v>1683</v>
      </c>
      <c r="F3100" s="2" t="str">
        <f t="shared" ca="1" si="193"/>
        <v>Economy</v>
      </c>
      <c r="G3100" s="2">
        <f t="shared" ca="1" si="194"/>
        <v>1093.95</v>
      </c>
      <c r="H3100" s="4">
        <v>0.35</v>
      </c>
      <c r="I3100" t="str">
        <f t="shared" ca="1" si="195"/>
        <v>May</v>
      </c>
    </row>
    <row r="3101" spans="1:9" x14ac:dyDescent="0.3">
      <c r="A3101" t="s">
        <v>6518</v>
      </c>
      <c r="B3101" t="s">
        <v>3369</v>
      </c>
      <c r="C3101" t="s">
        <v>1882</v>
      </c>
      <c r="D3101" s="1">
        <f t="shared" ca="1" si="196"/>
        <v>44213</v>
      </c>
      <c r="E3101" s="5">
        <f t="shared" ca="1" si="192"/>
        <v>1094</v>
      </c>
      <c r="F3101" s="2" t="str">
        <f t="shared" ca="1" si="193"/>
        <v>Economy</v>
      </c>
      <c r="G3101" s="2">
        <f t="shared" ca="1" si="194"/>
        <v>711.1</v>
      </c>
      <c r="H3101" s="4">
        <v>0.35</v>
      </c>
      <c r="I3101" t="str">
        <f t="shared" ca="1" si="195"/>
        <v>Jan</v>
      </c>
    </row>
    <row r="3102" spans="1:9" x14ac:dyDescent="0.3">
      <c r="A3102" t="s">
        <v>6519</v>
      </c>
      <c r="B3102" t="s">
        <v>3370</v>
      </c>
      <c r="C3102" t="s">
        <v>1883</v>
      </c>
      <c r="D3102" s="1">
        <f t="shared" ca="1" si="196"/>
        <v>44572</v>
      </c>
      <c r="E3102" s="5">
        <f t="shared" ca="1" si="192"/>
        <v>1662</v>
      </c>
      <c r="F3102" s="2" t="str">
        <f t="shared" ca="1" si="193"/>
        <v>Economy</v>
      </c>
      <c r="G3102" s="2">
        <f t="shared" ca="1" si="194"/>
        <v>1080.3</v>
      </c>
      <c r="H3102" s="4">
        <v>0.35</v>
      </c>
      <c r="I3102" t="str">
        <f t="shared" ca="1" si="195"/>
        <v>Jan</v>
      </c>
    </row>
    <row r="3103" spans="1:9" x14ac:dyDescent="0.3">
      <c r="A3103" t="s">
        <v>6520</v>
      </c>
      <c r="B3103" t="s">
        <v>3371</v>
      </c>
      <c r="C3103" t="s">
        <v>1884</v>
      </c>
      <c r="D3103" s="1">
        <f t="shared" ca="1" si="196"/>
        <v>44214</v>
      </c>
      <c r="E3103" s="5">
        <f t="shared" ca="1" si="192"/>
        <v>1583</v>
      </c>
      <c r="F3103" s="2" t="str">
        <f t="shared" ca="1" si="193"/>
        <v>Economy</v>
      </c>
      <c r="G3103" s="2">
        <f t="shared" ca="1" si="194"/>
        <v>1028.95</v>
      </c>
      <c r="H3103" s="4">
        <v>0.35</v>
      </c>
      <c r="I3103" t="str">
        <f t="shared" ca="1" si="195"/>
        <v>Jan</v>
      </c>
    </row>
    <row r="3104" spans="1:9" x14ac:dyDescent="0.3">
      <c r="A3104" t="s">
        <v>6521</v>
      </c>
      <c r="B3104" t="s">
        <v>3372</v>
      </c>
      <c r="C3104" t="s">
        <v>1885</v>
      </c>
      <c r="D3104" s="1">
        <f t="shared" ca="1" si="196"/>
        <v>44540</v>
      </c>
      <c r="E3104" s="5">
        <f t="shared" ca="1" si="192"/>
        <v>1962</v>
      </c>
      <c r="F3104" s="2" t="str">
        <f t="shared" ca="1" si="193"/>
        <v>Economy</v>
      </c>
      <c r="G3104" s="2">
        <f t="shared" ca="1" si="194"/>
        <v>1275.3</v>
      </c>
      <c r="H3104" s="4">
        <v>0.35</v>
      </c>
      <c r="I3104" t="str">
        <f t="shared" ca="1" si="195"/>
        <v>Dec</v>
      </c>
    </row>
    <row r="3105" spans="1:9" x14ac:dyDescent="0.3">
      <c r="A3105" t="s">
        <v>6522</v>
      </c>
      <c r="B3105" t="s">
        <v>3373</v>
      </c>
      <c r="C3105" t="s">
        <v>1886</v>
      </c>
      <c r="D3105" s="1">
        <f t="shared" ca="1" si="196"/>
        <v>44361</v>
      </c>
      <c r="E3105" s="5">
        <f t="shared" ca="1" si="192"/>
        <v>1928</v>
      </c>
      <c r="F3105" s="2" t="str">
        <f t="shared" ca="1" si="193"/>
        <v>Economy</v>
      </c>
      <c r="G3105" s="2">
        <f t="shared" ca="1" si="194"/>
        <v>1253.2</v>
      </c>
      <c r="H3105" s="4">
        <v>0.35</v>
      </c>
      <c r="I3105" t="str">
        <f t="shared" ca="1" si="195"/>
        <v>Jun</v>
      </c>
    </row>
    <row r="3106" spans="1:9" x14ac:dyDescent="0.3">
      <c r="A3106" t="s">
        <v>6523</v>
      </c>
      <c r="B3106" t="s">
        <v>3374</v>
      </c>
      <c r="C3106" t="s">
        <v>1887</v>
      </c>
      <c r="D3106" s="1">
        <f t="shared" ca="1" si="196"/>
        <v>44659</v>
      </c>
      <c r="E3106" s="5">
        <f t="shared" ca="1" si="192"/>
        <v>615</v>
      </c>
      <c r="F3106" s="2" t="str">
        <f t="shared" ca="1" si="193"/>
        <v>Budget</v>
      </c>
      <c r="G3106" s="2">
        <f t="shared" ca="1" si="194"/>
        <v>369</v>
      </c>
      <c r="H3106" s="4">
        <v>0.4</v>
      </c>
      <c r="I3106" t="str">
        <f t="shared" ca="1" si="195"/>
        <v>Apr</v>
      </c>
    </row>
    <row r="3107" spans="1:9" x14ac:dyDescent="0.3">
      <c r="A3107" t="s">
        <v>6524</v>
      </c>
      <c r="B3107" t="s">
        <v>3375</v>
      </c>
      <c r="C3107" t="s">
        <v>1888</v>
      </c>
      <c r="D3107" s="1">
        <f t="shared" ca="1" si="196"/>
        <v>44284</v>
      </c>
      <c r="E3107" s="5">
        <f t="shared" ca="1" si="192"/>
        <v>1979</v>
      </c>
      <c r="F3107" s="2" t="str">
        <f t="shared" ca="1" si="193"/>
        <v>Economy</v>
      </c>
      <c r="G3107" s="2">
        <f t="shared" ca="1" si="194"/>
        <v>1187.3999999999999</v>
      </c>
      <c r="H3107" s="4">
        <v>0.4</v>
      </c>
      <c r="I3107" t="str">
        <f t="shared" ca="1" si="195"/>
        <v>Mar</v>
      </c>
    </row>
    <row r="3108" spans="1:9" x14ac:dyDescent="0.3">
      <c r="A3108" t="s">
        <v>6525</v>
      </c>
      <c r="B3108" t="s">
        <v>3376</v>
      </c>
      <c r="C3108" t="s">
        <v>1889</v>
      </c>
      <c r="D3108" s="1">
        <f t="shared" ca="1" si="196"/>
        <v>44597</v>
      </c>
      <c r="E3108" s="5">
        <f t="shared" ca="1" si="192"/>
        <v>1279</v>
      </c>
      <c r="F3108" s="2" t="str">
        <f t="shared" ca="1" si="193"/>
        <v>Economy</v>
      </c>
      <c r="G3108" s="2">
        <f t="shared" ca="1" si="194"/>
        <v>1087.1499999999999</v>
      </c>
      <c r="H3108" s="4">
        <v>0.15</v>
      </c>
      <c r="I3108" t="str">
        <f t="shared" ca="1" si="195"/>
        <v>Feb</v>
      </c>
    </row>
    <row r="3109" spans="1:9" x14ac:dyDescent="0.3">
      <c r="A3109" t="s">
        <v>6526</v>
      </c>
      <c r="B3109" t="s">
        <v>3377</v>
      </c>
      <c r="C3109" t="s">
        <v>1890</v>
      </c>
      <c r="D3109" s="1">
        <f t="shared" ca="1" si="196"/>
        <v>44310</v>
      </c>
      <c r="E3109" s="5">
        <f t="shared" ca="1" si="192"/>
        <v>1422</v>
      </c>
      <c r="F3109" s="2" t="str">
        <f t="shared" ca="1" si="193"/>
        <v>Economy</v>
      </c>
      <c r="G3109" s="2">
        <f t="shared" ca="1" si="194"/>
        <v>1208.7</v>
      </c>
      <c r="H3109" s="4">
        <v>0.15</v>
      </c>
      <c r="I3109" t="str">
        <f t="shared" ca="1" si="195"/>
        <v>Apr</v>
      </c>
    </row>
    <row r="3110" spans="1:9" x14ac:dyDescent="0.3">
      <c r="A3110" t="s">
        <v>6527</v>
      </c>
      <c r="B3110" t="s">
        <v>3378</v>
      </c>
      <c r="C3110" t="s">
        <v>1891</v>
      </c>
      <c r="D3110" s="1">
        <f t="shared" ca="1" si="196"/>
        <v>44342</v>
      </c>
      <c r="E3110" s="5">
        <f t="shared" ca="1" si="192"/>
        <v>1829</v>
      </c>
      <c r="F3110" s="2" t="str">
        <f t="shared" ca="1" si="193"/>
        <v>Economy</v>
      </c>
      <c r="G3110" s="2">
        <f t="shared" ca="1" si="194"/>
        <v>1554.6499999999999</v>
      </c>
      <c r="H3110" s="4">
        <v>0.15</v>
      </c>
      <c r="I3110" t="str">
        <f t="shared" ca="1" si="195"/>
        <v>May</v>
      </c>
    </row>
    <row r="3111" spans="1:9" x14ac:dyDescent="0.3">
      <c r="A3111" t="s">
        <v>6528</v>
      </c>
      <c r="B3111" t="s">
        <v>3379</v>
      </c>
      <c r="C3111" t="s">
        <v>1892</v>
      </c>
      <c r="D3111" s="1">
        <f t="shared" ca="1" si="196"/>
        <v>44404</v>
      </c>
      <c r="E3111" s="5">
        <f t="shared" ca="1" si="192"/>
        <v>873</v>
      </c>
      <c r="F3111" s="2" t="str">
        <f t="shared" ca="1" si="193"/>
        <v>Budget</v>
      </c>
      <c r="G3111" s="2">
        <f t="shared" ca="1" si="194"/>
        <v>567.45000000000005</v>
      </c>
      <c r="H3111" s="4">
        <v>0.35</v>
      </c>
      <c r="I3111" t="str">
        <f t="shared" ca="1" si="195"/>
        <v>Jul</v>
      </c>
    </row>
    <row r="3112" spans="1:9" x14ac:dyDescent="0.3">
      <c r="A3112" t="s">
        <v>6529</v>
      </c>
      <c r="B3112" t="s">
        <v>3380</v>
      </c>
      <c r="C3112" t="s">
        <v>1893</v>
      </c>
      <c r="D3112" s="1">
        <f t="shared" ca="1" si="196"/>
        <v>44271</v>
      </c>
      <c r="E3112" s="5">
        <f t="shared" ca="1" si="192"/>
        <v>1952</v>
      </c>
      <c r="F3112" s="2" t="str">
        <f t="shared" ca="1" si="193"/>
        <v>Economy</v>
      </c>
      <c r="G3112" s="2">
        <f t="shared" ca="1" si="194"/>
        <v>1268.8</v>
      </c>
      <c r="H3112" s="4">
        <v>0.35</v>
      </c>
      <c r="I3112" t="str">
        <f t="shared" ca="1" si="195"/>
        <v>Mar</v>
      </c>
    </row>
    <row r="3113" spans="1:9" x14ac:dyDescent="0.3">
      <c r="A3113" t="s">
        <v>6530</v>
      </c>
      <c r="B3113" t="s">
        <v>3381</v>
      </c>
      <c r="C3113" t="s">
        <v>1894</v>
      </c>
      <c r="D3113" s="1">
        <f t="shared" ca="1" si="196"/>
        <v>44459</v>
      </c>
      <c r="E3113" s="5">
        <f t="shared" ca="1" si="192"/>
        <v>1955</v>
      </c>
      <c r="F3113" s="2" t="str">
        <f t="shared" ca="1" si="193"/>
        <v>Economy</v>
      </c>
      <c r="G3113" s="2">
        <f t="shared" ca="1" si="194"/>
        <v>1270.75</v>
      </c>
      <c r="H3113" s="4">
        <v>0.35</v>
      </c>
      <c r="I3113" t="str">
        <f t="shared" ca="1" si="195"/>
        <v>Sep</v>
      </c>
    </row>
    <row r="3114" spans="1:9" x14ac:dyDescent="0.3">
      <c r="A3114" t="s">
        <v>6531</v>
      </c>
      <c r="B3114" t="s">
        <v>3382</v>
      </c>
      <c r="C3114" t="s">
        <v>1895</v>
      </c>
      <c r="D3114" s="1">
        <f t="shared" ca="1" si="196"/>
        <v>44579</v>
      </c>
      <c r="E3114" s="5">
        <f t="shared" ca="1" si="192"/>
        <v>1631</v>
      </c>
      <c r="F3114" s="2" t="str">
        <f t="shared" ca="1" si="193"/>
        <v>Economy</v>
      </c>
      <c r="G3114" s="2">
        <f t="shared" ca="1" si="194"/>
        <v>1060.1500000000001</v>
      </c>
      <c r="H3114" s="4">
        <v>0.35</v>
      </c>
      <c r="I3114" t="str">
        <f t="shared" ca="1" si="195"/>
        <v>Jan</v>
      </c>
    </row>
    <row r="3115" spans="1:9" x14ac:dyDescent="0.3">
      <c r="A3115" t="s">
        <v>6532</v>
      </c>
      <c r="B3115" t="s">
        <v>3383</v>
      </c>
      <c r="C3115" t="s">
        <v>1895</v>
      </c>
      <c r="D3115" s="1">
        <f t="shared" ca="1" si="196"/>
        <v>44946</v>
      </c>
      <c r="E3115" s="5">
        <f t="shared" ca="1" si="192"/>
        <v>789</v>
      </c>
      <c r="F3115" s="2" t="str">
        <f t="shared" ca="1" si="193"/>
        <v>Budget</v>
      </c>
      <c r="G3115" s="2">
        <f t="shared" ca="1" si="194"/>
        <v>355.04999999999995</v>
      </c>
      <c r="H3115" s="4">
        <v>0.55000000000000004</v>
      </c>
      <c r="I3115" t="str">
        <f t="shared" ca="1" si="195"/>
        <v>Jan</v>
      </c>
    </row>
    <row r="3116" spans="1:9" x14ac:dyDescent="0.3">
      <c r="A3116" t="s">
        <v>6533</v>
      </c>
      <c r="B3116" t="s">
        <v>3384</v>
      </c>
      <c r="C3116" t="s">
        <v>1895</v>
      </c>
      <c r="D3116" s="1">
        <f t="shared" ca="1" si="196"/>
        <v>44455</v>
      </c>
      <c r="E3116" s="5">
        <f t="shared" ca="1" si="192"/>
        <v>1140</v>
      </c>
      <c r="F3116" s="2" t="str">
        <f t="shared" ca="1" si="193"/>
        <v>Economy</v>
      </c>
      <c r="G3116" s="2">
        <f t="shared" ca="1" si="194"/>
        <v>513</v>
      </c>
      <c r="H3116" s="4">
        <v>0.55000000000000004</v>
      </c>
      <c r="I3116" t="str">
        <f t="shared" ca="1" si="195"/>
        <v>Sep</v>
      </c>
    </row>
    <row r="3117" spans="1:9" x14ac:dyDescent="0.3">
      <c r="A3117" t="s">
        <v>6534</v>
      </c>
      <c r="B3117" t="s">
        <v>3285</v>
      </c>
      <c r="C3117" t="s">
        <v>1895</v>
      </c>
      <c r="D3117" s="1">
        <f t="shared" ca="1" si="196"/>
        <v>44587</v>
      </c>
      <c r="E3117" s="5">
        <f t="shared" ca="1" si="192"/>
        <v>811</v>
      </c>
      <c r="F3117" s="2" t="str">
        <f t="shared" ca="1" si="193"/>
        <v>Budget</v>
      </c>
      <c r="G3117" s="2">
        <f t="shared" ca="1" si="194"/>
        <v>364.95</v>
      </c>
      <c r="H3117" s="4">
        <v>0.55000000000000004</v>
      </c>
      <c r="I3117" t="str">
        <f t="shared" ca="1" si="195"/>
        <v>Jan</v>
      </c>
    </row>
    <row r="3118" spans="1:9" x14ac:dyDescent="0.3">
      <c r="A3118" t="s">
        <v>6535</v>
      </c>
      <c r="B3118" t="s">
        <v>3286</v>
      </c>
      <c r="C3118" t="s">
        <v>1895</v>
      </c>
      <c r="D3118" s="1">
        <f t="shared" ca="1" si="196"/>
        <v>44855</v>
      </c>
      <c r="E3118" s="5">
        <f t="shared" ca="1" si="192"/>
        <v>1530</v>
      </c>
      <c r="F3118" s="2" t="str">
        <f t="shared" ca="1" si="193"/>
        <v>Economy</v>
      </c>
      <c r="G3118" s="2">
        <f t="shared" ca="1" si="194"/>
        <v>688.49999999999989</v>
      </c>
      <c r="H3118" s="4">
        <v>0.55000000000000004</v>
      </c>
      <c r="I3118" t="str">
        <f t="shared" ca="1" si="195"/>
        <v>Oct</v>
      </c>
    </row>
    <row r="3119" spans="1:9" x14ac:dyDescent="0.3">
      <c r="A3119" t="s">
        <v>6536</v>
      </c>
      <c r="B3119" t="s">
        <v>3287</v>
      </c>
      <c r="C3119" t="s">
        <v>1896</v>
      </c>
      <c r="D3119" s="1">
        <f t="shared" ca="1" si="196"/>
        <v>44972</v>
      </c>
      <c r="E3119" s="5">
        <f t="shared" ca="1" si="192"/>
        <v>1990</v>
      </c>
      <c r="F3119" s="2" t="str">
        <f t="shared" ca="1" si="193"/>
        <v>Economy</v>
      </c>
      <c r="G3119" s="2">
        <f t="shared" ca="1" si="194"/>
        <v>995</v>
      </c>
      <c r="H3119" s="4">
        <v>0.5</v>
      </c>
      <c r="I3119" t="str">
        <f t="shared" ca="1" si="195"/>
        <v>Feb</v>
      </c>
    </row>
    <row r="3120" spans="1:9" x14ac:dyDescent="0.3">
      <c r="A3120" t="s">
        <v>6537</v>
      </c>
      <c r="B3120" t="s">
        <v>3288</v>
      </c>
      <c r="C3120" t="s">
        <v>1897</v>
      </c>
      <c r="D3120" s="1">
        <f t="shared" ca="1" si="196"/>
        <v>44280</v>
      </c>
      <c r="E3120" s="5">
        <f t="shared" ca="1" si="192"/>
        <v>1423</v>
      </c>
      <c r="F3120" s="2" t="str">
        <f t="shared" ca="1" si="193"/>
        <v>Economy</v>
      </c>
      <c r="G3120" s="2">
        <f t="shared" ca="1" si="194"/>
        <v>711.5</v>
      </c>
      <c r="H3120" s="4">
        <v>0.5</v>
      </c>
      <c r="I3120" t="str">
        <f t="shared" ca="1" si="195"/>
        <v>Mar</v>
      </c>
    </row>
    <row r="3121" spans="1:9" x14ac:dyDescent="0.3">
      <c r="A3121" t="s">
        <v>6538</v>
      </c>
      <c r="B3121" t="s">
        <v>3289</v>
      </c>
      <c r="C3121" t="s">
        <v>1898</v>
      </c>
      <c r="D3121" s="1">
        <f t="shared" ca="1" si="196"/>
        <v>44967</v>
      </c>
      <c r="E3121" s="5">
        <f t="shared" ca="1" si="192"/>
        <v>1112</v>
      </c>
      <c r="F3121" s="2" t="str">
        <f t="shared" ca="1" si="193"/>
        <v>Economy</v>
      </c>
      <c r="G3121" s="2">
        <f t="shared" ca="1" si="194"/>
        <v>556</v>
      </c>
      <c r="H3121" s="4">
        <v>0.5</v>
      </c>
      <c r="I3121" t="str">
        <f t="shared" ca="1" si="195"/>
        <v>Feb</v>
      </c>
    </row>
    <row r="3122" spans="1:9" x14ac:dyDescent="0.3">
      <c r="A3122" t="s">
        <v>6539</v>
      </c>
      <c r="B3122" t="s">
        <v>3290</v>
      </c>
      <c r="C3122" t="s">
        <v>1899</v>
      </c>
      <c r="D3122" s="1">
        <f t="shared" ca="1" si="196"/>
        <v>44331</v>
      </c>
      <c r="E3122" s="5">
        <f t="shared" ca="1" si="192"/>
        <v>1005</v>
      </c>
      <c r="F3122" s="2" t="str">
        <f t="shared" ca="1" si="193"/>
        <v>Economy</v>
      </c>
      <c r="G3122" s="2">
        <f t="shared" ca="1" si="194"/>
        <v>502.5</v>
      </c>
      <c r="H3122" s="4">
        <v>0.5</v>
      </c>
      <c r="I3122" t="str">
        <f t="shared" ca="1" si="195"/>
        <v>May</v>
      </c>
    </row>
    <row r="3123" spans="1:9" x14ac:dyDescent="0.3">
      <c r="A3123" t="s">
        <v>6540</v>
      </c>
      <c r="B3123" t="s">
        <v>3291</v>
      </c>
      <c r="C3123" t="s">
        <v>1900</v>
      </c>
      <c r="D3123" s="1">
        <f t="shared" ca="1" si="196"/>
        <v>44920</v>
      </c>
      <c r="E3123" s="5">
        <f t="shared" ca="1" si="192"/>
        <v>1123</v>
      </c>
      <c r="F3123" s="2" t="str">
        <f t="shared" ca="1" si="193"/>
        <v>Economy</v>
      </c>
      <c r="G3123" s="2">
        <f t="shared" ca="1" si="194"/>
        <v>561.5</v>
      </c>
      <c r="H3123" s="4">
        <v>0.5</v>
      </c>
      <c r="I3123" t="str">
        <f t="shared" ca="1" si="195"/>
        <v>Dec</v>
      </c>
    </row>
    <row r="3124" spans="1:9" x14ac:dyDescent="0.3">
      <c r="A3124" t="s">
        <v>6541</v>
      </c>
      <c r="B3124" t="s">
        <v>3292</v>
      </c>
      <c r="C3124" t="s">
        <v>1901</v>
      </c>
      <c r="D3124" s="1">
        <f t="shared" ca="1" si="196"/>
        <v>44486</v>
      </c>
      <c r="E3124" s="5">
        <f t="shared" ca="1" si="192"/>
        <v>730</v>
      </c>
      <c r="F3124" s="2" t="str">
        <f t="shared" ca="1" si="193"/>
        <v>Budget</v>
      </c>
      <c r="G3124" s="2">
        <f t="shared" ca="1" si="194"/>
        <v>510.99999999999994</v>
      </c>
      <c r="H3124" s="4">
        <v>0.3</v>
      </c>
      <c r="I3124" t="str">
        <f t="shared" ca="1" si="195"/>
        <v>Oct</v>
      </c>
    </row>
    <row r="3125" spans="1:9" x14ac:dyDescent="0.3">
      <c r="A3125" t="s">
        <v>6542</v>
      </c>
      <c r="B3125" t="s">
        <v>3293</v>
      </c>
      <c r="C3125" t="s">
        <v>1902</v>
      </c>
      <c r="D3125" s="1">
        <f t="shared" ca="1" si="196"/>
        <v>44213</v>
      </c>
      <c r="E3125" s="5">
        <f t="shared" ca="1" si="192"/>
        <v>1077</v>
      </c>
      <c r="F3125" s="2" t="str">
        <f t="shared" ca="1" si="193"/>
        <v>Economy</v>
      </c>
      <c r="G3125" s="2">
        <f t="shared" ca="1" si="194"/>
        <v>732.3599999999999</v>
      </c>
      <c r="H3125" s="4">
        <v>0.32</v>
      </c>
      <c r="I3125" t="str">
        <f t="shared" ca="1" si="195"/>
        <v>Jan</v>
      </c>
    </row>
    <row r="3126" spans="1:9" x14ac:dyDescent="0.3">
      <c r="A3126" t="s">
        <v>6543</v>
      </c>
      <c r="B3126" t="s">
        <v>3294</v>
      </c>
      <c r="C3126" t="s">
        <v>1903</v>
      </c>
      <c r="D3126" s="1">
        <f t="shared" ca="1" si="196"/>
        <v>44525</v>
      </c>
      <c r="E3126" s="5">
        <f t="shared" ca="1" si="192"/>
        <v>986</v>
      </c>
      <c r="F3126" s="2" t="str">
        <f t="shared" ca="1" si="193"/>
        <v>Budget</v>
      </c>
      <c r="G3126" s="2">
        <f t="shared" ca="1" si="194"/>
        <v>739.5</v>
      </c>
      <c r="H3126" s="4">
        <v>0.25</v>
      </c>
      <c r="I3126" t="str">
        <f t="shared" ca="1" si="195"/>
        <v>Nov</v>
      </c>
    </row>
    <row r="3127" spans="1:9" x14ac:dyDescent="0.3">
      <c r="A3127" t="s">
        <v>6544</v>
      </c>
      <c r="B3127" t="s">
        <v>3295</v>
      </c>
      <c r="C3127" t="s">
        <v>1904</v>
      </c>
      <c r="D3127" s="1">
        <f t="shared" ca="1" si="196"/>
        <v>44756</v>
      </c>
      <c r="E3127" s="5">
        <f t="shared" ca="1" si="192"/>
        <v>1485</v>
      </c>
      <c r="F3127" s="2" t="str">
        <f t="shared" ca="1" si="193"/>
        <v>Economy</v>
      </c>
      <c r="G3127" s="2">
        <f t="shared" ca="1" si="194"/>
        <v>816.75000000000011</v>
      </c>
      <c r="H3127" s="4">
        <v>0.45</v>
      </c>
      <c r="I3127" t="str">
        <f t="shared" ca="1" si="195"/>
        <v>Jul</v>
      </c>
    </row>
    <row r="3128" spans="1:9" x14ac:dyDescent="0.3">
      <c r="A3128" t="s">
        <v>6545</v>
      </c>
      <c r="B3128" t="s">
        <v>3296</v>
      </c>
      <c r="C3128" t="s">
        <v>1905</v>
      </c>
      <c r="D3128" s="1">
        <f t="shared" ca="1" si="196"/>
        <v>44879</v>
      </c>
      <c r="E3128" s="5">
        <f t="shared" ca="1" si="192"/>
        <v>1808</v>
      </c>
      <c r="F3128" s="2" t="str">
        <f t="shared" ca="1" si="193"/>
        <v>Economy</v>
      </c>
      <c r="G3128" s="2">
        <f t="shared" ca="1" si="194"/>
        <v>1536.8</v>
      </c>
      <c r="H3128" s="4">
        <v>0.15</v>
      </c>
      <c r="I3128" t="str">
        <f t="shared" ca="1" si="195"/>
        <v>Nov</v>
      </c>
    </row>
    <row r="3129" spans="1:9" x14ac:dyDescent="0.3">
      <c r="A3129" t="s">
        <v>6546</v>
      </c>
      <c r="B3129" t="s">
        <v>3297</v>
      </c>
      <c r="C3129" t="s">
        <v>1906</v>
      </c>
      <c r="D3129" s="1">
        <f t="shared" ca="1" si="196"/>
        <v>44730</v>
      </c>
      <c r="E3129" s="5">
        <f t="shared" ca="1" si="192"/>
        <v>1041</v>
      </c>
      <c r="F3129" s="2" t="str">
        <f t="shared" ca="1" si="193"/>
        <v>Economy</v>
      </c>
      <c r="G3129" s="2">
        <f t="shared" ca="1" si="194"/>
        <v>697.46999999999991</v>
      </c>
      <c r="H3129" s="4">
        <v>0.33</v>
      </c>
      <c r="I3129" t="str">
        <f t="shared" ca="1" si="195"/>
        <v>Jun</v>
      </c>
    </row>
    <row r="3130" spans="1:9" x14ac:dyDescent="0.3">
      <c r="A3130" t="s">
        <v>6547</v>
      </c>
      <c r="B3130" t="s">
        <v>3298</v>
      </c>
      <c r="C3130" t="s">
        <v>1907</v>
      </c>
      <c r="D3130" s="1">
        <f t="shared" ca="1" si="196"/>
        <v>44589</v>
      </c>
      <c r="E3130" s="5">
        <f t="shared" ca="1" si="192"/>
        <v>1003</v>
      </c>
      <c r="F3130" s="2" t="str">
        <f t="shared" ca="1" si="193"/>
        <v>Economy</v>
      </c>
      <c r="G3130" s="2">
        <f t="shared" ca="1" si="194"/>
        <v>581.74000000000012</v>
      </c>
      <c r="H3130" s="4">
        <v>0.42</v>
      </c>
      <c r="I3130" t="str">
        <f t="shared" ca="1" si="195"/>
        <v>Jan</v>
      </c>
    </row>
    <row r="3131" spans="1:9" x14ac:dyDescent="0.3">
      <c r="A3131" t="s">
        <v>6548</v>
      </c>
      <c r="B3131" t="s">
        <v>3299</v>
      </c>
      <c r="C3131" t="s">
        <v>1908</v>
      </c>
      <c r="D3131" s="1">
        <f t="shared" ca="1" si="196"/>
        <v>44569</v>
      </c>
      <c r="E3131" s="5">
        <f t="shared" ca="1" si="192"/>
        <v>1471</v>
      </c>
      <c r="F3131" s="2" t="str">
        <f t="shared" ca="1" si="193"/>
        <v>Economy</v>
      </c>
      <c r="G3131" s="2">
        <f t="shared" ca="1" si="194"/>
        <v>853.18000000000006</v>
      </c>
      <c r="H3131" s="4">
        <v>0.42</v>
      </c>
      <c r="I3131" t="str">
        <f t="shared" ca="1" si="195"/>
        <v>Jan</v>
      </c>
    </row>
    <row r="3132" spans="1:9" x14ac:dyDescent="0.3">
      <c r="A3132" t="s">
        <v>6549</v>
      </c>
      <c r="B3132" t="s">
        <v>3300</v>
      </c>
      <c r="C3132" t="s">
        <v>1909</v>
      </c>
      <c r="D3132" s="1">
        <f t="shared" ca="1" si="196"/>
        <v>44882</v>
      </c>
      <c r="E3132" s="5">
        <f t="shared" ca="1" si="192"/>
        <v>1585</v>
      </c>
      <c r="F3132" s="2" t="str">
        <f t="shared" ca="1" si="193"/>
        <v>Economy</v>
      </c>
      <c r="G3132" s="2">
        <f t="shared" ca="1" si="194"/>
        <v>966.85</v>
      </c>
      <c r="H3132" s="4">
        <v>0.39</v>
      </c>
      <c r="I3132" t="str">
        <f t="shared" ca="1" si="195"/>
        <v>Nov</v>
      </c>
    </row>
    <row r="3133" spans="1:9" x14ac:dyDescent="0.3">
      <c r="A3133" t="s">
        <v>6550</v>
      </c>
      <c r="B3133" t="s">
        <v>3301</v>
      </c>
      <c r="C3133" t="s">
        <v>1910</v>
      </c>
      <c r="D3133" s="1">
        <f t="shared" ca="1" si="196"/>
        <v>44591</v>
      </c>
      <c r="E3133" s="5">
        <f t="shared" ca="1" si="192"/>
        <v>1454</v>
      </c>
      <c r="F3133" s="2" t="str">
        <f t="shared" ca="1" si="193"/>
        <v>Economy</v>
      </c>
      <c r="G3133" s="2">
        <f t="shared" ca="1" si="194"/>
        <v>886.93999999999994</v>
      </c>
      <c r="H3133" s="4">
        <v>0.39</v>
      </c>
      <c r="I3133" t="str">
        <f t="shared" ca="1" si="195"/>
        <v>Jan</v>
      </c>
    </row>
    <row r="3134" spans="1:9" x14ac:dyDescent="0.3">
      <c r="A3134" t="s">
        <v>6551</v>
      </c>
      <c r="B3134" t="s">
        <v>3302</v>
      </c>
      <c r="C3134" t="s">
        <v>1911</v>
      </c>
      <c r="D3134" s="1">
        <f t="shared" ca="1" si="196"/>
        <v>44855</v>
      </c>
      <c r="E3134" s="5">
        <f t="shared" ca="1" si="192"/>
        <v>883</v>
      </c>
      <c r="F3134" s="2" t="str">
        <f t="shared" ca="1" si="193"/>
        <v>Budget</v>
      </c>
      <c r="G3134" s="2">
        <f t="shared" ca="1" si="194"/>
        <v>538.63</v>
      </c>
      <c r="H3134" s="4">
        <v>0.39</v>
      </c>
      <c r="I3134" t="str">
        <f t="shared" ca="1" si="195"/>
        <v>Oct</v>
      </c>
    </row>
    <row r="3135" spans="1:9" x14ac:dyDescent="0.3">
      <c r="A3135" t="s">
        <v>6552</v>
      </c>
      <c r="B3135" t="s">
        <v>3303</v>
      </c>
      <c r="C3135" t="s">
        <v>1912</v>
      </c>
      <c r="D3135" s="1">
        <f t="shared" ca="1" si="196"/>
        <v>44960</v>
      </c>
      <c r="E3135" s="5">
        <f t="shared" ca="1" si="192"/>
        <v>1190</v>
      </c>
      <c r="F3135" s="2" t="str">
        <f t="shared" ca="1" si="193"/>
        <v>Economy</v>
      </c>
      <c r="G3135" s="2">
        <f t="shared" ca="1" si="194"/>
        <v>725.9</v>
      </c>
      <c r="H3135" s="4">
        <v>0.39</v>
      </c>
      <c r="I3135" t="str">
        <f t="shared" ca="1" si="195"/>
        <v>Feb</v>
      </c>
    </row>
    <row r="3136" spans="1:9" x14ac:dyDescent="0.3">
      <c r="A3136" t="s">
        <v>6553</v>
      </c>
      <c r="B3136" t="s">
        <v>3304</v>
      </c>
      <c r="C3136" t="s">
        <v>1913</v>
      </c>
      <c r="D3136" s="1">
        <f t="shared" ca="1" si="196"/>
        <v>44395</v>
      </c>
      <c r="E3136" s="5">
        <f t="shared" ca="1" si="192"/>
        <v>849</v>
      </c>
      <c r="F3136" s="2" t="str">
        <f t="shared" ca="1" si="193"/>
        <v>Budget</v>
      </c>
      <c r="G3136" s="2">
        <f t="shared" ca="1" si="194"/>
        <v>594.29999999999995</v>
      </c>
      <c r="H3136" s="4">
        <v>0.3</v>
      </c>
      <c r="I3136" t="str">
        <f t="shared" ca="1" si="195"/>
        <v>Jul</v>
      </c>
    </row>
    <row r="3137" spans="1:9" x14ac:dyDescent="0.3">
      <c r="A3137" t="s">
        <v>6554</v>
      </c>
      <c r="B3137" t="s">
        <v>3305</v>
      </c>
      <c r="C3137" t="s">
        <v>1914</v>
      </c>
      <c r="D3137" s="1">
        <f t="shared" ca="1" si="196"/>
        <v>44335</v>
      </c>
      <c r="E3137" s="5">
        <f t="shared" ca="1" si="192"/>
        <v>1245</v>
      </c>
      <c r="F3137" s="2" t="str">
        <f t="shared" ca="1" si="193"/>
        <v>Economy</v>
      </c>
      <c r="G3137" s="2">
        <f t="shared" ca="1" si="194"/>
        <v>871.5</v>
      </c>
      <c r="H3137" s="4">
        <v>0.3</v>
      </c>
      <c r="I3137" t="str">
        <f t="shared" ca="1" si="195"/>
        <v>May</v>
      </c>
    </row>
    <row r="3138" spans="1:9" x14ac:dyDescent="0.3">
      <c r="A3138" t="s">
        <v>6555</v>
      </c>
      <c r="B3138" t="s">
        <v>3306</v>
      </c>
      <c r="C3138" t="s">
        <v>1915</v>
      </c>
      <c r="D3138" s="1">
        <f t="shared" ca="1" si="196"/>
        <v>44623</v>
      </c>
      <c r="E3138" s="5">
        <f t="shared" ref="E3138:E3201" ca="1" si="197">RANDBETWEEN(600, 2000)</f>
        <v>1925</v>
      </c>
      <c r="F3138" s="2" t="str">
        <f t="shared" ref="F3138:F3201" ca="1" si="198">IF(E3138&gt;3000,"Premium",IF(E3138&gt;2000,"Expensive",IF(E3138&gt;1000,"Economy",IF(E3138&gt;0,"Budget"))))</f>
        <v>Economy</v>
      </c>
      <c r="G3138" s="2">
        <f t="shared" ref="G3138:G3201" ca="1" si="199">E3138*(1-H3138)</f>
        <v>1347.5</v>
      </c>
      <c r="H3138" s="4">
        <v>0.3</v>
      </c>
      <c r="I3138" t="str">
        <f t="shared" ref="I3138:I3201" ca="1" si="200">TEXT(D3138,"mmm")</f>
        <v>Mar</v>
      </c>
    </row>
    <row r="3139" spans="1:9" x14ac:dyDescent="0.3">
      <c r="A3139" t="s">
        <v>6556</v>
      </c>
      <c r="B3139" t="s">
        <v>3307</v>
      </c>
      <c r="C3139" t="s">
        <v>1916</v>
      </c>
      <c r="D3139" s="1">
        <f t="shared" ref="D3139:D3202" ca="1" si="201">RANDBETWEEN(DATE(2021,1,1),DATE(2023,3,31))</f>
        <v>44519</v>
      </c>
      <c r="E3139" s="5">
        <f t="shared" ca="1" si="197"/>
        <v>779</v>
      </c>
      <c r="F3139" s="2" t="str">
        <f t="shared" ca="1" si="198"/>
        <v>Budget</v>
      </c>
      <c r="G3139" s="2">
        <f t="shared" ca="1" si="199"/>
        <v>584.25</v>
      </c>
      <c r="H3139" s="4">
        <v>0.25</v>
      </c>
      <c r="I3139" t="str">
        <f t="shared" ca="1" si="200"/>
        <v>Nov</v>
      </c>
    </row>
    <row r="3140" spans="1:9" x14ac:dyDescent="0.3">
      <c r="A3140" t="s">
        <v>6557</v>
      </c>
      <c r="B3140" t="s">
        <v>3308</v>
      </c>
      <c r="C3140" t="s">
        <v>1917</v>
      </c>
      <c r="D3140" s="1">
        <f t="shared" ca="1" si="201"/>
        <v>44443</v>
      </c>
      <c r="E3140" s="5">
        <f t="shared" ca="1" si="197"/>
        <v>619</v>
      </c>
      <c r="F3140" s="2" t="str">
        <f t="shared" ca="1" si="198"/>
        <v>Budget</v>
      </c>
      <c r="G3140" s="2">
        <f t="shared" ca="1" si="199"/>
        <v>464.25</v>
      </c>
      <c r="H3140" s="4">
        <v>0.25</v>
      </c>
      <c r="I3140" t="str">
        <f t="shared" ca="1" si="200"/>
        <v>Sep</v>
      </c>
    </row>
    <row r="3141" spans="1:9" x14ac:dyDescent="0.3">
      <c r="A3141" t="s">
        <v>6558</v>
      </c>
      <c r="B3141" t="s">
        <v>3309</v>
      </c>
      <c r="C3141" t="s">
        <v>1918</v>
      </c>
      <c r="D3141" s="1">
        <f t="shared" ca="1" si="201"/>
        <v>44460</v>
      </c>
      <c r="E3141" s="5">
        <f t="shared" ca="1" si="197"/>
        <v>1299</v>
      </c>
      <c r="F3141" s="2" t="str">
        <f t="shared" ca="1" si="198"/>
        <v>Economy</v>
      </c>
      <c r="G3141" s="2">
        <f t="shared" ca="1" si="199"/>
        <v>909.3</v>
      </c>
      <c r="H3141" s="4">
        <v>0.3</v>
      </c>
      <c r="I3141" t="str">
        <f t="shared" ca="1" si="200"/>
        <v>Sep</v>
      </c>
    </row>
    <row r="3142" spans="1:9" x14ac:dyDescent="0.3">
      <c r="A3142" t="s">
        <v>6559</v>
      </c>
      <c r="B3142" t="s">
        <v>3310</v>
      </c>
      <c r="C3142" t="s">
        <v>1919</v>
      </c>
      <c r="D3142" s="1">
        <f t="shared" ca="1" si="201"/>
        <v>44771</v>
      </c>
      <c r="E3142" s="5">
        <f t="shared" ca="1" si="197"/>
        <v>849</v>
      </c>
      <c r="F3142" s="2" t="str">
        <f t="shared" ca="1" si="198"/>
        <v>Budget</v>
      </c>
      <c r="G3142" s="2">
        <f t="shared" ca="1" si="199"/>
        <v>594.29999999999995</v>
      </c>
      <c r="H3142" s="4">
        <v>0.3</v>
      </c>
      <c r="I3142" t="str">
        <f t="shared" ca="1" si="200"/>
        <v>Jul</v>
      </c>
    </row>
    <row r="3143" spans="1:9" x14ac:dyDescent="0.3">
      <c r="A3143" t="s">
        <v>6560</v>
      </c>
      <c r="B3143" t="s">
        <v>3311</v>
      </c>
      <c r="C3143" t="s">
        <v>1920</v>
      </c>
      <c r="D3143" s="1">
        <f t="shared" ca="1" si="201"/>
        <v>44551</v>
      </c>
      <c r="E3143" s="5">
        <f t="shared" ca="1" si="197"/>
        <v>809</v>
      </c>
      <c r="F3143" s="2" t="str">
        <f t="shared" ca="1" si="198"/>
        <v>Budget</v>
      </c>
      <c r="G3143" s="2">
        <f t="shared" ca="1" si="199"/>
        <v>566.29999999999995</v>
      </c>
      <c r="H3143" s="4">
        <v>0.3</v>
      </c>
      <c r="I3143" t="str">
        <f t="shared" ca="1" si="200"/>
        <v>Dec</v>
      </c>
    </row>
    <row r="3144" spans="1:9" x14ac:dyDescent="0.3">
      <c r="A3144" t="s">
        <v>6561</v>
      </c>
      <c r="B3144" t="s">
        <v>3312</v>
      </c>
      <c r="C3144" t="s">
        <v>1921</v>
      </c>
      <c r="D3144" s="1">
        <f t="shared" ca="1" si="201"/>
        <v>44615</v>
      </c>
      <c r="E3144" s="5">
        <f t="shared" ca="1" si="197"/>
        <v>688</v>
      </c>
      <c r="F3144" s="2" t="str">
        <f t="shared" ca="1" si="198"/>
        <v>Budget</v>
      </c>
      <c r="G3144" s="2">
        <f t="shared" ca="1" si="199"/>
        <v>412.8</v>
      </c>
      <c r="H3144" s="4">
        <v>0.4</v>
      </c>
      <c r="I3144" t="str">
        <f t="shared" ca="1" si="200"/>
        <v>Feb</v>
      </c>
    </row>
    <row r="3145" spans="1:9" x14ac:dyDescent="0.3">
      <c r="A3145" t="s">
        <v>6562</v>
      </c>
      <c r="B3145" t="s">
        <v>3313</v>
      </c>
      <c r="C3145" t="s">
        <v>1922</v>
      </c>
      <c r="D3145" s="1">
        <f t="shared" ca="1" si="201"/>
        <v>44893</v>
      </c>
      <c r="E3145" s="5">
        <f t="shared" ca="1" si="197"/>
        <v>778</v>
      </c>
      <c r="F3145" s="2" t="str">
        <f t="shared" ca="1" si="198"/>
        <v>Budget</v>
      </c>
      <c r="G3145" s="2">
        <f t="shared" ca="1" si="199"/>
        <v>466.79999999999995</v>
      </c>
      <c r="H3145" s="4">
        <v>0.4</v>
      </c>
      <c r="I3145" t="str">
        <f t="shared" ca="1" si="200"/>
        <v>Nov</v>
      </c>
    </row>
    <row r="3146" spans="1:9" x14ac:dyDescent="0.3">
      <c r="A3146" t="s">
        <v>6563</v>
      </c>
      <c r="B3146" t="s">
        <v>3314</v>
      </c>
      <c r="C3146" t="s">
        <v>1923</v>
      </c>
      <c r="D3146" s="1">
        <f t="shared" ca="1" si="201"/>
        <v>44959</v>
      </c>
      <c r="E3146" s="5">
        <f t="shared" ca="1" si="197"/>
        <v>923</v>
      </c>
      <c r="F3146" s="2" t="str">
        <f t="shared" ca="1" si="198"/>
        <v>Budget</v>
      </c>
      <c r="G3146" s="2">
        <f t="shared" ca="1" si="199"/>
        <v>553.79999999999995</v>
      </c>
      <c r="H3146" s="4">
        <v>0.4</v>
      </c>
      <c r="I3146" t="str">
        <f t="shared" ca="1" si="200"/>
        <v>Feb</v>
      </c>
    </row>
    <row r="3147" spans="1:9" x14ac:dyDescent="0.3">
      <c r="A3147" t="s">
        <v>6564</v>
      </c>
      <c r="B3147" t="s">
        <v>3315</v>
      </c>
      <c r="C3147" t="s">
        <v>1924</v>
      </c>
      <c r="D3147" s="1">
        <f t="shared" ca="1" si="201"/>
        <v>44210</v>
      </c>
      <c r="E3147" s="5">
        <f t="shared" ca="1" si="197"/>
        <v>1410</v>
      </c>
      <c r="F3147" s="2" t="str">
        <f t="shared" ca="1" si="198"/>
        <v>Economy</v>
      </c>
      <c r="G3147" s="2">
        <f t="shared" ca="1" si="199"/>
        <v>846</v>
      </c>
      <c r="H3147" s="4">
        <v>0.4</v>
      </c>
      <c r="I3147" t="str">
        <f t="shared" ca="1" si="200"/>
        <v>Jan</v>
      </c>
    </row>
    <row r="3148" spans="1:9" x14ac:dyDescent="0.3">
      <c r="A3148" t="s">
        <v>6565</v>
      </c>
      <c r="B3148" t="s">
        <v>3316</v>
      </c>
      <c r="C3148" t="s">
        <v>1925</v>
      </c>
      <c r="D3148" s="1">
        <f t="shared" ca="1" si="201"/>
        <v>44480</v>
      </c>
      <c r="E3148" s="5">
        <f t="shared" ca="1" si="197"/>
        <v>772</v>
      </c>
      <c r="F3148" s="2" t="str">
        <f t="shared" ca="1" si="198"/>
        <v>Budget</v>
      </c>
      <c r="G3148" s="2">
        <f t="shared" ca="1" si="199"/>
        <v>463.2</v>
      </c>
      <c r="H3148" s="4">
        <v>0.4</v>
      </c>
      <c r="I3148" t="str">
        <f t="shared" ca="1" si="200"/>
        <v>Oct</v>
      </c>
    </row>
    <row r="3149" spans="1:9" x14ac:dyDescent="0.3">
      <c r="A3149" t="s">
        <v>6566</v>
      </c>
      <c r="B3149" t="s">
        <v>3317</v>
      </c>
      <c r="C3149" t="s">
        <v>1926</v>
      </c>
      <c r="D3149" s="1">
        <f t="shared" ca="1" si="201"/>
        <v>44791</v>
      </c>
      <c r="E3149" s="5">
        <f t="shared" ca="1" si="197"/>
        <v>1741</v>
      </c>
      <c r="F3149" s="2" t="str">
        <f t="shared" ca="1" si="198"/>
        <v>Economy</v>
      </c>
      <c r="G3149" s="2">
        <f t="shared" ca="1" si="199"/>
        <v>1044.5999999999999</v>
      </c>
      <c r="H3149" s="4">
        <v>0.4</v>
      </c>
      <c r="I3149" t="str">
        <f t="shared" ca="1" si="200"/>
        <v>Aug</v>
      </c>
    </row>
    <row r="3150" spans="1:9" x14ac:dyDescent="0.3">
      <c r="A3150" t="s">
        <v>6567</v>
      </c>
      <c r="B3150" t="s">
        <v>3318</v>
      </c>
      <c r="C3150" t="s">
        <v>1927</v>
      </c>
      <c r="D3150" s="1">
        <f t="shared" ca="1" si="201"/>
        <v>44895</v>
      </c>
      <c r="E3150" s="5">
        <f t="shared" ca="1" si="197"/>
        <v>1057</v>
      </c>
      <c r="F3150" s="2" t="str">
        <f t="shared" ca="1" si="198"/>
        <v>Economy</v>
      </c>
      <c r="G3150" s="2">
        <f t="shared" ca="1" si="199"/>
        <v>581.35</v>
      </c>
      <c r="H3150" s="4">
        <v>0.45</v>
      </c>
      <c r="I3150" t="str">
        <f t="shared" ca="1" si="200"/>
        <v>Nov</v>
      </c>
    </row>
    <row r="3151" spans="1:9" x14ac:dyDescent="0.3">
      <c r="A3151" t="s">
        <v>6568</v>
      </c>
      <c r="B3151" t="s">
        <v>3319</v>
      </c>
      <c r="C3151" t="s">
        <v>1928</v>
      </c>
      <c r="D3151" s="1">
        <f t="shared" ca="1" si="201"/>
        <v>44858</v>
      </c>
      <c r="E3151" s="5">
        <f t="shared" ca="1" si="197"/>
        <v>1295</v>
      </c>
      <c r="F3151" s="2" t="str">
        <f t="shared" ca="1" si="198"/>
        <v>Economy</v>
      </c>
      <c r="G3151" s="2">
        <f t="shared" ca="1" si="199"/>
        <v>712.25000000000011</v>
      </c>
      <c r="H3151" s="4">
        <v>0.45</v>
      </c>
      <c r="I3151" t="str">
        <f t="shared" ca="1" si="200"/>
        <v>Oct</v>
      </c>
    </row>
    <row r="3152" spans="1:9" x14ac:dyDescent="0.3">
      <c r="A3152" t="s">
        <v>6569</v>
      </c>
      <c r="B3152" t="s">
        <v>3320</v>
      </c>
      <c r="C3152" t="s">
        <v>1929</v>
      </c>
      <c r="D3152" s="1">
        <f t="shared" ca="1" si="201"/>
        <v>44344</v>
      </c>
      <c r="E3152" s="5">
        <f t="shared" ca="1" si="197"/>
        <v>671</v>
      </c>
      <c r="F3152" s="2" t="str">
        <f t="shared" ca="1" si="198"/>
        <v>Budget</v>
      </c>
      <c r="G3152" s="2">
        <f t="shared" ca="1" si="199"/>
        <v>369.05</v>
      </c>
      <c r="H3152" s="4">
        <v>0.45</v>
      </c>
      <c r="I3152" t="str">
        <f t="shared" ca="1" si="200"/>
        <v>May</v>
      </c>
    </row>
    <row r="3153" spans="1:9" x14ac:dyDescent="0.3">
      <c r="A3153" t="s">
        <v>6570</v>
      </c>
      <c r="B3153" t="s">
        <v>3321</v>
      </c>
      <c r="C3153" t="s">
        <v>1930</v>
      </c>
      <c r="D3153" s="1">
        <f t="shared" ca="1" si="201"/>
        <v>44994</v>
      </c>
      <c r="E3153" s="5">
        <f t="shared" ca="1" si="197"/>
        <v>792</v>
      </c>
      <c r="F3153" s="2" t="str">
        <f t="shared" ca="1" si="198"/>
        <v>Budget</v>
      </c>
      <c r="G3153" s="2">
        <f t="shared" ca="1" si="199"/>
        <v>419.76000000000005</v>
      </c>
      <c r="H3153" s="4">
        <v>0.47</v>
      </c>
      <c r="I3153" t="str">
        <f t="shared" ca="1" si="200"/>
        <v>Mar</v>
      </c>
    </row>
    <row r="3154" spans="1:9" x14ac:dyDescent="0.3">
      <c r="A3154" t="s">
        <v>6571</v>
      </c>
      <c r="B3154" t="s">
        <v>3322</v>
      </c>
      <c r="C3154" t="s">
        <v>1931</v>
      </c>
      <c r="D3154" s="1">
        <f t="shared" ca="1" si="201"/>
        <v>44548</v>
      </c>
      <c r="E3154" s="5">
        <f t="shared" ca="1" si="197"/>
        <v>1059</v>
      </c>
      <c r="F3154" s="2" t="str">
        <f t="shared" ca="1" si="198"/>
        <v>Economy</v>
      </c>
      <c r="G3154" s="2">
        <f t="shared" ca="1" si="199"/>
        <v>561.27</v>
      </c>
      <c r="H3154" s="4">
        <v>0.47</v>
      </c>
      <c r="I3154" t="str">
        <f t="shared" ca="1" si="200"/>
        <v>Dec</v>
      </c>
    </row>
    <row r="3155" spans="1:9" x14ac:dyDescent="0.3">
      <c r="A3155" t="s">
        <v>6572</v>
      </c>
      <c r="B3155" t="s">
        <v>3323</v>
      </c>
      <c r="C3155" t="s">
        <v>1932</v>
      </c>
      <c r="D3155" s="1">
        <f t="shared" ca="1" si="201"/>
        <v>44417</v>
      </c>
      <c r="E3155" s="5">
        <f t="shared" ca="1" si="197"/>
        <v>1225</v>
      </c>
      <c r="F3155" s="2" t="str">
        <f t="shared" ca="1" si="198"/>
        <v>Economy</v>
      </c>
      <c r="G3155" s="2">
        <f t="shared" ca="1" si="199"/>
        <v>661.5</v>
      </c>
      <c r="H3155" s="4">
        <v>0.46</v>
      </c>
      <c r="I3155" t="str">
        <f t="shared" ca="1" si="200"/>
        <v>Aug</v>
      </c>
    </row>
    <row r="3156" spans="1:9" x14ac:dyDescent="0.3">
      <c r="A3156" t="s">
        <v>6573</v>
      </c>
      <c r="B3156" t="s">
        <v>3324</v>
      </c>
      <c r="C3156" t="s">
        <v>1933</v>
      </c>
      <c r="D3156" s="1">
        <f t="shared" ca="1" si="201"/>
        <v>44865</v>
      </c>
      <c r="E3156" s="5">
        <f t="shared" ca="1" si="197"/>
        <v>1912</v>
      </c>
      <c r="F3156" s="2" t="str">
        <f t="shared" ca="1" si="198"/>
        <v>Economy</v>
      </c>
      <c r="G3156" s="2">
        <f t="shared" ca="1" si="199"/>
        <v>1032.48</v>
      </c>
      <c r="H3156" s="4">
        <v>0.46</v>
      </c>
      <c r="I3156" t="str">
        <f t="shared" ca="1" si="200"/>
        <v>Oct</v>
      </c>
    </row>
    <row r="3157" spans="1:9" x14ac:dyDescent="0.3">
      <c r="A3157" t="s">
        <v>6574</v>
      </c>
      <c r="B3157" t="s">
        <v>3325</v>
      </c>
      <c r="C3157" t="s">
        <v>1934</v>
      </c>
      <c r="D3157" s="1">
        <f t="shared" ca="1" si="201"/>
        <v>44201</v>
      </c>
      <c r="E3157" s="5">
        <f t="shared" ca="1" si="197"/>
        <v>1055</v>
      </c>
      <c r="F3157" s="2" t="str">
        <f t="shared" ca="1" si="198"/>
        <v>Economy</v>
      </c>
      <c r="G3157" s="2">
        <f t="shared" ca="1" si="199"/>
        <v>569.70000000000005</v>
      </c>
      <c r="H3157" s="4">
        <v>0.46</v>
      </c>
      <c r="I3157" t="str">
        <f t="shared" ca="1" si="200"/>
        <v>Jan</v>
      </c>
    </row>
    <row r="3158" spans="1:9" x14ac:dyDescent="0.3">
      <c r="A3158" t="s">
        <v>6575</v>
      </c>
      <c r="B3158" t="s">
        <v>3326</v>
      </c>
      <c r="C3158" t="s">
        <v>1935</v>
      </c>
      <c r="D3158" s="1">
        <f t="shared" ca="1" si="201"/>
        <v>44274</v>
      </c>
      <c r="E3158" s="5">
        <f t="shared" ca="1" si="197"/>
        <v>1265</v>
      </c>
      <c r="F3158" s="2" t="str">
        <f t="shared" ca="1" si="198"/>
        <v>Economy</v>
      </c>
      <c r="G3158" s="2">
        <f t="shared" ca="1" si="199"/>
        <v>885.5</v>
      </c>
      <c r="H3158" s="4">
        <v>0.3</v>
      </c>
      <c r="I3158" t="str">
        <f t="shared" ca="1" si="200"/>
        <v>Mar</v>
      </c>
    </row>
    <row r="3159" spans="1:9" x14ac:dyDescent="0.3">
      <c r="A3159" t="s">
        <v>6576</v>
      </c>
      <c r="B3159" t="s">
        <v>3327</v>
      </c>
      <c r="C3159" t="s">
        <v>1936</v>
      </c>
      <c r="D3159" s="1">
        <f t="shared" ca="1" si="201"/>
        <v>44997</v>
      </c>
      <c r="E3159" s="5">
        <f t="shared" ca="1" si="197"/>
        <v>709</v>
      </c>
      <c r="F3159" s="2" t="str">
        <f t="shared" ca="1" si="198"/>
        <v>Budget</v>
      </c>
      <c r="G3159" s="2">
        <f t="shared" ca="1" si="199"/>
        <v>496.29999999999995</v>
      </c>
      <c r="H3159" s="4">
        <v>0.3</v>
      </c>
      <c r="I3159" t="str">
        <f t="shared" ca="1" si="200"/>
        <v>Mar</v>
      </c>
    </row>
    <row r="3160" spans="1:9" x14ac:dyDescent="0.3">
      <c r="A3160" t="s">
        <v>6577</v>
      </c>
      <c r="B3160" t="s">
        <v>3328</v>
      </c>
      <c r="C3160" t="s">
        <v>1937</v>
      </c>
      <c r="D3160" s="1">
        <f t="shared" ca="1" si="201"/>
        <v>44580</v>
      </c>
      <c r="E3160" s="5">
        <f t="shared" ca="1" si="197"/>
        <v>1924</v>
      </c>
      <c r="F3160" s="2" t="str">
        <f t="shared" ca="1" si="198"/>
        <v>Economy</v>
      </c>
      <c r="G3160" s="2">
        <f t="shared" ca="1" si="199"/>
        <v>1346.8</v>
      </c>
      <c r="H3160" s="4">
        <v>0.3</v>
      </c>
      <c r="I3160" t="str">
        <f t="shared" ca="1" si="200"/>
        <v>Jan</v>
      </c>
    </row>
    <row r="3161" spans="1:9" x14ac:dyDescent="0.3">
      <c r="A3161" t="s">
        <v>6578</v>
      </c>
      <c r="B3161" t="s">
        <v>3329</v>
      </c>
      <c r="C3161" t="s">
        <v>1938</v>
      </c>
      <c r="D3161" s="1">
        <f t="shared" ca="1" si="201"/>
        <v>44731</v>
      </c>
      <c r="E3161" s="5">
        <f t="shared" ca="1" si="197"/>
        <v>1327</v>
      </c>
      <c r="F3161" s="2" t="str">
        <f t="shared" ca="1" si="198"/>
        <v>Economy</v>
      </c>
      <c r="G3161" s="2">
        <f t="shared" ca="1" si="199"/>
        <v>928.9</v>
      </c>
      <c r="H3161" s="4">
        <v>0.3</v>
      </c>
      <c r="I3161" t="str">
        <f t="shared" ca="1" si="200"/>
        <v>Jun</v>
      </c>
    </row>
    <row r="3162" spans="1:9" x14ac:dyDescent="0.3">
      <c r="A3162" t="s">
        <v>6579</v>
      </c>
      <c r="B3162" t="s">
        <v>3330</v>
      </c>
      <c r="C3162" t="s">
        <v>1939</v>
      </c>
      <c r="D3162" s="1">
        <f t="shared" ca="1" si="201"/>
        <v>44735</v>
      </c>
      <c r="E3162" s="5">
        <f t="shared" ca="1" si="197"/>
        <v>1127</v>
      </c>
      <c r="F3162" s="2" t="str">
        <f t="shared" ca="1" si="198"/>
        <v>Economy</v>
      </c>
      <c r="G3162" s="2">
        <f t="shared" ca="1" si="199"/>
        <v>788.9</v>
      </c>
      <c r="H3162" s="4">
        <v>0.3</v>
      </c>
      <c r="I3162" t="str">
        <f t="shared" ca="1" si="200"/>
        <v>Jun</v>
      </c>
    </row>
    <row r="3163" spans="1:9" x14ac:dyDescent="0.3">
      <c r="A3163" t="s">
        <v>6580</v>
      </c>
      <c r="B3163" t="s">
        <v>3331</v>
      </c>
      <c r="C3163" t="s">
        <v>1940</v>
      </c>
      <c r="D3163" s="1">
        <f t="shared" ca="1" si="201"/>
        <v>44728</v>
      </c>
      <c r="E3163" s="5">
        <f t="shared" ca="1" si="197"/>
        <v>890</v>
      </c>
      <c r="F3163" s="2" t="str">
        <f t="shared" ca="1" si="198"/>
        <v>Budget</v>
      </c>
      <c r="G3163" s="2">
        <f t="shared" ca="1" si="199"/>
        <v>578.5</v>
      </c>
      <c r="H3163" s="4">
        <v>0.35</v>
      </c>
      <c r="I3163" t="str">
        <f t="shared" ca="1" si="200"/>
        <v>Jun</v>
      </c>
    </row>
    <row r="3164" spans="1:9" x14ac:dyDescent="0.3">
      <c r="A3164" t="s">
        <v>6581</v>
      </c>
      <c r="B3164" t="s">
        <v>3332</v>
      </c>
      <c r="C3164" t="s">
        <v>1941</v>
      </c>
      <c r="D3164" s="1">
        <f t="shared" ca="1" si="201"/>
        <v>44543</v>
      </c>
      <c r="E3164" s="5">
        <f t="shared" ca="1" si="197"/>
        <v>1171</v>
      </c>
      <c r="F3164" s="2" t="str">
        <f t="shared" ca="1" si="198"/>
        <v>Economy</v>
      </c>
      <c r="G3164" s="2">
        <f t="shared" ca="1" si="199"/>
        <v>761.15</v>
      </c>
      <c r="H3164" s="4">
        <v>0.35</v>
      </c>
      <c r="I3164" t="str">
        <f t="shared" ca="1" si="200"/>
        <v>Dec</v>
      </c>
    </row>
    <row r="3165" spans="1:9" x14ac:dyDescent="0.3">
      <c r="A3165" t="s">
        <v>6582</v>
      </c>
      <c r="B3165" t="s">
        <v>3333</v>
      </c>
      <c r="C3165" t="s">
        <v>1942</v>
      </c>
      <c r="D3165" s="1">
        <f t="shared" ca="1" si="201"/>
        <v>44564</v>
      </c>
      <c r="E3165" s="5">
        <f t="shared" ca="1" si="197"/>
        <v>784</v>
      </c>
      <c r="F3165" s="2" t="str">
        <f t="shared" ca="1" si="198"/>
        <v>Budget</v>
      </c>
      <c r="G3165" s="2">
        <f t="shared" ca="1" si="199"/>
        <v>509.6</v>
      </c>
      <c r="H3165" s="4">
        <v>0.35</v>
      </c>
      <c r="I3165" t="str">
        <f t="shared" ca="1" si="200"/>
        <v>Jan</v>
      </c>
    </row>
    <row r="3166" spans="1:9" x14ac:dyDescent="0.3">
      <c r="A3166" t="s">
        <v>6583</v>
      </c>
      <c r="B3166" t="s">
        <v>3334</v>
      </c>
      <c r="C3166" t="s">
        <v>1943</v>
      </c>
      <c r="D3166" s="1">
        <f t="shared" ca="1" si="201"/>
        <v>44223</v>
      </c>
      <c r="E3166" s="5">
        <f t="shared" ca="1" si="197"/>
        <v>1112</v>
      </c>
      <c r="F3166" s="2" t="str">
        <f t="shared" ca="1" si="198"/>
        <v>Economy</v>
      </c>
      <c r="G3166" s="2">
        <f t="shared" ca="1" si="199"/>
        <v>722.80000000000007</v>
      </c>
      <c r="H3166" s="4">
        <v>0.35</v>
      </c>
      <c r="I3166" t="str">
        <f t="shared" ca="1" si="200"/>
        <v>Jan</v>
      </c>
    </row>
    <row r="3167" spans="1:9" x14ac:dyDescent="0.3">
      <c r="A3167" t="s">
        <v>6584</v>
      </c>
      <c r="B3167" t="s">
        <v>3335</v>
      </c>
      <c r="C3167" t="s">
        <v>1944</v>
      </c>
      <c r="D3167" s="1">
        <f t="shared" ca="1" si="201"/>
        <v>44899</v>
      </c>
      <c r="E3167" s="5">
        <f t="shared" ca="1" si="197"/>
        <v>1623</v>
      </c>
      <c r="F3167" s="2" t="str">
        <f t="shared" ca="1" si="198"/>
        <v>Economy</v>
      </c>
      <c r="G3167" s="2">
        <f t="shared" ca="1" si="199"/>
        <v>1054.95</v>
      </c>
      <c r="H3167" s="4">
        <v>0.35</v>
      </c>
      <c r="I3167" t="str">
        <f t="shared" ca="1" si="200"/>
        <v>Dec</v>
      </c>
    </row>
    <row r="3168" spans="1:9" x14ac:dyDescent="0.3">
      <c r="A3168" t="s">
        <v>6585</v>
      </c>
      <c r="B3168" t="s">
        <v>3336</v>
      </c>
      <c r="C3168" t="s">
        <v>1945</v>
      </c>
      <c r="D3168" s="1">
        <f t="shared" ca="1" si="201"/>
        <v>44393</v>
      </c>
      <c r="E3168" s="5">
        <f t="shared" ca="1" si="197"/>
        <v>1384</v>
      </c>
      <c r="F3168" s="2" t="str">
        <f t="shared" ca="1" si="198"/>
        <v>Economy</v>
      </c>
      <c r="G3168" s="2">
        <f t="shared" ca="1" si="199"/>
        <v>899.6</v>
      </c>
      <c r="H3168" s="4">
        <v>0.35</v>
      </c>
      <c r="I3168" t="str">
        <f t="shared" ca="1" si="200"/>
        <v>Jul</v>
      </c>
    </row>
    <row r="3169" spans="1:9" x14ac:dyDescent="0.3">
      <c r="A3169" t="s">
        <v>6586</v>
      </c>
      <c r="B3169" t="s">
        <v>3337</v>
      </c>
      <c r="C3169" t="s">
        <v>1946</v>
      </c>
      <c r="D3169" s="1">
        <f t="shared" ca="1" si="201"/>
        <v>44440</v>
      </c>
      <c r="E3169" s="5">
        <f t="shared" ca="1" si="197"/>
        <v>1241</v>
      </c>
      <c r="F3169" s="2" t="str">
        <f t="shared" ca="1" si="198"/>
        <v>Economy</v>
      </c>
      <c r="G3169" s="2">
        <f t="shared" ca="1" si="199"/>
        <v>744.6</v>
      </c>
      <c r="H3169" s="4">
        <v>0.4</v>
      </c>
      <c r="I3169" t="str">
        <f t="shared" ca="1" si="200"/>
        <v>Sep</v>
      </c>
    </row>
    <row r="3170" spans="1:9" x14ac:dyDescent="0.3">
      <c r="A3170" t="s">
        <v>6587</v>
      </c>
      <c r="B3170" t="s">
        <v>3338</v>
      </c>
      <c r="C3170" t="s">
        <v>1947</v>
      </c>
      <c r="D3170" s="1">
        <f t="shared" ca="1" si="201"/>
        <v>44366</v>
      </c>
      <c r="E3170" s="5">
        <f t="shared" ca="1" si="197"/>
        <v>1703</v>
      </c>
      <c r="F3170" s="2" t="str">
        <f t="shared" ca="1" si="198"/>
        <v>Economy</v>
      </c>
      <c r="G3170" s="2">
        <f t="shared" ca="1" si="199"/>
        <v>1021.8</v>
      </c>
      <c r="H3170" s="4">
        <v>0.4</v>
      </c>
      <c r="I3170" t="str">
        <f t="shared" ca="1" si="200"/>
        <v>Jun</v>
      </c>
    </row>
    <row r="3171" spans="1:9" x14ac:dyDescent="0.3">
      <c r="A3171" t="s">
        <v>6588</v>
      </c>
      <c r="B3171" t="s">
        <v>3339</v>
      </c>
      <c r="C3171" t="s">
        <v>1948</v>
      </c>
      <c r="D3171" s="1">
        <f t="shared" ca="1" si="201"/>
        <v>44548</v>
      </c>
      <c r="E3171" s="5">
        <f t="shared" ca="1" si="197"/>
        <v>1296</v>
      </c>
      <c r="F3171" s="2" t="str">
        <f t="shared" ca="1" si="198"/>
        <v>Economy</v>
      </c>
      <c r="G3171" s="2">
        <f t="shared" ca="1" si="199"/>
        <v>1101.5999999999999</v>
      </c>
      <c r="H3171" s="4">
        <v>0.15</v>
      </c>
      <c r="I3171" t="str">
        <f t="shared" ca="1" si="200"/>
        <v>Dec</v>
      </c>
    </row>
    <row r="3172" spans="1:9" x14ac:dyDescent="0.3">
      <c r="A3172" t="s">
        <v>6589</v>
      </c>
      <c r="B3172" t="s">
        <v>3340</v>
      </c>
      <c r="C3172" t="s">
        <v>1949</v>
      </c>
      <c r="D3172" s="1">
        <f t="shared" ca="1" si="201"/>
        <v>44323</v>
      </c>
      <c r="E3172" s="5">
        <f t="shared" ca="1" si="197"/>
        <v>1794</v>
      </c>
      <c r="F3172" s="2" t="str">
        <f t="shared" ca="1" si="198"/>
        <v>Economy</v>
      </c>
      <c r="G3172" s="2">
        <f t="shared" ca="1" si="199"/>
        <v>1524.8999999999999</v>
      </c>
      <c r="H3172" s="4">
        <v>0.15</v>
      </c>
      <c r="I3172" t="str">
        <f t="shared" ca="1" si="200"/>
        <v>May</v>
      </c>
    </row>
    <row r="3173" spans="1:9" x14ac:dyDescent="0.3">
      <c r="A3173" t="s">
        <v>6590</v>
      </c>
      <c r="B3173" t="s">
        <v>3341</v>
      </c>
      <c r="C3173" t="s">
        <v>1950</v>
      </c>
      <c r="D3173" s="1">
        <f t="shared" ca="1" si="201"/>
        <v>44813</v>
      </c>
      <c r="E3173" s="5">
        <f t="shared" ca="1" si="197"/>
        <v>878</v>
      </c>
      <c r="F3173" s="2" t="str">
        <f t="shared" ca="1" si="198"/>
        <v>Budget</v>
      </c>
      <c r="G3173" s="2">
        <f t="shared" ca="1" si="199"/>
        <v>746.3</v>
      </c>
      <c r="H3173" s="4">
        <v>0.15</v>
      </c>
      <c r="I3173" t="str">
        <f t="shared" ca="1" si="200"/>
        <v>Sep</v>
      </c>
    </row>
    <row r="3174" spans="1:9" x14ac:dyDescent="0.3">
      <c r="A3174" t="s">
        <v>6591</v>
      </c>
      <c r="B3174" t="s">
        <v>3342</v>
      </c>
      <c r="C3174" t="s">
        <v>1951</v>
      </c>
      <c r="D3174" s="1">
        <f t="shared" ca="1" si="201"/>
        <v>44238</v>
      </c>
      <c r="E3174" s="5">
        <f t="shared" ca="1" si="197"/>
        <v>931</v>
      </c>
      <c r="F3174" s="2" t="str">
        <f t="shared" ca="1" si="198"/>
        <v>Budget</v>
      </c>
      <c r="G3174" s="2">
        <f t="shared" ca="1" si="199"/>
        <v>605.15</v>
      </c>
      <c r="H3174" s="4">
        <v>0.35</v>
      </c>
      <c r="I3174" t="str">
        <f t="shared" ca="1" si="200"/>
        <v>Feb</v>
      </c>
    </row>
    <row r="3175" spans="1:9" x14ac:dyDescent="0.3">
      <c r="A3175" t="s">
        <v>6592</v>
      </c>
      <c r="B3175" t="s">
        <v>3343</v>
      </c>
      <c r="C3175" t="s">
        <v>1952</v>
      </c>
      <c r="D3175" s="1">
        <f t="shared" ca="1" si="201"/>
        <v>44983</v>
      </c>
      <c r="E3175" s="5">
        <f t="shared" ca="1" si="197"/>
        <v>1563</v>
      </c>
      <c r="F3175" s="2" t="str">
        <f t="shared" ca="1" si="198"/>
        <v>Economy</v>
      </c>
      <c r="G3175" s="2">
        <f t="shared" ca="1" si="199"/>
        <v>1015.95</v>
      </c>
      <c r="H3175" s="4">
        <v>0.35</v>
      </c>
      <c r="I3175" t="str">
        <f t="shared" ca="1" si="200"/>
        <v>Feb</v>
      </c>
    </row>
    <row r="3176" spans="1:9" x14ac:dyDescent="0.3">
      <c r="A3176" t="s">
        <v>6593</v>
      </c>
      <c r="B3176" t="s">
        <v>3344</v>
      </c>
      <c r="C3176" t="s">
        <v>1953</v>
      </c>
      <c r="D3176" s="1">
        <f t="shared" ca="1" si="201"/>
        <v>44457</v>
      </c>
      <c r="E3176" s="5">
        <f t="shared" ca="1" si="197"/>
        <v>1124</v>
      </c>
      <c r="F3176" s="2" t="str">
        <f t="shared" ca="1" si="198"/>
        <v>Economy</v>
      </c>
      <c r="G3176" s="2">
        <f t="shared" ca="1" si="199"/>
        <v>730.6</v>
      </c>
      <c r="H3176" s="4">
        <v>0.35</v>
      </c>
      <c r="I3176" t="str">
        <f t="shared" ca="1" si="200"/>
        <v>Sep</v>
      </c>
    </row>
    <row r="3177" spans="1:9" x14ac:dyDescent="0.3">
      <c r="A3177" t="s">
        <v>6594</v>
      </c>
      <c r="B3177" t="s">
        <v>3345</v>
      </c>
      <c r="C3177" t="s">
        <v>1954</v>
      </c>
      <c r="D3177" s="1">
        <f t="shared" ca="1" si="201"/>
        <v>44937</v>
      </c>
      <c r="E3177" s="5">
        <f t="shared" ca="1" si="197"/>
        <v>1998</v>
      </c>
      <c r="F3177" s="2" t="str">
        <f t="shared" ca="1" si="198"/>
        <v>Economy</v>
      </c>
      <c r="G3177" s="2">
        <f t="shared" ca="1" si="199"/>
        <v>1298.7</v>
      </c>
      <c r="H3177" s="4">
        <v>0.35</v>
      </c>
      <c r="I3177" t="str">
        <f t="shared" ca="1" si="200"/>
        <v>Jan</v>
      </c>
    </row>
    <row r="3178" spans="1:9" x14ac:dyDescent="0.3">
      <c r="A3178" t="s">
        <v>6595</v>
      </c>
      <c r="B3178" t="s">
        <v>3346</v>
      </c>
      <c r="C3178" t="s">
        <v>1955</v>
      </c>
      <c r="D3178" s="1">
        <f t="shared" ca="1" si="201"/>
        <v>44268</v>
      </c>
      <c r="E3178" s="5">
        <f t="shared" ca="1" si="197"/>
        <v>1499</v>
      </c>
      <c r="F3178" s="2" t="str">
        <f t="shared" ca="1" si="198"/>
        <v>Economy</v>
      </c>
      <c r="G3178" s="2">
        <f t="shared" ca="1" si="199"/>
        <v>674.55</v>
      </c>
      <c r="H3178" s="4">
        <v>0.55000000000000004</v>
      </c>
      <c r="I3178" t="str">
        <f t="shared" ca="1" si="200"/>
        <v>Mar</v>
      </c>
    </row>
    <row r="3179" spans="1:9" x14ac:dyDescent="0.3">
      <c r="A3179" t="s">
        <v>6596</v>
      </c>
      <c r="B3179" t="s">
        <v>3347</v>
      </c>
      <c r="C3179" t="s">
        <v>1956</v>
      </c>
      <c r="D3179" s="1">
        <f t="shared" ca="1" si="201"/>
        <v>44270</v>
      </c>
      <c r="E3179" s="5">
        <f t="shared" ca="1" si="197"/>
        <v>1060</v>
      </c>
      <c r="F3179" s="2" t="str">
        <f t="shared" ca="1" si="198"/>
        <v>Economy</v>
      </c>
      <c r="G3179" s="2">
        <f t="shared" ca="1" si="199"/>
        <v>476.99999999999994</v>
      </c>
      <c r="H3179" s="4">
        <v>0.55000000000000004</v>
      </c>
      <c r="I3179" t="str">
        <f t="shared" ca="1" si="200"/>
        <v>Mar</v>
      </c>
    </row>
    <row r="3180" spans="1:9" x14ac:dyDescent="0.3">
      <c r="A3180" t="s">
        <v>6597</v>
      </c>
      <c r="B3180" t="s">
        <v>3348</v>
      </c>
      <c r="C3180" t="s">
        <v>1957</v>
      </c>
      <c r="D3180" s="1">
        <f t="shared" ca="1" si="201"/>
        <v>44521</v>
      </c>
      <c r="E3180" s="5">
        <f t="shared" ca="1" si="197"/>
        <v>826</v>
      </c>
      <c r="F3180" s="2" t="str">
        <f t="shared" ca="1" si="198"/>
        <v>Budget</v>
      </c>
      <c r="G3180" s="2">
        <f t="shared" ca="1" si="199"/>
        <v>371.7</v>
      </c>
      <c r="H3180" s="4">
        <v>0.55000000000000004</v>
      </c>
      <c r="I3180" t="str">
        <f t="shared" ca="1" si="200"/>
        <v>Nov</v>
      </c>
    </row>
    <row r="3181" spans="1:9" x14ac:dyDescent="0.3">
      <c r="A3181" t="s">
        <v>6598</v>
      </c>
      <c r="B3181" t="s">
        <v>3349</v>
      </c>
      <c r="C3181" t="s">
        <v>1958</v>
      </c>
      <c r="D3181" s="1">
        <f t="shared" ca="1" si="201"/>
        <v>44519</v>
      </c>
      <c r="E3181" s="5">
        <f t="shared" ca="1" si="197"/>
        <v>1662</v>
      </c>
      <c r="F3181" s="2" t="str">
        <f t="shared" ca="1" si="198"/>
        <v>Economy</v>
      </c>
      <c r="G3181" s="2">
        <f t="shared" ca="1" si="199"/>
        <v>747.9</v>
      </c>
      <c r="H3181" s="4">
        <v>0.55000000000000004</v>
      </c>
      <c r="I3181" t="str">
        <f t="shared" ca="1" si="200"/>
        <v>Nov</v>
      </c>
    </row>
    <row r="3182" spans="1:9" x14ac:dyDescent="0.3">
      <c r="A3182" t="s">
        <v>6599</v>
      </c>
      <c r="B3182" t="s">
        <v>3350</v>
      </c>
      <c r="C3182" t="s">
        <v>1959</v>
      </c>
      <c r="D3182" s="1">
        <f t="shared" ca="1" si="201"/>
        <v>44380</v>
      </c>
      <c r="E3182" s="5">
        <f t="shared" ca="1" si="197"/>
        <v>1302</v>
      </c>
      <c r="F3182" s="2" t="str">
        <f t="shared" ca="1" si="198"/>
        <v>Economy</v>
      </c>
      <c r="G3182" s="2">
        <f t="shared" ca="1" si="199"/>
        <v>651</v>
      </c>
      <c r="H3182" s="4">
        <v>0.5</v>
      </c>
      <c r="I3182" t="str">
        <f t="shared" ca="1" si="200"/>
        <v>Jul</v>
      </c>
    </row>
    <row r="3183" spans="1:9" x14ac:dyDescent="0.3">
      <c r="A3183" t="s">
        <v>6600</v>
      </c>
      <c r="B3183" t="s">
        <v>3351</v>
      </c>
      <c r="C3183" t="s">
        <v>1960</v>
      </c>
      <c r="D3183" s="1">
        <f t="shared" ca="1" si="201"/>
        <v>44297</v>
      </c>
      <c r="E3183" s="5">
        <f t="shared" ca="1" si="197"/>
        <v>1891</v>
      </c>
      <c r="F3183" s="2" t="str">
        <f t="shared" ca="1" si="198"/>
        <v>Economy</v>
      </c>
      <c r="G3183" s="2">
        <f t="shared" ca="1" si="199"/>
        <v>945.5</v>
      </c>
      <c r="H3183" s="4">
        <v>0.5</v>
      </c>
      <c r="I3183" t="str">
        <f t="shared" ca="1" si="200"/>
        <v>Apr</v>
      </c>
    </row>
    <row r="3184" spans="1:9" x14ac:dyDescent="0.3">
      <c r="A3184" t="s">
        <v>6601</v>
      </c>
      <c r="B3184" t="s">
        <v>3352</v>
      </c>
      <c r="C3184" t="s">
        <v>1961</v>
      </c>
      <c r="D3184" s="1">
        <f t="shared" ca="1" si="201"/>
        <v>44257</v>
      </c>
      <c r="E3184" s="5">
        <f t="shared" ca="1" si="197"/>
        <v>1679</v>
      </c>
      <c r="F3184" s="2" t="str">
        <f t="shared" ca="1" si="198"/>
        <v>Economy</v>
      </c>
      <c r="G3184" s="2">
        <f t="shared" ca="1" si="199"/>
        <v>839.5</v>
      </c>
      <c r="H3184" s="4">
        <v>0.5</v>
      </c>
      <c r="I3184" t="str">
        <f t="shared" ca="1" si="200"/>
        <v>Mar</v>
      </c>
    </row>
    <row r="3185" spans="1:9" x14ac:dyDescent="0.3">
      <c r="A3185" t="s">
        <v>6602</v>
      </c>
      <c r="B3185" t="s">
        <v>3353</v>
      </c>
      <c r="C3185" t="s">
        <v>1962</v>
      </c>
      <c r="D3185" s="1">
        <f t="shared" ca="1" si="201"/>
        <v>44595</v>
      </c>
      <c r="E3185" s="5">
        <f t="shared" ca="1" si="197"/>
        <v>1940</v>
      </c>
      <c r="F3185" s="2" t="str">
        <f t="shared" ca="1" si="198"/>
        <v>Economy</v>
      </c>
      <c r="G3185" s="2">
        <f t="shared" ca="1" si="199"/>
        <v>970</v>
      </c>
      <c r="H3185" s="4">
        <v>0.5</v>
      </c>
      <c r="I3185" t="str">
        <f t="shared" ca="1" si="200"/>
        <v>Feb</v>
      </c>
    </row>
    <row r="3186" spans="1:9" x14ac:dyDescent="0.3">
      <c r="A3186" t="s">
        <v>6603</v>
      </c>
      <c r="B3186" t="s">
        <v>3354</v>
      </c>
      <c r="C3186" t="s">
        <v>1963</v>
      </c>
      <c r="D3186" s="1">
        <f t="shared" ca="1" si="201"/>
        <v>44685</v>
      </c>
      <c r="E3186" s="5">
        <f t="shared" ca="1" si="197"/>
        <v>1434</v>
      </c>
      <c r="F3186" s="2" t="str">
        <f t="shared" ca="1" si="198"/>
        <v>Economy</v>
      </c>
      <c r="G3186" s="2">
        <f t="shared" ca="1" si="199"/>
        <v>717</v>
      </c>
      <c r="H3186" s="4">
        <v>0.5</v>
      </c>
      <c r="I3186" t="str">
        <f t="shared" ca="1" si="200"/>
        <v>May</v>
      </c>
    </row>
    <row r="3187" spans="1:9" x14ac:dyDescent="0.3">
      <c r="A3187" t="s">
        <v>6604</v>
      </c>
      <c r="B3187" t="s">
        <v>3355</v>
      </c>
      <c r="C3187" t="s">
        <v>1964</v>
      </c>
      <c r="D3187" s="1">
        <f t="shared" ca="1" si="201"/>
        <v>44274</v>
      </c>
      <c r="E3187" s="5">
        <f t="shared" ca="1" si="197"/>
        <v>1816</v>
      </c>
      <c r="F3187" s="2" t="str">
        <f t="shared" ca="1" si="198"/>
        <v>Economy</v>
      </c>
      <c r="G3187" s="2">
        <f t="shared" ca="1" si="199"/>
        <v>1271.1999999999998</v>
      </c>
      <c r="H3187" s="4">
        <v>0.3</v>
      </c>
      <c r="I3187" t="str">
        <f t="shared" ca="1" si="200"/>
        <v>Mar</v>
      </c>
    </row>
    <row r="3188" spans="1:9" x14ac:dyDescent="0.3">
      <c r="A3188" t="s">
        <v>6605</v>
      </c>
      <c r="B3188" t="s">
        <v>3356</v>
      </c>
      <c r="C3188" t="s">
        <v>1965</v>
      </c>
      <c r="D3188" s="1">
        <f t="shared" ca="1" si="201"/>
        <v>44285</v>
      </c>
      <c r="E3188" s="5">
        <f t="shared" ca="1" si="197"/>
        <v>1846</v>
      </c>
      <c r="F3188" s="2" t="str">
        <f t="shared" ca="1" si="198"/>
        <v>Economy</v>
      </c>
      <c r="G3188" s="2">
        <f t="shared" ca="1" si="199"/>
        <v>1255.28</v>
      </c>
      <c r="H3188" s="4">
        <v>0.32</v>
      </c>
      <c r="I3188" t="str">
        <f t="shared" ca="1" si="200"/>
        <v>Mar</v>
      </c>
    </row>
    <row r="3189" spans="1:9" x14ac:dyDescent="0.3">
      <c r="A3189" t="s">
        <v>6606</v>
      </c>
      <c r="B3189" t="s">
        <v>3357</v>
      </c>
      <c r="C3189" t="s">
        <v>1966</v>
      </c>
      <c r="D3189" s="1">
        <f t="shared" ca="1" si="201"/>
        <v>44376</v>
      </c>
      <c r="E3189" s="5">
        <f t="shared" ca="1" si="197"/>
        <v>1280</v>
      </c>
      <c r="F3189" s="2" t="str">
        <f t="shared" ca="1" si="198"/>
        <v>Economy</v>
      </c>
      <c r="G3189" s="2">
        <f t="shared" ca="1" si="199"/>
        <v>960</v>
      </c>
      <c r="H3189" s="4">
        <v>0.25</v>
      </c>
      <c r="I3189" t="str">
        <f t="shared" ca="1" si="200"/>
        <v>Jun</v>
      </c>
    </row>
    <row r="3190" spans="1:9" x14ac:dyDescent="0.3">
      <c r="A3190" t="s">
        <v>6607</v>
      </c>
      <c r="B3190" t="s">
        <v>3358</v>
      </c>
      <c r="C3190" t="s">
        <v>1967</v>
      </c>
      <c r="D3190" s="1">
        <f t="shared" ca="1" si="201"/>
        <v>44402</v>
      </c>
      <c r="E3190" s="5">
        <f t="shared" ca="1" si="197"/>
        <v>720</v>
      </c>
      <c r="F3190" s="2" t="str">
        <f t="shared" ca="1" si="198"/>
        <v>Budget</v>
      </c>
      <c r="G3190" s="2">
        <f t="shared" ca="1" si="199"/>
        <v>396.00000000000006</v>
      </c>
      <c r="H3190" s="4">
        <v>0.45</v>
      </c>
      <c r="I3190" t="str">
        <f t="shared" ca="1" si="200"/>
        <v>Jul</v>
      </c>
    </row>
    <row r="3191" spans="1:9" x14ac:dyDescent="0.3">
      <c r="A3191" t="s">
        <v>6608</v>
      </c>
      <c r="B3191" t="s">
        <v>3359</v>
      </c>
      <c r="C3191" t="s">
        <v>1968</v>
      </c>
      <c r="D3191" s="1">
        <f t="shared" ca="1" si="201"/>
        <v>44875</v>
      </c>
      <c r="E3191" s="5">
        <f t="shared" ca="1" si="197"/>
        <v>1314</v>
      </c>
      <c r="F3191" s="2" t="str">
        <f t="shared" ca="1" si="198"/>
        <v>Economy</v>
      </c>
      <c r="G3191" s="2">
        <f t="shared" ca="1" si="199"/>
        <v>1116.8999999999999</v>
      </c>
      <c r="H3191" s="4">
        <v>0.15</v>
      </c>
      <c r="I3191" t="str">
        <f t="shared" ca="1" si="200"/>
        <v>Nov</v>
      </c>
    </row>
    <row r="3192" spans="1:9" x14ac:dyDescent="0.3">
      <c r="A3192" t="s">
        <v>6609</v>
      </c>
      <c r="B3192" t="s">
        <v>3360</v>
      </c>
      <c r="C3192" t="s">
        <v>1969</v>
      </c>
      <c r="D3192" s="1">
        <f t="shared" ca="1" si="201"/>
        <v>44426</v>
      </c>
      <c r="E3192" s="5">
        <f t="shared" ca="1" si="197"/>
        <v>1543</v>
      </c>
      <c r="F3192" s="2" t="str">
        <f t="shared" ca="1" si="198"/>
        <v>Economy</v>
      </c>
      <c r="G3192" s="2">
        <f t="shared" ca="1" si="199"/>
        <v>1033.81</v>
      </c>
      <c r="H3192" s="4">
        <v>0.33</v>
      </c>
      <c r="I3192" t="str">
        <f t="shared" ca="1" si="200"/>
        <v>Aug</v>
      </c>
    </row>
    <row r="3193" spans="1:9" x14ac:dyDescent="0.3">
      <c r="A3193" t="s">
        <v>6610</v>
      </c>
      <c r="B3193" t="s">
        <v>3361</v>
      </c>
      <c r="C3193" t="s">
        <v>1970</v>
      </c>
      <c r="D3193" s="1">
        <f t="shared" ca="1" si="201"/>
        <v>44948</v>
      </c>
      <c r="E3193" s="5">
        <f t="shared" ca="1" si="197"/>
        <v>1232</v>
      </c>
      <c r="F3193" s="2" t="str">
        <f t="shared" ca="1" si="198"/>
        <v>Economy</v>
      </c>
      <c r="G3193" s="2">
        <f t="shared" ca="1" si="199"/>
        <v>714.56000000000006</v>
      </c>
      <c r="H3193" s="4">
        <v>0.42</v>
      </c>
      <c r="I3193" t="str">
        <f t="shared" ca="1" si="200"/>
        <v>Jan</v>
      </c>
    </row>
    <row r="3194" spans="1:9" x14ac:dyDescent="0.3">
      <c r="A3194" t="s">
        <v>6611</v>
      </c>
      <c r="B3194" t="s">
        <v>3362</v>
      </c>
      <c r="C3194" t="s">
        <v>1971</v>
      </c>
      <c r="D3194" s="1">
        <f t="shared" ca="1" si="201"/>
        <v>44997</v>
      </c>
      <c r="E3194" s="5">
        <f t="shared" ca="1" si="197"/>
        <v>1061</v>
      </c>
      <c r="F3194" s="2" t="str">
        <f t="shared" ca="1" si="198"/>
        <v>Economy</v>
      </c>
      <c r="G3194" s="2">
        <f t="shared" ca="1" si="199"/>
        <v>615.38000000000011</v>
      </c>
      <c r="H3194" s="4">
        <v>0.42</v>
      </c>
      <c r="I3194" t="str">
        <f t="shared" ca="1" si="200"/>
        <v>Mar</v>
      </c>
    </row>
    <row r="3195" spans="1:9" x14ac:dyDescent="0.3">
      <c r="A3195" t="s">
        <v>6612</v>
      </c>
      <c r="B3195" t="s">
        <v>3363</v>
      </c>
      <c r="C3195" t="s">
        <v>1972</v>
      </c>
      <c r="D3195" s="1">
        <f t="shared" ca="1" si="201"/>
        <v>44972</v>
      </c>
      <c r="E3195" s="5">
        <f t="shared" ca="1" si="197"/>
        <v>730</v>
      </c>
      <c r="F3195" s="2" t="str">
        <f t="shared" ca="1" si="198"/>
        <v>Budget</v>
      </c>
      <c r="G3195" s="2">
        <f t="shared" ca="1" si="199"/>
        <v>445.3</v>
      </c>
      <c r="H3195" s="4">
        <v>0.39</v>
      </c>
      <c r="I3195" t="str">
        <f t="shared" ca="1" si="200"/>
        <v>Feb</v>
      </c>
    </row>
    <row r="3196" spans="1:9" x14ac:dyDescent="0.3">
      <c r="A3196" t="s">
        <v>6613</v>
      </c>
      <c r="B3196" t="s">
        <v>3364</v>
      </c>
      <c r="C3196" t="s">
        <v>1973</v>
      </c>
      <c r="D3196" s="1">
        <f t="shared" ca="1" si="201"/>
        <v>44950</v>
      </c>
      <c r="E3196" s="5">
        <f t="shared" ca="1" si="197"/>
        <v>619</v>
      </c>
      <c r="F3196" s="2" t="str">
        <f t="shared" ca="1" si="198"/>
        <v>Budget</v>
      </c>
      <c r="G3196" s="2">
        <f t="shared" ca="1" si="199"/>
        <v>377.59</v>
      </c>
      <c r="H3196" s="4">
        <v>0.39</v>
      </c>
      <c r="I3196" t="str">
        <f t="shared" ca="1" si="200"/>
        <v>Jan</v>
      </c>
    </row>
    <row r="3197" spans="1:9" x14ac:dyDescent="0.3">
      <c r="A3197" t="s">
        <v>6614</v>
      </c>
      <c r="B3197" t="s">
        <v>3365</v>
      </c>
      <c r="C3197" t="s">
        <v>1974</v>
      </c>
      <c r="D3197" s="1">
        <f t="shared" ca="1" si="201"/>
        <v>44932</v>
      </c>
      <c r="E3197" s="5">
        <f t="shared" ca="1" si="197"/>
        <v>1671</v>
      </c>
      <c r="F3197" s="2" t="str">
        <f t="shared" ca="1" si="198"/>
        <v>Economy</v>
      </c>
      <c r="G3197" s="2">
        <f t="shared" ca="1" si="199"/>
        <v>1019.31</v>
      </c>
      <c r="H3197" s="4">
        <v>0.39</v>
      </c>
      <c r="I3197" t="str">
        <f t="shared" ca="1" si="200"/>
        <v>Jan</v>
      </c>
    </row>
    <row r="3198" spans="1:9" x14ac:dyDescent="0.3">
      <c r="A3198" t="s">
        <v>6615</v>
      </c>
      <c r="B3198" t="s">
        <v>3366</v>
      </c>
      <c r="C3198" t="s">
        <v>1975</v>
      </c>
      <c r="D3198" s="1">
        <f t="shared" ca="1" si="201"/>
        <v>44771</v>
      </c>
      <c r="E3198" s="5">
        <f t="shared" ca="1" si="197"/>
        <v>1815</v>
      </c>
      <c r="F3198" s="2" t="str">
        <f t="shared" ca="1" si="198"/>
        <v>Economy</v>
      </c>
      <c r="G3198" s="2">
        <f t="shared" ca="1" si="199"/>
        <v>1107.1499999999999</v>
      </c>
      <c r="H3198" s="4">
        <v>0.39</v>
      </c>
      <c r="I3198" t="str">
        <f t="shared" ca="1" si="200"/>
        <v>Jul</v>
      </c>
    </row>
    <row r="3199" spans="1:9" x14ac:dyDescent="0.3">
      <c r="A3199" t="s">
        <v>6616</v>
      </c>
      <c r="B3199" t="s">
        <v>3367</v>
      </c>
      <c r="C3199" t="s">
        <v>1976</v>
      </c>
      <c r="D3199" s="1">
        <f t="shared" ca="1" si="201"/>
        <v>44392</v>
      </c>
      <c r="E3199" s="5">
        <f t="shared" ca="1" si="197"/>
        <v>1908</v>
      </c>
      <c r="F3199" s="2" t="str">
        <f t="shared" ca="1" si="198"/>
        <v>Economy</v>
      </c>
      <c r="G3199" s="2">
        <f t="shared" ca="1" si="199"/>
        <v>1335.6</v>
      </c>
      <c r="H3199" s="4">
        <v>0.3</v>
      </c>
      <c r="I3199" t="str">
        <f t="shared" ca="1" si="200"/>
        <v>Jul</v>
      </c>
    </row>
    <row r="3200" spans="1:9" x14ac:dyDescent="0.3">
      <c r="A3200" t="s">
        <v>6617</v>
      </c>
      <c r="B3200" t="s">
        <v>3368</v>
      </c>
      <c r="C3200" t="s">
        <v>1977</v>
      </c>
      <c r="D3200" s="1">
        <f t="shared" ca="1" si="201"/>
        <v>44497</v>
      </c>
      <c r="E3200" s="5">
        <f t="shared" ca="1" si="197"/>
        <v>893</v>
      </c>
      <c r="F3200" s="2" t="str">
        <f t="shared" ca="1" si="198"/>
        <v>Budget</v>
      </c>
      <c r="G3200" s="2">
        <f t="shared" ca="1" si="199"/>
        <v>625.09999999999991</v>
      </c>
      <c r="H3200" s="4">
        <v>0.3</v>
      </c>
      <c r="I3200" t="str">
        <f t="shared" ca="1" si="200"/>
        <v>Oct</v>
      </c>
    </row>
    <row r="3201" spans="1:9" x14ac:dyDescent="0.3">
      <c r="A3201" t="s">
        <v>6618</v>
      </c>
      <c r="B3201" t="s">
        <v>3369</v>
      </c>
      <c r="C3201" t="s">
        <v>1978</v>
      </c>
      <c r="D3201" s="1">
        <f t="shared" ca="1" si="201"/>
        <v>44953</v>
      </c>
      <c r="E3201" s="5">
        <f t="shared" ca="1" si="197"/>
        <v>821</v>
      </c>
      <c r="F3201" s="2" t="str">
        <f t="shared" ca="1" si="198"/>
        <v>Budget</v>
      </c>
      <c r="G3201" s="2">
        <f t="shared" ca="1" si="199"/>
        <v>574.69999999999993</v>
      </c>
      <c r="H3201" s="4">
        <v>0.3</v>
      </c>
      <c r="I3201" t="str">
        <f t="shared" ca="1" si="200"/>
        <v>Jan</v>
      </c>
    </row>
    <row r="3202" spans="1:9" x14ac:dyDescent="0.3">
      <c r="A3202" t="s">
        <v>6619</v>
      </c>
      <c r="B3202" t="s">
        <v>3370</v>
      </c>
      <c r="C3202" t="s">
        <v>1979</v>
      </c>
      <c r="D3202" s="1">
        <f t="shared" ca="1" si="201"/>
        <v>44256</v>
      </c>
      <c r="E3202" s="5">
        <f t="shared" ref="E3202:E3265" ca="1" si="202">RANDBETWEEN(600, 2000)</f>
        <v>1670</v>
      </c>
      <c r="F3202" s="2" t="str">
        <f t="shared" ref="F3202:F3265" ca="1" si="203">IF(E3202&gt;3000,"Premium",IF(E3202&gt;2000,"Expensive",IF(E3202&gt;1000,"Economy",IF(E3202&gt;0,"Budget"))))</f>
        <v>Economy</v>
      </c>
      <c r="G3202" s="2">
        <f t="shared" ref="G3202:G3265" ca="1" si="204">E3202*(1-H3202)</f>
        <v>1252.5</v>
      </c>
      <c r="H3202" s="4">
        <v>0.25</v>
      </c>
      <c r="I3202" t="str">
        <f t="shared" ref="I3202:I3265" ca="1" si="205">TEXT(D3202,"mmm")</f>
        <v>Mar</v>
      </c>
    </row>
    <row r="3203" spans="1:9" x14ac:dyDescent="0.3">
      <c r="A3203" t="s">
        <v>6620</v>
      </c>
      <c r="B3203" t="s">
        <v>3371</v>
      </c>
      <c r="C3203" t="s">
        <v>1980</v>
      </c>
      <c r="D3203" s="1">
        <f t="shared" ref="D3203:D3266" ca="1" si="206">RANDBETWEEN(DATE(2021,1,1),DATE(2023,3,31))</f>
        <v>44963</v>
      </c>
      <c r="E3203" s="5">
        <f t="shared" ca="1" si="202"/>
        <v>1555</v>
      </c>
      <c r="F3203" s="2" t="str">
        <f t="shared" ca="1" si="203"/>
        <v>Economy</v>
      </c>
      <c r="G3203" s="2">
        <f t="shared" ca="1" si="204"/>
        <v>1166.25</v>
      </c>
      <c r="H3203" s="4">
        <v>0.25</v>
      </c>
      <c r="I3203" t="str">
        <f t="shared" ca="1" si="205"/>
        <v>Feb</v>
      </c>
    </row>
    <row r="3204" spans="1:9" x14ac:dyDescent="0.3">
      <c r="A3204" t="s">
        <v>6621</v>
      </c>
      <c r="B3204" t="s">
        <v>3372</v>
      </c>
      <c r="C3204" t="s">
        <v>1981</v>
      </c>
      <c r="D3204" s="1">
        <f t="shared" ca="1" si="206"/>
        <v>44874</v>
      </c>
      <c r="E3204" s="5">
        <f t="shared" ca="1" si="202"/>
        <v>1751</v>
      </c>
      <c r="F3204" s="2" t="str">
        <f t="shared" ca="1" si="203"/>
        <v>Economy</v>
      </c>
      <c r="G3204" s="2">
        <f t="shared" ca="1" si="204"/>
        <v>1225.6999999999998</v>
      </c>
      <c r="H3204" s="4">
        <v>0.3</v>
      </c>
      <c r="I3204" t="str">
        <f t="shared" ca="1" si="205"/>
        <v>Nov</v>
      </c>
    </row>
    <row r="3205" spans="1:9" x14ac:dyDescent="0.3">
      <c r="A3205" t="s">
        <v>6622</v>
      </c>
      <c r="B3205" t="s">
        <v>3373</v>
      </c>
      <c r="C3205" t="s">
        <v>1982</v>
      </c>
      <c r="D3205" s="1">
        <f t="shared" ca="1" si="206"/>
        <v>44202</v>
      </c>
      <c r="E3205" s="5">
        <f t="shared" ca="1" si="202"/>
        <v>1989</v>
      </c>
      <c r="F3205" s="2" t="str">
        <f t="shared" ca="1" si="203"/>
        <v>Economy</v>
      </c>
      <c r="G3205" s="2">
        <f t="shared" ca="1" si="204"/>
        <v>1392.3</v>
      </c>
      <c r="H3205" s="4">
        <v>0.3</v>
      </c>
      <c r="I3205" t="str">
        <f t="shared" ca="1" si="205"/>
        <v>Jan</v>
      </c>
    </row>
    <row r="3206" spans="1:9" x14ac:dyDescent="0.3">
      <c r="A3206" t="s">
        <v>6623</v>
      </c>
      <c r="B3206" t="s">
        <v>3374</v>
      </c>
      <c r="C3206" t="s">
        <v>1983</v>
      </c>
      <c r="D3206" s="1">
        <f t="shared" ca="1" si="206"/>
        <v>44245</v>
      </c>
      <c r="E3206" s="5">
        <f t="shared" ca="1" si="202"/>
        <v>988</v>
      </c>
      <c r="F3206" s="2" t="str">
        <f t="shared" ca="1" si="203"/>
        <v>Budget</v>
      </c>
      <c r="G3206" s="2">
        <f t="shared" ca="1" si="204"/>
        <v>691.59999999999991</v>
      </c>
      <c r="H3206" s="4">
        <v>0.3</v>
      </c>
      <c r="I3206" t="str">
        <f t="shared" ca="1" si="205"/>
        <v>Feb</v>
      </c>
    </row>
    <row r="3207" spans="1:9" x14ac:dyDescent="0.3">
      <c r="A3207" t="s">
        <v>6624</v>
      </c>
      <c r="B3207" t="s">
        <v>3375</v>
      </c>
      <c r="C3207" t="s">
        <v>1984</v>
      </c>
      <c r="D3207" s="1">
        <f t="shared" ca="1" si="206"/>
        <v>44759</v>
      </c>
      <c r="E3207" s="5">
        <f t="shared" ca="1" si="202"/>
        <v>715</v>
      </c>
      <c r="F3207" s="2" t="str">
        <f t="shared" ca="1" si="203"/>
        <v>Budget</v>
      </c>
      <c r="G3207" s="2">
        <f t="shared" ca="1" si="204"/>
        <v>429</v>
      </c>
      <c r="H3207" s="4">
        <v>0.4</v>
      </c>
      <c r="I3207" t="str">
        <f t="shared" ca="1" si="205"/>
        <v>Jul</v>
      </c>
    </row>
    <row r="3208" spans="1:9" x14ac:dyDescent="0.3">
      <c r="A3208" t="s">
        <v>6625</v>
      </c>
      <c r="B3208" t="s">
        <v>3376</v>
      </c>
      <c r="C3208" t="s">
        <v>1985</v>
      </c>
      <c r="D3208" s="1">
        <f t="shared" ca="1" si="206"/>
        <v>44294</v>
      </c>
      <c r="E3208" s="5">
        <f t="shared" ca="1" si="202"/>
        <v>1037</v>
      </c>
      <c r="F3208" s="2" t="str">
        <f t="shared" ca="1" si="203"/>
        <v>Economy</v>
      </c>
      <c r="G3208" s="2">
        <f t="shared" ca="1" si="204"/>
        <v>622.19999999999993</v>
      </c>
      <c r="H3208" s="4">
        <v>0.4</v>
      </c>
      <c r="I3208" t="str">
        <f t="shared" ca="1" si="205"/>
        <v>Apr</v>
      </c>
    </row>
    <row r="3209" spans="1:9" x14ac:dyDescent="0.3">
      <c r="A3209" t="s">
        <v>6626</v>
      </c>
      <c r="B3209" t="s">
        <v>3377</v>
      </c>
      <c r="C3209" t="s">
        <v>1986</v>
      </c>
      <c r="D3209" s="1">
        <f t="shared" ca="1" si="206"/>
        <v>44998</v>
      </c>
      <c r="E3209" s="5">
        <f t="shared" ca="1" si="202"/>
        <v>1831</v>
      </c>
      <c r="F3209" s="2" t="str">
        <f t="shared" ca="1" si="203"/>
        <v>Economy</v>
      </c>
      <c r="G3209" s="2">
        <f t="shared" ca="1" si="204"/>
        <v>1098.5999999999999</v>
      </c>
      <c r="H3209" s="4">
        <v>0.4</v>
      </c>
      <c r="I3209" t="str">
        <f t="shared" ca="1" si="205"/>
        <v>Mar</v>
      </c>
    </row>
    <row r="3210" spans="1:9" x14ac:dyDescent="0.3">
      <c r="A3210" t="s">
        <v>6627</v>
      </c>
      <c r="B3210" t="s">
        <v>3378</v>
      </c>
      <c r="C3210" t="s">
        <v>1987</v>
      </c>
      <c r="D3210" s="1">
        <f t="shared" ca="1" si="206"/>
        <v>44533</v>
      </c>
      <c r="E3210" s="5">
        <f t="shared" ca="1" si="202"/>
        <v>1278</v>
      </c>
      <c r="F3210" s="2" t="str">
        <f t="shared" ca="1" si="203"/>
        <v>Economy</v>
      </c>
      <c r="G3210" s="2">
        <f t="shared" ca="1" si="204"/>
        <v>766.8</v>
      </c>
      <c r="H3210" s="4">
        <v>0.4</v>
      </c>
      <c r="I3210" t="str">
        <f t="shared" ca="1" si="205"/>
        <v>Dec</v>
      </c>
    </row>
    <row r="3211" spans="1:9" x14ac:dyDescent="0.3">
      <c r="A3211" t="s">
        <v>6628</v>
      </c>
      <c r="B3211" t="s">
        <v>3379</v>
      </c>
      <c r="C3211" t="s">
        <v>1988</v>
      </c>
      <c r="D3211" s="1">
        <f t="shared" ca="1" si="206"/>
        <v>44764</v>
      </c>
      <c r="E3211" s="5">
        <f t="shared" ca="1" si="202"/>
        <v>922</v>
      </c>
      <c r="F3211" s="2" t="str">
        <f t="shared" ca="1" si="203"/>
        <v>Budget</v>
      </c>
      <c r="G3211" s="2">
        <f t="shared" ca="1" si="204"/>
        <v>553.19999999999993</v>
      </c>
      <c r="H3211" s="4">
        <v>0.4</v>
      </c>
      <c r="I3211" t="str">
        <f t="shared" ca="1" si="205"/>
        <v>Jul</v>
      </c>
    </row>
    <row r="3212" spans="1:9" x14ac:dyDescent="0.3">
      <c r="A3212" t="s">
        <v>6629</v>
      </c>
      <c r="B3212" t="s">
        <v>3380</v>
      </c>
      <c r="C3212" t="s">
        <v>1989</v>
      </c>
      <c r="D3212" s="1">
        <f t="shared" ca="1" si="206"/>
        <v>44612</v>
      </c>
      <c r="E3212" s="5">
        <f t="shared" ca="1" si="202"/>
        <v>1186</v>
      </c>
      <c r="F3212" s="2" t="str">
        <f t="shared" ca="1" si="203"/>
        <v>Economy</v>
      </c>
      <c r="G3212" s="2">
        <f t="shared" ca="1" si="204"/>
        <v>711.6</v>
      </c>
      <c r="H3212" s="4">
        <v>0.4</v>
      </c>
      <c r="I3212" t="str">
        <f t="shared" ca="1" si="205"/>
        <v>Feb</v>
      </c>
    </row>
    <row r="3213" spans="1:9" x14ac:dyDescent="0.3">
      <c r="A3213" t="s">
        <v>6630</v>
      </c>
      <c r="B3213" t="s">
        <v>3381</v>
      </c>
      <c r="C3213" t="s">
        <v>1990</v>
      </c>
      <c r="D3213" s="1">
        <f t="shared" ca="1" si="206"/>
        <v>44334</v>
      </c>
      <c r="E3213" s="5">
        <f t="shared" ca="1" si="202"/>
        <v>1317</v>
      </c>
      <c r="F3213" s="2" t="str">
        <f t="shared" ca="1" si="203"/>
        <v>Economy</v>
      </c>
      <c r="G3213" s="2">
        <f t="shared" ca="1" si="204"/>
        <v>724.35</v>
      </c>
      <c r="H3213" s="4">
        <v>0.45</v>
      </c>
      <c r="I3213" t="str">
        <f t="shared" ca="1" si="205"/>
        <v>May</v>
      </c>
    </row>
    <row r="3214" spans="1:9" x14ac:dyDescent="0.3">
      <c r="A3214" t="s">
        <v>6631</v>
      </c>
      <c r="B3214" t="s">
        <v>3382</v>
      </c>
      <c r="C3214" t="s">
        <v>1991</v>
      </c>
      <c r="D3214" s="1">
        <f t="shared" ca="1" si="206"/>
        <v>44987</v>
      </c>
      <c r="E3214" s="5">
        <f t="shared" ca="1" si="202"/>
        <v>1390</v>
      </c>
      <c r="F3214" s="2" t="str">
        <f t="shared" ca="1" si="203"/>
        <v>Economy</v>
      </c>
      <c r="G3214" s="2">
        <f t="shared" ca="1" si="204"/>
        <v>764.50000000000011</v>
      </c>
      <c r="H3214" s="4">
        <v>0.45</v>
      </c>
      <c r="I3214" t="str">
        <f t="shared" ca="1" si="205"/>
        <v>Mar</v>
      </c>
    </row>
    <row r="3215" spans="1:9" x14ac:dyDescent="0.3">
      <c r="A3215" t="s">
        <v>6632</v>
      </c>
      <c r="B3215" t="s">
        <v>3383</v>
      </c>
      <c r="C3215" t="s">
        <v>1992</v>
      </c>
      <c r="D3215" s="1">
        <f t="shared" ca="1" si="206"/>
        <v>44765</v>
      </c>
      <c r="E3215" s="5">
        <f t="shared" ca="1" si="202"/>
        <v>757</v>
      </c>
      <c r="F3215" s="2" t="str">
        <f t="shared" ca="1" si="203"/>
        <v>Budget</v>
      </c>
      <c r="G3215" s="2">
        <f t="shared" ca="1" si="204"/>
        <v>416.35</v>
      </c>
      <c r="H3215" s="4">
        <v>0.45</v>
      </c>
      <c r="I3215" t="str">
        <f t="shared" ca="1" si="205"/>
        <v>Jul</v>
      </c>
    </row>
    <row r="3216" spans="1:9" x14ac:dyDescent="0.3">
      <c r="A3216" t="s">
        <v>6633</v>
      </c>
      <c r="B3216" t="s">
        <v>3384</v>
      </c>
      <c r="C3216" t="s">
        <v>1993</v>
      </c>
      <c r="D3216" s="1">
        <f t="shared" ca="1" si="206"/>
        <v>44707</v>
      </c>
      <c r="E3216" s="5">
        <f t="shared" ca="1" si="202"/>
        <v>1661</v>
      </c>
      <c r="F3216" s="2" t="str">
        <f t="shared" ca="1" si="203"/>
        <v>Economy</v>
      </c>
      <c r="G3216" s="2">
        <f t="shared" ca="1" si="204"/>
        <v>880.33</v>
      </c>
      <c r="H3216" s="4">
        <v>0.47</v>
      </c>
      <c r="I3216" t="str">
        <f t="shared" ca="1" si="205"/>
        <v>May</v>
      </c>
    </row>
    <row r="3217" spans="1:9" x14ac:dyDescent="0.3">
      <c r="A3217" t="s">
        <v>6634</v>
      </c>
      <c r="B3217" t="s">
        <v>3285</v>
      </c>
      <c r="C3217" t="s">
        <v>1994</v>
      </c>
      <c r="D3217" s="1">
        <f t="shared" ca="1" si="206"/>
        <v>44423</v>
      </c>
      <c r="E3217" s="5">
        <f t="shared" ca="1" si="202"/>
        <v>1579</v>
      </c>
      <c r="F3217" s="2" t="str">
        <f t="shared" ca="1" si="203"/>
        <v>Economy</v>
      </c>
      <c r="G3217" s="2">
        <f t="shared" ca="1" si="204"/>
        <v>836.87</v>
      </c>
      <c r="H3217" s="4">
        <v>0.47</v>
      </c>
      <c r="I3217" t="str">
        <f t="shared" ca="1" si="205"/>
        <v>Aug</v>
      </c>
    </row>
    <row r="3218" spans="1:9" x14ac:dyDescent="0.3">
      <c r="A3218" t="s">
        <v>6635</v>
      </c>
      <c r="B3218" t="s">
        <v>3286</v>
      </c>
      <c r="C3218" t="s">
        <v>1995</v>
      </c>
      <c r="D3218" s="1">
        <f t="shared" ca="1" si="206"/>
        <v>44726</v>
      </c>
      <c r="E3218" s="5">
        <f t="shared" ca="1" si="202"/>
        <v>1129</v>
      </c>
      <c r="F3218" s="2" t="str">
        <f t="shared" ca="1" si="203"/>
        <v>Economy</v>
      </c>
      <c r="G3218" s="2">
        <f t="shared" ca="1" si="204"/>
        <v>609.66000000000008</v>
      </c>
      <c r="H3218" s="4">
        <v>0.46</v>
      </c>
      <c r="I3218" t="str">
        <f t="shared" ca="1" si="205"/>
        <v>Jun</v>
      </c>
    </row>
    <row r="3219" spans="1:9" x14ac:dyDescent="0.3">
      <c r="A3219" t="s">
        <v>6636</v>
      </c>
      <c r="B3219" t="s">
        <v>3287</v>
      </c>
      <c r="C3219" t="s">
        <v>1996</v>
      </c>
      <c r="D3219" s="1">
        <f t="shared" ca="1" si="206"/>
        <v>44744</v>
      </c>
      <c r="E3219" s="5">
        <f t="shared" ca="1" si="202"/>
        <v>1073</v>
      </c>
      <c r="F3219" s="2" t="str">
        <f t="shared" ca="1" si="203"/>
        <v>Economy</v>
      </c>
      <c r="G3219" s="2">
        <f t="shared" ca="1" si="204"/>
        <v>579.42000000000007</v>
      </c>
      <c r="H3219" s="4">
        <v>0.46</v>
      </c>
      <c r="I3219" t="str">
        <f t="shared" ca="1" si="205"/>
        <v>Jul</v>
      </c>
    </row>
    <row r="3220" spans="1:9" x14ac:dyDescent="0.3">
      <c r="A3220" t="s">
        <v>6637</v>
      </c>
      <c r="B3220" t="s">
        <v>3288</v>
      </c>
      <c r="C3220" t="s">
        <v>1996</v>
      </c>
      <c r="D3220" s="1">
        <f t="shared" ca="1" si="206"/>
        <v>44809</v>
      </c>
      <c r="E3220" s="5">
        <f t="shared" ca="1" si="202"/>
        <v>655</v>
      </c>
      <c r="F3220" s="2" t="str">
        <f t="shared" ca="1" si="203"/>
        <v>Budget</v>
      </c>
      <c r="G3220" s="2">
        <f t="shared" ca="1" si="204"/>
        <v>353.70000000000005</v>
      </c>
      <c r="H3220" s="4">
        <v>0.46</v>
      </c>
      <c r="I3220" t="str">
        <f t="shared" ca="1" si="205"/>
        <v>Sep</v>
      </c>
    </row>
    <row r="3221" spans="1:9" x14ac:dyDescent="0.3">
      <c r="A3221" t="s">
        <v>6638</v>
      </c>
      <c r="B3221" t="s">
        <v>3289</v>
      </c>
      <c r="C3221" t="s">
        <v>1996</v>
      </c>
      <c r="D3221" s="1">
        <f t="shared" ca="1" si="206"/>
        <v>44768</v>
      </c>
      <c r="E3221" s="5">
        <f t="shared" ca="1" si="202"/>
        <v>1894</v>
      </c>
      <c r="F3221" s="2" t="str">
        <f t="shared" ca="1" si="203"/>
        <v>Economy</v>
      </c>
      <c r="G3221" s="2">
        <f t="shared" ca="1" si="204"/>
        <v>1325.8</v>
      </c>
      <c r="H3221" s="4">
        <v>0.3</v>
      </c>
      <c r="I3221" t="str">
        <f t="shared" ca="1" si="205"/>
        <v>Jul</v>
      </c>
    </row>
    <row r="3222" spans="1:9" x14ac:dyDescent="0.3">
      <c r="A3222" t="s">
        <v>6639</v>
      </c>
      <c r="B3222" t="s">
        <v>3290</v>
      </c>
      <c r="C3222" t="s">
        <v>1996</v>
      </c>
      <c r="D3222" s="1">
        <f t="shared" ca="1" si="206"/>
        <v>44519</v>
      </c>
      <c r="E3222" s="5">
        <f t="shared" ca="1" si="202"/>
        <v>1182</v>
      </c>
      <c r="F3222" s="2" t="str">
        <f t="shared" ca="1" si="203"/>
        <v>Economy</v>
      </c>
      <c r="G3222" s="2">
        <f t="shared" ca="1" si="204"/>
        <v>827.4</v>
      </c>
      <c r="H3222" s="4">
        <v>0.3</v>
      </c>
      <c r="I3222" t="str">
        <f t="shared" ca="1" si="205"/>
        <v>Nov</v>
      </c>
    </row>
    <row r="3223" spans="1:9" x14ac:dyDescent="0.3">
      <c r="A3223" t="s">
        <v>6640</v>
      </c>
      <c r="B3223" t="s">
        <v>3291</v>
      </c>
      <c r="C3223" t="s">
        <v>1996</v>
      </c>
      <c r="D3223" s="1">
        <f t="shared" ca="1" si="206"/>
        <v>44786</v>
      </c>
      <c r="E3223" s="5">
        <f t="shared" ca="1" si="202"/>
        <v>697</v>
      </c>
      <c r="F3223" s="2" t="str">
        <f t="shared" ca="1" si="203"/>
        <v>Budget</v>
      </c>
      <c r="G3223" s="2">
        <f t="shared" ca="1" si="204"/>
        <v>487.9</v>
      </c>
      <c r="H3223" s="4">
        <v>0.3</v>
      </c>
      <c r="I3223" t="str">
        <f t="shared" ca="1" si="205"/>
        <v>Aug</v>
      </c>
    </row>
    <row r="3224" spans="1:9" x14ac:dyDescent="0.3">
      <c r="A3224" t="s">
        <v>6641</v>
      </c>
      <c r="B3224" t="s">
        <v>3292</v>
      </c>
      <c r="C3224" t="s">
        <v>1996</v>
      </c>
      <c r="D3224" s="1">
        <f t="shared" ca="1" si="206"/>
        <v>44709</v>
      </c>
      <c r="E3224" s="5">
        <f t="shared" ca="1" si="202"/>
        <v>721</v>
      </c>
      <c r="F3224" s="2" t="str">
        <f t="shared" ca="1" si="203"/>
        <v>Budget</v>
      </c>
      <c r="G3224" s="2">
        <f t="shared" ca="1" si="204"/>
        <v>504.7</v>
      </c>
      <c r="H3224" s="4">
        <v>0.3</v>
      </c>
      <c r="I3224" t="str">
        <f t="shared" ca="1" si="205"/>
        <v>May</v>
      </c>
    </row>
    <row r="3225" spans="1:9" x14ac:dyDescent="0.3">
      <c r="A3225" t="s">
        <v>6642</v>
      </c>
      <c r="B3225" t="s">
        <v>3293</v>
      </c>
      <c r="C3225" t="s">
        <v>1997</v>
      </c>
      <c r="D3225" s="1">
        <f t="shared" ca="1" si="206"/>
        <v>44490</v>
      </c>
      <c r="E3225" s="5">
        <f t="shared" ca="1" si="202"/>
        <v>1235</v>
      </c>
      <c r="F3225" s="2" t="str">
        <f t="shared" ca="1" si="203"/>
        <v>Economy</v>
      </c>
      <c r="G3225" s="2">
        <f t="shared" ca="1" si="204"/>
        <v>864.5</v>
      </c>
      <c r="H3225" s="4">
        <v>0.3</v>
      </c>
      <c r="I3225" t="str">
        <f t="shared" ca="1" si="205"/>
        <v>Oct</v>
      </c>
    </row>
    <row r="3226" spans="1:9" x14ac:dyDescent="0.3">
      <c r="A3226" t="s">
        <v>6643</v>
      </c>
      <c r="B3226" t="s">
        <v>3294</v>
      </c>
      <c r="C3226" t="s">
        <v>1998</v>
      </c>
      <c r="D3226" s="1">
        <f t="shared" ca="1" si="206"/>
        <v>44263</v>
      </c>
      <c r="E3226" s="5">
        <f t="shared" ca="1" si="202"/>
        <v>683</v>
      </c>
      <c r="F3226" s="2" t="str">
        <f t="shared" ca="1" si="203"/>
        <v>Budget</v>
      </c>
      <c r="G3226" s="2">
        <f t="shared" ca="1" si="204"/>
        <v>443.95</v>
      </c>
      <c r="H3226" s="4">
        <v>0.35</v>
      </c>
      <c r="I3226" t="str">
        <f t="shared" ca="1" si="205"/>
        <v>Mar</v>
      </c>
    </row>
    <row r="3227" spans="1:9" x14ac:dyDescent="0.3">
      <c r="A3227" t="s">
        <v>6644</v>
      </c>
      <c r="B3227" t="s">
        <v>3295</v>
      </c>
      <c r="C3227" t="s">
        <v>1999</v>
      </c>
      <c r="D3227" s="1">
        <f t="shared" ca="1" si="206"/>
        <v>44790</v>
      </c>
      <c r="E3227" s="5">
        <f t="shared" ca="1" si="202"/>
        <v>749</v>
      </c>
      <c r="F3227" s="2" t="str">
        <f t="shared" ca="1" si="203"/>
        <v>Budget</v>
      </c>
      <c r="G3227" s="2">
        <f t="shared" ca="1" si="204"/>
        <v>486.85</v>
      </c>
      <c r="H3227" s="4">
        <v>0.35</v>
      </c>
      <c r="I3227" t="str">
        <f t="shared" ca="1" si="205"/>
        <v>Aug</v>
      </c>
    </row>
    <row r="3228" spans="1:9" x14ac:dyDescent="0.3">
      <c r="A3228" t="s">
        <v>6645</v>
      </c>
      <c r="B3228" t="s">
        <v>3296</v>
      </c>
      <c r="C3228" t="s">
        <v>2000</v>
      </c>
      <c r="D3228" s="1">
        <f t="shared" ca="1" si="206"/>
        <v>44517</v>
      </c>
      <c r="E3228" s="5">
        <f t="shared" ca="1" si="202"/>
        <v>745</v>
      </c>
      <c r="F3228" s="2" t="str">
        <f t="shared" ca="1" si="203"/>
        <v>Budget</v>
      </c>
      <c r="G3228" s="2">
        <f t="shared" ca="1" si="204"/>
        <v>484.25</v>
      </c>
      <c r="H3228" s="4">
        <v>0.35</v>
      </c>
      <c r="I3228" t="str">
        <f t="shared" ca="1" si="205"/>
        <v>Nov</v>
      </c>
    </row>
    <row r="3229" spans="1:9" x14ac:dyDescent="0.3">
      <c r="A3229" t="s">
        <v>6646</v>
      </c>
      <c r="B3229" t="s">
        <v>3297</v>
      </c>
      <c r="C3229" t="s">
        <v>2001</v>
      </c>
      <c r="D3229" s="1">
        <f t="shared" ca="1" si="206"/>
        <v>44728</v>
      </c>
      <c r="E3229" s="5">
        <f t="shared" ca="1" si="202"/>
        <v>1135</v>
      </c>
      <c r="F3229" s="2" t="str">
        <f t="shared" ca="1" si="203"/>
        <v>Economy</v>
      </c>
      <c r="G3229" s="2">
        <f t="shared" ca="1" si="204"/>
        <v>737.75</v>
      </c>
      <c r="H3229" s="4">
        <v>0.35</v>
      </c>
      <c r="I3229" t="str">
        <f t="shared" ca="1" si="205"/>
        <v>Jun</v>
      </c>
    </row>
    <row r="3230" spans="1:9" x14ac:dyDescent="0.3">
      <c r="A3230" t="s">
        <v>6647</v>
      </c>
      <c r="B3230" t="s">
        <v>3298</v>
      </c>
      <c r="C3230" t="s">
        <v>2002</v>
      </c>
      <c r="D3230" s="1">
        <f t="shared" ca="1" si="206"/>
        <v>44713</v>
      </c>
      <c r="E3230" s="5">
        <f t="shared" ca="1" si="202"/>
        <v>700</v>
      </c>
      <c r="F3230" s="2" t="str">
        <f t="shared" ca="1" si="203"/>
        <v>Budget</v>
      </c>
      <c r="G3230" s="2">
        <f t="shared" ca="1" si="204"/>
        <v>455</v>
      </c>
      <c r="H3230" s="4">
        <v>0.35</v>
      </c>
      <c r="I3230" t="str">
        <f t="shared" ca="1" si="205"/>
        <v>Jun</v>
      </c>
    </row>
    <row r="3231" spans="1:9" x14ac:dyDescent="0.3">
      <c r="A3231" t="s">
        <v>6648</v>
      </c>
      <c r="B3231" t="s">
        <v>3299</v>
      </c>
      <c r="C3231" t="s">
        <v>2003</v>
      </c>
      <c r="D3231" s="1">
        <f t="shared" ca="1" si="206"/>
        <v>44513</v>
      </c>
      <c r="E3231" s="5">
        <f t="shared" ca="1" si="202"/>
        <v>809</v>
      </c>
      <c r="F3231" s="2" t="str">
        <f t="shared" ca="1" si="203"/>
        <v>Budget</v>
      </c>
      <c r="G3231" s="2">
        <f t="shared" ca="1" si="204"/>
        <v>525.85</v>
      </c>
      <c r="H3231" s="4">
        <v>0.35</v>
      </c>
      <c r="I3231" t="str">
        <f t="shared" ca="1" si="205"/>
        <v>Nov</v>
      </c>
    </row>
    <row r="3232" spans="1:9" x14ac:dyDescent="0.3">
      <c r="A3232" t="s">
        <v>6649</v>
      </c>
      <c r="B3232" t="s">
        <v>3300</v>
      </c>
      <c r="C3232" t="s">
        <v>2004</v>
      </c>
      <c r="D3232" s="1">
        <f t="shared" ca="1" si="206"/>
        <v>44579</v>
      </c>
      <c r="E3232" s="5">
        <f t="shared" ca="1" si="202"/>
        <v>1614</v>
      </c>
      <c r="F3232" s="2" t="str">
        <f t="shared" ca="1" si="203"/>
        <v>Economy</v>
      </c>
      <c r="G3232" s="2">
        <f t="shared" ca="1" si="204"/>
        <v>968.4</v>
      </c>
      <c r="H3232" s="4">
        <v>0.4</v>
      </c>
      <c r="I3232" t="str">
        <f t="shared" ca="1" si="205"/>
        <v>Jan</v>
      </c>
    </row>
    <row r="3233" spans="1:9" x14ac:dyDescent="0.3">
      <c r="A3233" t="s">
        <v>6650</v>
      </c>
      <c r="B3233" t="s">
        <v>3301</v>
      </c>
      <c r="C3233" t="s">
        <v>2005</v>
      </c>
      <c r="D3233" s="1">
        <f t="shared" ca="1" si="206"/>
        <v>44991</v>
      </c>
      <c r="E3233" s="5">
        <f t="shared" ca="1" si="202"/>
        <v>643</v>
      </c>
      <c r="F3233" s="2" t="str">
        <f t="shared" ca="1" si="203"/>
        <v>Budget</v>
      </c>
      <c r="G3233" s="2">
        <f t="shared" ca="1" si="204"/>
        <v>385.8</v>
      </c>
      <c r="H3233" s="4">
        <v>0.4</v>
      </c>
      <c r="I3233" t="str">
        <f t="shared" ca="1" si="205"/>
        <v>Mar</v>
      </c>
    </row>
    <row r="3234" spans="1:9" x14ac:dyDescent="0.3">
      <c r="A3234" t="s">
        <v>6651</v>
      </c>
      <c r="B3234" t="s">
        <v>3302</v>
      </c>
      <c r="C3234" t="s">
        <v>2006</v>
      </c>
      <c r="D3234" s="1">
        <f t="shared" ca="1" si="206"/>
        <v>44297</v>
      </c>
      <c r="E3234" s="5">
        <f t="shared" ca="1" si="202"/>
        <v>610</v>
      </c>
      <c r="F3234" s="2" t="str">
        <f t="shared" ca="1" si="203"/>
        <v>Budget</v>
      </c>
      <c r="G3234" s="2">
        <f t="shared" ca="1" si="204"/>
        <v>518.5</v>
      </c>
      <c r="H3234" s="4">
        <v>0.15</v>
      </c>
      <c r="I3234" t="str">
        <f t="shared" ca="1" si="205"/>
        <v>Apr</v>
      </c>
    </row>
    <row r="3235" spans="1:9" x14ac:dyDescent="0.3">
      <c r="A3235" t="s">
        <v>6652</v>
      </c>
      <c r="B3235" t="s">
        <v>3303</v>
      </c>
      <c r="C3235" t="s">
        <v>2007</v>
      </c>
      <c r="D3235" s="1">
        <f t="shared" ca="1" si="206"/>
        <v>44366</v>
      </c>
      <c r="E3235" s="5">
        <f t="shared" ca="1" si="202"/>
        <v>1262</v>
      </c>
      <c r="F3235" s="2" t="str">
        <f t="shared" ca="1" si="203"/>
        <v>Economy</v>
      </c>
      <c r="G3235" s="2">
        <f t="shared" ca="1" si="204"/>
        <v>1072.7</v>
      </c>
      <c r="H3235" s="4">
        <v>0.15</v>
      </c>
      <c r="I3235" t="str">
        <f t="shared" ca="1" si="205"/>
        <v>Jun</v>
      </c>
    </row>
    <row r="3236" spans="1:9" x14ac:dyDescent="0.3">
      <c r="A3236" t="s">
        <v>6653</v>
      </c>
      <c r="B3236" t="s">
        <v>3304</v>
      </c>
      <c r="C3236" t="s">
        <v>2008</v>
      </c>
      <c r="D3236" s="1">
        <f t="shared" ca="1" si="206"/>
        <v>44550</v>
      </c>
      <c r="E3236" s="5">
        <f t="shared" ca="1" si="202"/>
        <v>1772</v>
      </c>
      <c r="F3236" s="2" t="str">
        <f t="shared" ca="1" si="203"/>
        <v>Economy</v>
      </c>
      <c r="G3236" s="2">
        <f t="shared" ca="1" si="204"/>
        <v>1506.2</v>
      </c>
      <c r="H3236" s="4">
        <v>0.15</v>
      </c>
      <c r="I3236" t="str">
        <f t="shared" ca="1" si="205"/>
        <v>Dec</v>
      </c>
    </row>
    <row r="3237" spans="1:9" x14ac:dyDescent="0.3">
      <c r="A3237" t="s">
        <v>6654</v>
      </c>
      <c r="B3237" t="s">
        <v>3305</v>
      </c>
      <c r="C3237" t="s">
        <v>2009</v>
      </c>
      <c r="D3237" s="1">
        <f t="shared" ca="1" si="206"/>
        <v>44903</v>
      </c>
      <c r="E3237" s="5">
        <f t="shared" ca="1" si="202"/>
        <v>825</v>
      </c>
      <c r="F3237" s="2" t="str">
        <f t="shared" ca="1" si="203"/>
        <v>Budget</v>
      </c>
      <c r="G3237" s="2">
        <f t="shared" ca="1" si="204"/>
        <v>536.25</v>
      </c>
      <c r="H3237" s="4">
        <v>0.35</v>
      </c>
      <c r="I3237" t="str">
        <f t="shared" ca="1" si="205"/>
        <v>Dec</v>
      </c>
    </row>
    <row r="3238" spans="1:9" x14ac:dyDescent="0.3">
      <c r="A3238" t="s">
        <v>6655</v>
      </c>
      <c r="B3238" t="s">
        <v>3306</v>
      </c>
      <c r="C3238" t="s">
        <v>2010</v>
      </c>
      <c r="D3238" s="1">
        <f t="shared" ca="1" si="206"/>
        <v>44375</v>
      </c>
      <c r="E3238" s="5">
        <f t="shared" ca="1" si="202"/>
        <v>1946</v>
      </c>
      <c r="F3238" s="2" t="str">
        <f t="shared" ca="1" si="203"/>
        <v>Economy</v>
      </c>
      <c r="G3238" s="2">
        <f t="shared" ca="1" si="204"/>
        <v>1264.9000000000001</v>
      </c>
      <c r="H3238" s="4">
        <v>0.35</v>
      </c>
      <c r="I3238" t="str">
        <f t="shared" ca="1" si="205"/>
        <v>Jun</v>
      </c>
    </row>
    <row r="3239" spans="1:9" x14ac:dyDescent="0.3">
      <c r="A3239" t="s">
        <v>6656</v>
      </c>
      <c r="B3239" t="s">
        <v>3307</v>
      </c>
      <c r="C3239" t="s">
        <v>2011</v>
      </c>
      <c r="D3239" s="1">
        <f t="shared" ca="1" si="206"/>
        <v>44823</v>
      </c>
      <c r="E3239" s="5">
        <f t="shared" ca="1" si="202"/>
        <v>1125</v>
      </c>
      <c r="F3239" s="2" t="str">
        <f t="shared" ca="1" si="203"/>
        <v>Economy</v>
      </c>
      <c r="G3239" s="2">
        <f t="shared" ca="1" si="204"/>
        <v>731.25</v>
      </c>
      <c r="H3239" s="4">
        <v>0.35</v>
      </c>
      <c r="I3239" t="str">
        <f t="shared" ca="1" si="205"/>
        <v>Sep</v>
      </c>
    </row>
    <row r="3240" spans="1:9" x14ac:dyDescent="0.3">
      <c r="A3240" t="s">
        <v>6657</v>
      </c>
      <c r="B3240" t="s">
        <v>3308</v>
      </c>
      <c r="C3240" t="s">
        <v>2012</v>
      </c>
      <c r="D3240" s="1">
        <f t="shared" ca="1" si="206"/>
        <v>44546</v>
      </c>
      <c r="E3240" s="5">
        <f t="shared" ca="1" si="202"/>
        <v>1229</v>
      </c>
      <c r="F3240" s="2" t="str">
        <f t="shared" ca="1" si="203"/>
        <v>Economy</v>
      </c>
      <c r="G3240" s="2">
        <f t="shared" ca="1" si="204"/>
        <v>798.85</v>
      </c>
      <c r="H3240" s="4">
        <v>0.35</v>
      </c>
      <c r="I3240" t="str">
        <f t="shared" ca="1" si="205"/>
        <v>Dec</v>
      </c>
    </row>
    <row r="3241" spans="1:9" x14ac:dyDescent="0.3">
      <c r="A3241" t="s">
        <v>6658</v>
      </c>
      <c r="B3241" t="s">
        <v>3309</v>
      </c>
      <c r="C3241" t="s">
        <v>2013</v>
      </c>
      <c r="D3241" s="1">
        <f t="shared" ca="1" si="206"/>
        <v>44883</v>
      </c>
      <c r="E3241" s="5">
        <f t="shared" ca="1" si="202"/>
        <v>892</v>
      </c>
      <c r="F3241" s="2" t="str">
        <f t="shared" ca="1" si="203"/>
        <v>Budget</v>
      </c>
      <c r="G3241" s="2">
        <f t="shared" ca="1" si="204"/>
        <v>401.4</v>
      </c>
      <c r="H3241" s="4">
        <v>0.55000000000000004</v>
      </c>
      <c r="I3241" t="str">
        <f t="shared" ca="1" si="205"/>
        <v>Nov</v>
      </c>
    </row>
    <row r="3242" spans="1:9" x14ac:dyDescent="0.3">
      <c r="A3242" t="s">
        <v>6659</v>
      </c>
      <c r="B3242" t="s">
        <v>3310</v>
      </c>
      <c r="C3242" t="s">
        <v>2014</v>
      </c>
      <c r="D3242" s="1">
        <f t="shared" ca="1" si="206"/>
        <v>44328</v>
      </c>
      <c r="E3242" s="5">
        <f t="shared" ca="1" si="202"/>
        <v>1544</v>
      </c>
      <c r="F3242" s="2" t="str">
        <f t="shared" ca="1" si="203"/>
        <v>Economy</v>
      </c>
      <c r="G3242" s="2">
        <f t="shared" ca="1" si="204"/>
        <v>694.8</v>
      </c>
      <c r="H3242" s="4">
        <v>0.55000000000000004</v>
      </c>
      <c r="I3242" t="str">
        <f t="shared" ca="1" si="205"/>
        <v>May</v>
      </c>
    </row>
    <row r="3243" spans="1:9" x14ac:dyDescent="0.3">
      <c r="A3243" t="s">
        <v>6660</v>
      </c>
      <c r="B3243" t="s">
        <v>3311</v>
      </c>
      <c r="C3243" t="s">
        <v>2015</v>
      </c>
      <c r="D3243" s="1">
        <f t="shared" ca="1" si="206"/>
        <v>44497</v>
      </c>
      <c r="E3243" s="5">
        <f t="shared" ca="1" si="202"/>
        <v>775</v>
      </c>
      <c r="F3243" s="2" t="str">
        <f t="shared" ca="1" si="203"/>
        <v>Budget</v>
      </c>
      <c r="G3243" s="2">
        <f t="shared" ca="1" si="204"/>
        <v>348.74999999999994</v>
      </c>
      <c r="H3243" s="4">
        <v>0.55000000000000004</v>
      </c>
      <c r="I3243" t="str">
        <f t="shared" ca="1" si="205"/>
        <v>Oct</v>
      </c>
    </row>
    <row r="3244" spans="1:9" x14ac:dyDescent="0.3">
      <c r="A3244" t="s">
        <v>6661</v>
      </c>
      <c r="B3244" t="s">
        <v>3312</v>
      </c>
      <c r="C3244" t="s">
        <v>2016</v>
      </c>
      <c r="D3244" s="1">
        <f t="shared" ca="1" si="206"/>
        <v>44387</v>
      </c>
      <c r="E3244" s="5">
        <f t="shared" ca="1" si="202"/>
        <v>822</v>
      </c>
      <c r="F3244" s="2" t="str">
        <f t="shared" ca="1" si="203"/>
        <v>Budget</v>
      </c>
      <c r="G3244" s="2">
        <f t="shared" ca="1" si="204"/>
        <v>369.9</v>
      </c>
      <c r="H3244" s="4">
        <v>0.55000000000000004</v>
      </c>
      <c r="I3244" t="str">
        <f t="shared" ca="1" si="205"/>
        <v>Jul</v>
      </c>
    </row>
    <row r="3245" spans="1:9" x14ac:dyDescent="0.3">
      <c r="A3245" t="s">
        <v>6662</v>
      </c>
      <c r="B3245" t="s">
        <v>3313</v>
      </c>
      <c r="C3245" t="s">
        <v>2017</v>
      </c>
      <c r="D3245" s="1">
        <f t="shared" ca="1" si="206"/>
        <v>44243</v>
      </c>
      <c r="E3245" s="5">
        <f t="shared" ca="1" si="202"/>
        <v>1635</v>
      </c>
      <c r="F3245" s="2" t="str">
        <f t="shared" ca="1" si="203"/>
        <v>Economy</v>
      </c>
      <c r="G3245" s="2">
        <f t="shared" ca="1" si="204"/>
        <v>817.5</v>
      </c>
      <c r="H3245" s="4">
        <v>0.5</v>
      </c>
      <c r="I3245" t="str">
        <f t="shared" ca="1" si="205"/>
        <v>Feb</v>
      </c>
    </row>
    <row r="3246" spans="1:9" x14ac:dyDescent="0.3">
      <c r="A3246" t="s">
        <v>6663</v>
      </c>
      <c r="B3246" t="s">
        <v>3314</v>
      </c>
      <c r="C3246" t="s">
        <v>2018</v>
      </c>
      <c r="D3246" s="1">
        <f t="shared" ca="1" si="206"/>
        <v>44678</v>
      </c>
      <c r="E3246" s="5">
        <f t="shared" ca="1" si="202"/>
        <v>1310</v>
      </c>
      <c r="F3246" s="2" t="str">
        <f t="shared" ca="1" si="203"/>
        <v>Economy</v>
      </c>
      <c r="G3246" s="2">
        <f t="shared" ca="1" si="204"/>
        <v>655</v>
      </c>
      <c r="H3246" s="4">
        <v>0.5</v>
      </c>
      <c r="I3246" t="str">
        <f t="shared" ca="1" si="205"/>
        <v>Apr</v>
      </c>
    </row>
    <row r="3247" spans="1:9" x14ac:dyDescent="0.3">
      <c r="A3247" t="s">
        <v>6664</v>
      </c>
      <c r="B3247" t="s">
        <v>3315</v>
      </c>
      <c r="C3247" t="s">
        <v>2019</v>
      </c>
      <c r="D3247" s="1">
        <f t="shared" ca="1" si="206"/>
        <v>44761</v>
      </c>
      <c r="E3247" s="5">
        <f t="shared" ca="1" si="202"/>
        <v>630</v>
      </c>
      <c r="F3247" s="2" t="str">
        <f t="shared" ca="1" si="203"/>
        <v>Budget</v>
      </c>
      <c r="G3247" s="2">
        <f t="shared" ca="1" si="204"/>
        <v>315</v>
      </c>
      <c r="H3247" s="4">
        <v>0.5</v>
      </c>
      <c r="I3247" t="str">
        <f t="shared" ca="1" si="205"/>
        <v>Jul</v>
      </c>
    </row>
    <row r="3248" spans="1:9" x14ac:dyDescent="0.3">
      <c r="A3248" t="s">
        <v>6665</v>
      </c>
      <c r="B3248" t="s">
        <v>3316</v>
      </c>
      <c r="C3248" t="s">
        <v>2020</v>
      </c>
      <c r="D3248" s="1">
        <f t="shared" ca="1" si="206"/>
        <v>44753</v>
      </c>
      <c r="E3248" s="5">
        <f t="shared" ca="1" si="202"/>
        <v>746</v>
      </c>
      <c r="F3248" s="2" t="str">
        <f t="shared" ca="1" si="203"/>
        <v>Budget</v>
      </c>
      <c r="G3248" s="2">
        <f t="shared" ca="1" si="204"/>
        <v>373</v>
      </c>
      <c r="H3248" s="4">
        <v>0.5</v>
      </c>
      <c r="I3248" t="str">
        <f t="shared" ca="1" si="205"/>
        <v>Jul</v>
      </c>
    </row>
    <row r="3249" spans="1:9" x14ac:dyDescent="0.3">
      <c r="A3249" t="s">
        <v>6666</v>
      </c>
      <c r="B3249" t="s">
        <v>3317</v>
      </c>
      <c r="C3249" t="s">
        <v>2021</v>
      </c>
      <c r="D3249" s="1">
        <f t="shared" ca="1" si="206"/>
        <v>44837</v>
      </c>
      <c r="E3249" s="5">
        <f t="shared" ca="1" si="202"/>
        <v>1349</v>
      </c>
      <c r="F3249" s="2" t="str">
        <f t="shared" ca="1" si="203"/>
        <v>Economy</v>
      </c>
      <c r="G3249" s="2">
        <f t="shared" ca="1" si="204"/>
        <v>674.5</v>
      </c>
      <c r="H3249" s="4">
        <v>0.5</v>
      </c>
      <c r="I3249" t="str">
        <f t="shared" ca="1" si="205"/>
        <v>Oct</v>
      </c>
    </row>
    <row r="3250" spans="1:9" x14ac:dyDescent="0.3">
      <c r="A3250" t="s">
        <v>6667</v>
      </c>
      <c r="B3250" t="s">
        <v>3318</v>
      </c>
      <c r="C3250" t="s">
        <v>2022</v>
      </c>
      <c r="D3250" s="1">
        <f t="shared" ca="1" si="206"/>
        <v>44611</v>
      </c>
      <c r="E3250" s="5">
        <f t="shared" ca="1" si="202"/>
        <v>1555</v>
      </c>
      <c r="F3250" s="2" t="str">
        <f t="shared" ca="1" si="203"/>
        <v>Economy</v>
      </c>
      <c r="G3250" s="2">
        <f t="shared" ca="1" si="204"/>
        <v>1088.5</v>
      </c>
      <c r="H3250" s="4">
        <v>0.3</v>
      </c>
      <c r="I3250" t="str">
        <f t="shared" ca="1" si="205"/>
        <v>Feb</v>
      </c>
    </row>
    <row r="3251" spans="1:9" x14ac:dyDescent="0.3">
      <c r="A3251" t="s">
        <v>6668</v>
      </c>
      <c r="B3251" t="s">
        <v>3319</v>
      </c>
      <c r="C3251" t="s">
        <v>2023</v>
      </c>
      <c r="D3251" s="1">
        <f t="shared" ca="1" si="206"/>
        <v>44435</v>
      </c>
      <c r="E3251" s="5">
        <f t="shared" ca="1" si="202"/>
        <v>1908</v>
      </c>
      <c r="F3251" s="2" t="str">
        <f t="shared" ca="1" si="203"/>
        <v>Economy</v>
      </c>
      <c r="G3251" s="2">
        <f t="shared" ca="1" si="204"/>
        <v>1297.4399999999998</v>
      </c>
      <c r="H3251" s="4">
        <v>0.32</v>
      </c>
      <c r="I3251" t="str">
        <f t="shared" ca="1" si="205"/>
        <v>Aug</v>
      </c>
    </row>
    <row r="3252" spans="1:9" x14ac:dyDescent="0.3">
      <c r="A3252" t="s">
        <v>6669</v>
      </c>
      <c r="B3252" t="s">
        <v>3320</v>
      </c>
      <c r="C3252" t="s">
        <v>2024</v>
      </c>
      <c r="D3252" s="1">
        <f t="shared" ca="1" si="206"/>
        <v>44374</v>
      </c>
      <c r="E3252" s="5">
        <f t="shared" ca="1" si="202"/>
        <v>617</v>
      </c>
      <c r="F3252" s="2" t="str">
        <f t="shared" ca="1" si="203"/>
        <v>Budget</v>
      </c>
      <c r="G3252" s="2">
        <f t="shared" ca="1" si="204"/>
        <v>462.75</v>
      </c>
      <c r="H3252" s="4">
        <v>0.25</v>
      </c>
      <c r="I3252" t="str">
        <f t="shared" ca="1" si="205"/>
        <v>Jun</v>
      </c>
    </row>
    <row r="3253" spans="1:9" x14ac:dyDescent="0.3">
      <c r="A3253" t="s">
        <v>6670</v>
      </c>
      <c r="B3253" t="s">
        <v>3321</v>
      </c>
      <c r="C3253" t="s">
        <v>2025</v>
      </c>
      <c r="D3253" s="1">
        <f t="shared" ca="1" si="206"/>
        <v>44843</v>
      </c>
      <c r="E3253" s="5">
        <f t="shared" ca="1" si="202"/>
        <v>1971</v>
      </c>
      <c r="F3253" s="2" t="str">
        <f t="shared" ca="1" si="203"/>
        <v>Economy</v>
      </c>
      <c r="G3253" s="2">
        <f t="shared" ca="1" si="204"/>
        <v>1084.0500000000002</v>
      </c>
      <c r="H3253" s="4">
        <v>0.45</v>
      </c>
      <c r="I3253" t="str">
        <f t="shared" ca="1" si="205"/>
        <v>Oct</v>
      </c>
    </row>
    <row r="3254" spans="1:9" x14ac:dyDescent="0.3">
      <c r="A3254" t="s">
        <v>6671</v>
      </c>
      <c r="B3254" t="s">
        <v>3322</v>
      </c>
      <c r="C3254" t="s">
        <v>2025</v>
      </c>
      <c r="D3254" s="1">
        <f t="shared" ca="1" si="206"/>
        <v>44804</v>
      </c>
      <c r="E3254" s="5">
        <f t="shared" ca="1" si="202"/>
        <v>978</v>
      </c>
      <c r="F3254" s="2" t="str">
        <f t="shared" ca="1" si="203"/>
        <v>Budget</v>
      </c>
      <c r="G3254" s="2">
        <f t="shared" ca="1" si="204"/>
        <v>831.3</v>
      </c>
      <c r="H3254" s="4">
        <v>0.15</v>
      </c>
      <c r="I3254" t="str">
        <f t="shared" ca="1" si="205"/>
        <v>Aug</v>
      </c>
    </row>
    <row r="3255" spans="1:9" x14ac:dyDescent="0.3">
      <c r="A3255" t="s">
        <v>6672</v>
      </c>
      <c r="B3255" t="s">
        <v>3323</v>
      </c>
      <c r="C3255" t="s">
        <v>2025</v>
      </c>
      <c r="D3255" s="1">
        <f t="shared" ca="1" si="206"/>
        <v>44931</v>
      </c>
      <c r="E3255" s="5">
        <f t="shared" ca="1" si="202"/>
        <v>1905</v>
      </c>
      <c r="F3255" s="2" t="str">
        <f t="shared" ca="1" si="203"/>
        <v>Economy</v>
      </c>
      <c r="G3255" s="2">
        <f t="shared" ca="1" si="204"/>
        <v>1276.3499999999999</v>
      </c>
      <c r="H3255" s="4">
        <v>0.33</v>
      </c>
      <c r="I3255" t="str">
        <f t="shared" ca="1" si="205"/>
        <v>Jan</v>
      </c>
    </row>
    <row r="3256" spans="1:9" x14ac:dyDescent="0.3">
      <c r="A3256" t="s">
        <v>6673</v>
      </c>
      <c r="B3256" t="s">
        <v>3324</v>
      </c>
      <c r="C3256" t="s">
        <v>2025</v>
      </c>
      <c r="D3256" s="1">
        <f t="shared" ca="1" si="206"/>
        <v>44830</v>
      </c>
      <c r="E3256" s="5">
        <f t="shared" ca="1" si="202"/>
        <v>688</v>
      </c>
      <c r="F3256" s="2" t="str">
        <f t="shared" ca="1" si="203"/>
        <v>Budget</v>
      </c>
      <c r="G3256" s="2">
        <f t="shared" ca="1" si="204"/>
        <v>399.04000000000008</v>
      </c>
      <c r="H3256" s="4">
        <v>0.42</v>
      </c>
      <c r="I3256" t="str">
        <f t="shared" ca="1" si="205"/>
        <v>Sep</v>
      </c>
    </row>
    <row r="3257" spans="1:9" x14ac:dyDescent="0.3">
      <c r="A3257" t="s">
        <v>6674</v>
      </c>
      <c r="B3257" t="s">
        <v>3325</v>
      </c>
      <c r="C3257" t="s">
        <v>2025</v>
      </c>
      <c r="D3257" s="1">
        <f t="shared" ca="1" si="206"/>
        <v>44514</v>
      </c>
      <c r="E3257" s="5">
        <f t="shared" ca="1" si="202"/>
        <v>1075</v>
      </c>
      <c r="F3257" s="2" t="str">
        <f t="shared" ca="1" si="203"/>
        <v>Economy</v>
      </c>
      <c r="G3257" s="2">
        <f t="shared" ca="1" si="204"/>
        <v>623.50000000000011</v>
      </c>
      <c r="H3257" s="4">
        <v>0.42</v>
      </c>
      <c r="I3257" t="str">
        <f t="shared" ca="1" si="205"/>
        <v>Nov</v>
      </c>
    </row>
    <row r="3258" spans="1:9" x14ac:dyDescent="0.3">
      <c r="A3258" t="s">
        <v>6675</v>
      </c>
      <c r="B3258" t="s">
        <v>3326</v>
      </c>
      <c r="C3258" t="s">
        <v>2025</v>
      </c>
      <c r="D3258" s="1">
        <f t="shared" ca="1" si="206"/>
        <v>44333</v>
      </c>
      <c r="E3258" s="5">
        <f t="shared" ca="1" si="202"/>
        <v>1837</v>
      </c>
      <c r="F3258" s="2" t="str">
        <f t="shared" ca="1" si="203"/>
        <v>Economy</v>
      </c>
      <c r="G3258" s="2">
        <f t="shared" ca="1" si="204"/>
        <v>1120.57</v>
      </c>
      <c r="H3258" s="4">
        <v>0.39</v>
      </c>
      <c r="I3258" t="str">
        <f t="shared" ca="1" si="205"/>
        <v>May</v>
      </c>
    </row>
    <row r="3259" spans="1:9" x14ac:dyDescent="0.3">
      <c r="A3259" t="s">
        <v>6676</v>
      </c>
      <c r="B3259" t="s">
        <v>3327</v>
      </c>
      <c r="C3259" t="s">
        <v>2026</v>
      </c>
      <c r="D3259" s="1">
        <f t="shared" ca="1" si="206"/>
        <v>44698</v>
      </c>
      <c r="E3259" s="5">
        <f t="shared" ca="1" si="202"/>
        <v>1327</v>
      </c>
      <c r="F3259" s="2" t="str">
        <f t="shared" ca="1" si="203"/>
        <v>Economy</v>
      </c>
      <c r="G3259" s="2">
        <f t="shared" ca="1" si="204"/>
        <v>809.47</v>
      </c>
      <c r="H3259" s="4">
        <v>0.39</v>
      </c>
      <c r="I3259" t="str">
        <f t="shared" ca="1" si="205"/>
        <v>May</v>
      </c>
    </row>
    <row r="3260" spans="1:9" x14ac:dyDescent="0.3">
      <c r="A3260" t="s">
        <v>6677</v>
      </c>
      <c r="B3260" t="s">
        <v>3328</v>
      </c>
      <c r="C3260" t="s">
        <v>2027</v>
      </c>
      <c r="D3260" s="1">
        <f t="shared" ca="1" si="206"/>
        <v>44497</v>
      </c>
      <c r="E3260" s="5">
        <f t="shared" ca="1" si="202"/>
        <v>1283</v>
      </c>
      <c r="F3260" s="2" t="str">
        <f t="shared" ca="1" si="203"/>
        <v>Economy</v>
      </c>
      <c r="G3260" s="2">
        <f t="shared" ca="1" si="204"/>
        <v>782.63</v>
      </c>
      <c r="H3260" s="4">
        <v>0.39</v>
      </c>
      <c r="I3260" t="str">
        <f t="shared" ca="1" si="205"/>
        <v>Oct</v>
      </c>
    </row>
    <row r="3261" spans="1:9" x14ac:dyDescent="0.3">
      <c r="A3261" t="s">
        <v>6678</v>
      </c>
      <c r="B3261" t="s">
        <v>3329</v>
      </c>
      <c r="C3261" t="s">
        <v>2028</v>
      </c>
      <c r="D3261" s="1">
        <f t="shared" ca="1" si="206"/>
        <v>44318</v>
      </c>
      <c r="E3261" s="5">
        <f t="shared" ca="1" si="202"/>
        <v>1197</v>
      </c>
      <c r="F3261" s="2" t="str">
        <f t="shared" ca="1" si="203"/>
        <v>Economy</v>
      </c>
      <c r="G3261" s="2">
        <f t="shared" ca="1" si="204"/>
        <v>730.17</v>
      </c>
      <c r="H3261" s="4">
        <v>0.39</v>
      </c>
      <c r="I3261" t="str">
        <f t="shared" ca="1" si="205"/>
        <v>May</v>
      </c>
    </row>
    <row r="3262" spans="1:9" x14ac:dyDescent="0.3">
      <c r="A3262" t="s">
        <v>6679</v>
      </c>
      <c r="B3262" t="s">
        <v>3330</v>
      </c>
      <c r="C3262" t="s">
        <v>2029</v>
      </c>
      <c r="D3262" s="1">
        <f t="shared" ca="1" si="206"/>
        <v>44622</v>
      </c>
      <c r="E3262" s="5">
        <f t="shared" ca="1" si="202"/>
        <v>1530</v>
      </c>
      <c r="F3262" s="2" t="str">
        <f t="shared" ca="1" si="203"/>
        <v>Economy</v>
      </c>
      <c r="G3262" s="2">
        <f t="shared" ca="1" si="204"/>
        <v>1071</v>
      </c>
      <c r="H3262" s="4">
        <v>0.3</v>
      </c>
      <c r="I3262" t="str">
        <f t="shared" ca="1" si="205"/>
        <v>Mar</v>
      </c>
    </row>
    <row r="3263" spans="1:9" x14ac:dyDescent="0.3">
      <c r="A3263" t="s">
        <v>6680</v>
      </c>
      <c r="B3263" t="s">
        <v>3331</v>
      </c>
      <c r="C3263" t="s">
        <v>2030</v>
      </c>
      <c r="D3263" s="1">
        <f t="shared" ca="1" si="206"/>
        <v>45013</v>
      </c>
      <c r="E3263" s="5">
        <f t="shared" ca="1" si="202"/>
        <v>714</v>
      </c>
      <c r="F3263" s="2" t="str">
        <f t="shared" ca="1" si="203"/>
        <v>Budget</v>
      </c>
      <c r="G3263" s="2">
        <f t="shared" ca="1" si="204"/>
        <v>499.79999999999995</v>
      </c>
      <c r="H3263" s="4">
        <v>0.3</v>
      </c>
      <c r="I3263" t="str">
        <f t="shared" ca="1" si="205"/>
        <v>Mar</v>
      </c>
    </row>
    <row r="3264" spans="1:9" x14ac:dyDescent="0.3">
      <c r="A3264" t="s">
        <v>6681</v>
      </c>
      <c r="B3264" t="s">
        <v>3332</v>
      </c>
      <c r="C3264" t="s">
        <v>2031</v>
      </c>
      <c r="D3264" s="1">
        <f t="shared" ca="1" si="206"/>
        <v>44709</v>
      </c>
      <c r="E3264" s="5">
        <f t="shared" ca="1" si="202"/>
        <v>1599</v>
      </c>
      <c r="F3264" s="2" t="str">
        <f t="shared" ca="1" si="203"/>
        <v>Economy</v>
      </c>
      <c r="G3264" s="2">
        <f t="shared" ca="1" si="204"/>
        <v>1119.3</v>
      </c>
      <c r="H3264" s="4">
        <v>0.3</v>
      </c>
      <c r="I3264" t="str">
        <f t="shared" ca="1" si="205"/>
        <v>May</v>
      </c>
    </row>
    <row r="3265" spans="1:9" x14ac:dyDescent="0.3">
      <c r="A3265" t="s">
        <v>6682</v>
      </c>
      <c r="B3265" t="s">
        <v>3333</v>
      </c>
      <c r="C3265" t="s">
        <v>2032</v>
      </c>
      <c r="D3265" s="1">
        <f t="shared" ca="1" si="206"/>
        <v>44403</v>
      </c>
      <c r="E3265" s="5">
        <f t="shared" ca="1" si="202"/>
        <v>1745</v>
      </c>
      <c r="F3265" s="2" t="str">
        <f t="shared" ca="1" si="203"/>
        <v>Economy</v>
      </c>
      <c r="G3265" s="2">
        <f t="shared" ca="1" si="204"/>
        <v>1308.75</v>
      </c>
      <c r="H3265" s="4">
        <v>0.25</v>
      </c>
      <c r="I3265" t="str">
        <f t="shared" ca="1" si="205"/>
        <v>Jul</v>
      </c>
    </row>
    <row r="3266" spans="1:9" x14ac:dyDescent="0.3">
      <c r="A3266" t="s">
        <v>6683</v>
      </c>
      <c r="B3266" t="s">
        <v>3334</v>
      </c>
      <c r="C3266" t="s">
        <v>2033</v>
      </c>
      <c r="D3266" s="1">
        <f t="shared" ca="1" si="206"/>
        <v>44947</v>
      </c>
      <c r="E3266" s="5">
        <f t="shared" ref="E3266:E3329" ca="1" si="207">RANDBETWEEN(600, 2000)</f>
        <v>1780</v>
      </c>
      <c r="F3266" s="2" t="str">
        <f t="shared" ref="F3266:F3329" ca="1" si="208">IF(E3266&gt;3000,"Premium",IF(E3266&gt;2000,"Expensive",IF(E3266&gt;1000,"Economy",IF(E3266&gt;0,"Budget"))))</f>
        <v>Economy</v>
      </c>
      <c r="G3266" s="2">
        <f t="shared" ref="G3266:G3329" ca="1" si="209">E3266*(1-H3266)</f>
        <v>1335</v>
      </c>
      <c r="H3266" s="4">
        <v>0.25</v>
      </c>
      <c r="I3266" t="str">
        <f t="shared" ref="I3266:I3329" ca="1" si="210">TEXT(D3266,"mmm")</f>
        <v>Jan</v>
      </c>
    </row>
    <row r="3267" spans="1:9" x14ac:dyDescent="0.3">
      <c r="A3267" t="s">
        <v>6684</v>
      </c>
      <c r="B3267" t="s">
        <v>3335</v>
      </c>
      <c r="C3267" t="s">
        <v>2034</v>
      </c>
      <c r="D3267" s="1">
        <f t="shared" ref="D3267:D3330" ca="1" si="211">RANDBETWEEN(DATE(2021,1,1),DATE(2023,3,31))</f>
        <v>44251</v>
      </c>
      <c r="E3267" s="5">
        <f t="shared" ca="1" si="207"/>
        <v>1975</v>
      </c>
      <c r="F3267" s="2" t="str">
        <f t="shared" ca="1" si="208"/>
        <v>Economy</v>
      </c>
      <c r="G3267" s="2">
        <f t="shared" ca="1" si="209"/>
        <v>1382.5</v>
      </c>
      <c r="H3267" s="4">
        <v>0.3</v>
      </c>
      <c r="I3267" t="str">
        <f t="shared" ca="1" si="210"/>
        <v>Feb</v>
      </c>
    </row>
    <row r="3268" spans="1:9" x14ac:dyDescent="0.3">
      <c r="A3268" t="s">
        <v>6685</v>
      </c>
      <c r="B3268" t="s">
        <v>3336</v>
      </c>
      <c r="C3268" t="s">
        <v>2035</v>
      </c>
      <c r="D3268" s="1">
        <f t="shared" ca="1" si="211"/>
        <v>44576</v>
      </c>
      <c r="E3268" s="5">
        <f t="shared" ca="1" si="207"/>
        <v>1207</v>
      </c>
      <c r="F3268" s="2" t="str">
        <f t="shared" ca="1" si="208"/>
        <v>Economy</v>
      </c>
      <c r="G3268" s="2">
        <f t="shared" ca="1" si="209"/>
        <v>844.9</v>
      </c>
      <c r="H3268" s="4">
        <v>0.3</v>
      </c>
      <c r="I3268" t="str">
        <f t="shared" ca="1" si="210"/>
        <v>Jan</v>
      </c>
    </row>
    <row r="3269" spans="1:9" x14ac:dyDescent="0.3">
      <c r="A3269" t="s">
        <v>6686</v>
      </c>
      <c r="B3269" t="s">
        <v>3337</v>
      </c>
      <c r="C3269" t="s">
        <v>2036</v>
      </c>
      <c r="D3269" s="1">
        <f t="shared" ca="1" si="211"/>
        <v>44855</v>
      </c>
      <c r="E3269" s="5">
        <f t="shared" ca="1" si="207"/>
        <v>1098</v>
      </c>
      <c r="F3269" s="2" t="str">
        <f t="shared" ca="1" si="208"/>
        <v>Economy</v>
      </c>
      <c r="G3269" s="2">
        <f t="shared" ca="1" si="209"/>
        <v>768.59999999999991</v>
      </c>
      <c r="H3269" s="4">
        <v>0.3</v>
      </c>
      <c r="I3269" t="str">
        <f t="shared" ca="1" si="210"/>
        <v>Oct</v>
      </c>
    </row>
    <row r="3270" spans="1:9" x14ac:dyDescent="0.3">
      <c r="A3270" t="s">
        <v>6687</v>
      </c>
      <c r="B3270" t="s">
        <v>3338</v>
      </c>
      <c r="C3270" t="s">
        <v>2037</v>
      </c>
      <c r="D3270" s="1">
        <f t="shared" ca="1" si="211"/>
        <v>44515</v>
      </c>
      <c r="E3270" s="5">
        <f t="shared" ca="1" si="207"/>
        <v>1397</v>
      </c>
      <c r="F3270" s="2" t="str">
        <f t="shared" ca="1" si="208"/>
        <v>Economy</v>
      </c>
      <c r="G3270" s="2">
        <f t="shared" ca="1" si="209"/>
        <v>838.19999999999993</v>
      </c>
      <c r="H3270" s="4">
        <v>0.4</v>
      </c>
      <c r="I3270" t="str">
        <f t="shared" ca="1" si="210"/>
        <v>Nov</v>
      </c>
    </row>
    <row r="3271" spans="1:9" x14ac:dyDescent="0.3">
      <c r="A3271" t="s">
        <v>6688</v>
      </c>
      <c r="B3271" t="s">
        <v>3339</v>
      </c>
      <c r="C3271" t="s">
        <v>2038</v>
      </c>
      <c r="D3271" s="1">
        <f t="shared" ca="1" si="211"/>
        <v>44316</v>
      </c>
      <c r="E3271" s="5">
        <f t="shared" ca="1" si="207"/>
        <v>1740</v>
      </c>
      <c r="F3271" s="2" t="str">
        <f t="shared" ca="1" si="208"/>
        <v>Economy</v>
      </c>
      <c r="G3271" s="2">
        <f t="shared" ca="1" si="209"/>
        <v>1044</v>
      </c>
      <c r="H3271" s="4">
        <v>0.4</v>
      </c>
      <c r="I3271" t="str">
        <f t="shared" ca="1" si="210"/>
        <v>Apr</v>
      </c>
    </row>
    <row r="3272" spans="1:9" x14ac:dyDescent="0.3">
      <c r="A3272" t="s">
        <v>6689</v>
      </c>
      <c r="B3272" t="s">
        <v>3340</v>
      </c>
      <c r="C3272" t="s">
        <v>2039</v>
      </c>
      <c r="D3272" s="1">
        <f t="shared" ca="1" si="211"/>
        <v>44233</v>
      </c>
      <c r="E3272" s="5">
        <f t="shared" ca="1" si="207"/>
        <v>2000</v>
      </c>
      <c r="F3272" s="2" t="str">
        <f t="shared" ca="1" si="208"/>
        <v>Economy</v>
      </c>
      <c r="G3272" s="2">
        <f t="shared" ca="1" si="209"/>
        <v>1200</v>
      </c>
      <c r="H3272" s="4">
        <v>0.4</v>
      </c>
      <c r="I3272" t="str">
        <f t="shared" ca="1" si="210"/>
        <v>Feb</v>
      </c>
    </row>
    <row r="3273" spans="1:9" x14ac:dyDescent="0.3">
      <c r="A3273" t="s">
        <v>6690</v>
      </c>
      <c r="B3273" t="s">
        <v>3341</v>
      </c>
      <c r="C3273" t="s">
        <v>2040</v>
      </c>
      <c r="D3273" s="1">
        <f t="shared" ca="1" si="211"/>
        <v>44765</v>
      </c>
      <c r="E3273" s="5">
        <f t="shared" ca="1" si="207"/>
        <v>1593</v>
      </c>
      <c r="F3273" s="2" t="str">
        <f t="shared" ca="1" si="208"/>
        <v>Economy</v>
      </c>
      <c r="G3273" s="2">
        <f t="shared" ca="1" si="209"/>
        <v>955.8</v>
      </c>
      <c r="H3273" s="4">
        <v>0.4</v>
      </c>
      <c r="I3273" t="str">
        <f t="shared" ca="1" si="210"/>
        <v>Jul</v>
      </c>
    </row>
    <row r="3274" spans="1:9" x14ac:dyDescent="0.3">
      <c r="A3274" t="s">
        <v>6691</v>
      </c>
      <c r="B3274" t="s">
        <v>3342</v>
      </c>
      <c r="C3274" t="s">
        <v>2041</v>
      </c>
      <c r="D3274" s="1">
        <f t="shared" ca="1" si="211"/>
        <v>44242</v>
      </c>
      <c r="E3274" s="5">
        <f t="shared" ca="1" si="207"/>
        <v>1266</v>
      </c>
      <c r="F3274" s="2" t="str">
        <f t="shared" ca="1" si="208"/>
        <v>Economy</v>
      </c>
      <c r="G3274" s="2">
        <f t="shared" ca="1" si="209"/>
        <v>759.6</v>
      </c>
      <c r="H3274" s="4">
        <v>0.4</v>
      </c>
      <c r="I3274" t="str">
        <f t="shared" ca="1" si="210"/>
        <v>Feb</v>
      </c>
    </row>
    <row r="3275" spans="1:9" x14ac:dyDescent="0.3">
      <c r="A3275" t="s">
        <v>6692</v>
      </c>
      <c r="B3275" t="s">
        <v>3343</v>
      </c>
      <c r="C3275" t="s">
        <v>2042</v>
      </c>
      <c r="D3275" s="1">
        <f t="shared" ca="1" si="211"/>
        <v>44583</v>
      </c>
      <c r="E3275" s="5">
        <f t="shared" ca="1" si="207"/>
        <v>1818</v>
      </c>
      <c r="F3275" s="2" t="str">
        <f t="shared" ca="1" si="208"/>
        <v>Economy</v>
      </c>
      <c r="G3275" s="2">
        <f t="shared" ca="1" si="209"/>
        <v>1090.8</v>
      </c>
      <c r="H3275" s="4">
        <v>0.4</v>
      </c>
      <c r="I3275" t="str">
        <f t="shared" ca="1" si="210"/>
        <v>Jan</v>
      </c>
    </row>
    <row r="3276" spans="1:9" x14ac:dyDescent="0.3">
      <c r="A3276" t="s">
        <v>6693</v>
      </c>
      <c r="B3276" t="s">
        <v>3344</v>
      </c>
      <c r="C3276" t="s">
        <v>2043</v>
      </c>
      <c r="D3276" s="1">
        <f t="shared" ca="1" si="211"/>
        <v>44442</v>
      </c>
      <c r="E3276" s="5">
        <f t="shared" ca="1" si="207"/>
        <v>842</v>
      </c>
      <c r="F3276" s="2" t="str">
        <f t="shared" ca="1" si="208"/>
        <v>Budget</v>
      </c>
      <c r="G3276" s="2">
        <f t="shared" ca="1" si="209"/>
        <v>463.1</v>
      </c>
      <c r="H3276" s="4">
        <v>0.45</v>
      </c>
      <c r="I3276" t="str">
        <f t="shared" ca="1" si="210"/>
        <v>Sep</v>
      </c>
    </row>
    <row r="3277" spans="1:9" x14ac:dyDescent="0.3">
      <c r="A3277" t="s">
        <v>6694</v>
      </c>
      <c r="B3277" t="s">
        <v>3345</v>
      </c>
      <c r="C3277" t="s">
        <v>2044</v>
      </c>
      <c r="D3277" s="1">
        <f t="shared" ca="1" si="211"/>
        <v>44606</v>
      </c>
      <c r="E3277" s="5">
        <f t="shared" ca="1" si="207"/>
        <v>623</v>
      </c>
      <c r="F3277" s="2" t="str">
        <f t="shared" ca="1" si="208"/>
        <v>Budget</v>
      </c>
      <c r="G3277" s="2">
        <f t="shared" ca="1" si="209"/>
        <v>342.65000000000003</v>
      </c>
      <c r="H3277" s="4">
        <v>0.45</v>
      </c>
      <c r="I3277" t="str">
        <f t="shared" ca="1" si="210"/>
        <v>Feb</v>
      </c>
    </row>
    <row r="3278" spans="1:9" x14ac:dyDescent="0.3">
      <c r="A3278" t="s">
        <v>6695</v>
      </c>
      <c r="B3278" t="s">
        <v>3346</v>
      </c>
      <c r="C3278" t="s">
        <v>2045</v>
      </c>
      <c r="D3278" s="1">
        <f t="shared" ca="1" si="211"/>
        <v>44309</v>
      </c>
      <c r="E3278" s="5">
        <f t="shared" ca="1" si="207"/>
        <v>1297</v>
      </c>
      <c r="F3278" s="2" t="str">
        <f t="shared" ca="1" si="208"/>
        <v>Economy</v>
      </c>
      <c r="G3278" s="2">
        <f t="shared" ca="1" si="209"/>
        <v>713.35</v>
      </c>
      <c r="H3278" s="4">
        <v>0.45</v>
      </c>
      <c r="I3278" t="str">
        <f t="shared" ca="1" si="210"/>
        <v>Apr</v>
      </c>
    </row>
    <row r="3279" spans="1:9" x14ac:dyDescent="0.3">
      <c r="A3279" t="s">
        <v>6696</v>
      </c>
      <c r="B3279" t="s">
        <v>3347</v>
      </c>
      <c r="C3279" t="s">
        <v>2046</v>
      </c>
      <c r="D3279" s="1">
        <f t="shared" ca="1" si="211"/>
        <v>44850</v>
      </c>
      <c r="E3279" s="5">
        <f t="shared" ca="1" si="207"/>
        <v>961</v>
      </c>
      <c r="F3279" s="2" t="str">
        <f t="shared" ca="1" si="208"/>
        <v>Budget</v>
      </c>
      <c r="G3279" s="2">
        <f t="shared" ca="1" si="209"/>
        <v>509.33000000000004</v>
      </c>
      <c r="H3279" s="4">
        <v>0.47</v>
      </c>
      <c r="I3279" t="str">
        <f t="shared" ca="1" si="210"/>
        <v>Oct</v>
      </c>
    </row>
    <row r="3280" spans="1:9" x14ac:dyDescent="0.3">
      <c r="A3280" t="s">
        <v>6697</v>
      </c>
      <c r="B3280" t="s">
        <v>3348</v>
      </c>
      <c r="C3280" t="s">
        <v>2047</v>
      </c>
      <c r="D3280" s="1">
        <f t="shared" ca="1" si="211"/>
        <v>44887</v>
      </c>
      <c r="E3280" s="5">
        <f t="shared" ca="1" si="207"/>
        <v>640</v>
      </c>
      <c r="F3280" s="2" t="str">
        <f t="shared" ca="1" si="208"/>
        <v>Budget</v>
      </c>
      <c r="G3280" s="2">
        <f t="shared" ca="1" si="209"/>
        <v>339.20000000000005</v>
      </c>
      <c r="H3280" s="4">
        <v>0.47</v>
      </c>
      <c r="I3280" t="str">
        <f t="shared" ca="1" si="210"/>
        <v>Nov</v>
      </c>
    </row>
    <row r="3281" spans="1:9" x14ac:dyDescent="0.3">
      <c r="A3281" t="s">
        <v>6698</v>
      </c>
      <c r="B3281" t="s">
        <v>3349</v>
      </c>
      <c r="C3281" t="s">
        <v>2048</v>
      </c>
      <c r="D3281" s="1">
        <f t="shared" ca="1" si="211"/>
        <v>44646</v>
      </c>
      <c r="E3281" s="5">
        <f t="shared" ca="1" si="207"/>
        <v>1011</v>
      </c>
      <c r="F3281" s="2" t="str">
        <f t="shared" ca="1" si="208"/>
        <v>Economy</v>
      </c>
      <c r="G3281" s="2">
        <f t="shared" ca="1" si="209"/>
        <v>545.94000000000005</v>
      </c>
      <c r="H3281" s="4">
        <v>0.46</v>
      </c>
      <c r="I3281" t="str">
        <f t="shared" ca="1" si="210"/>
        <v>Mar</v>
      </c>
    </row>
    <row r="3282" spans="1:9" x14ac:dyDescent="0.3">
      <c r="A3282" t="s">
        <v>6699</v>
      </c>
      <c r="B3282" t="s">
        <v>3350</v>
      </c>
      <c r="C3282" t="s">
        <v>2049</v>
      </c>
      <c r="D3282" s="1">
        <f t="shared" ca="1" si="211"/>
        <v>44772</v>
      </c>
      <c r="E3282" s="5">
        <f t="shared" ca="1" si="207"/>
        <v>1887</v>
      </c>
      <c r="F3282" s="2" t="str">
        <f t="shared" ca="1" si="208"/>
        <v>Economy</v>
      </c>
      <c r="G3282" s="2">
        <f t="shared" ca="1" si="209"/>
        <v>1018.98</v>
      </c>
      <c r="H3282" s="4">
        <v>0.46</v>
      </c>
      <c r="I3282" t="str">
        <f t="shared" ca="1" si="210"/>
        <v>Jul</v>
      </c>
    </row>
    <row r="3283" spans="1:9" x14ac:dyDescent="0.3">
      <c r="A3283" t="s">
        <v>6700</v>
      </c>
      <c r="B3283" t="s">
        <v>3351</v>
      </c>
      <c r="C3283" t="s">
        <v>2050</v>
      </c>
      <c r="D3283" s="1">
        <f t="shared" ca="1" si="211"/>
        <v>44884</v>
      </c>
      <c r="E3283" s="5">
        <f t="shared" ca="1" si="207"/>
        <v>1473</v>
      </c>
      <c r="F3283" s="2" t="str">
        <f t="shared" ca="1" si="208"/>
        <v>Economy</v>
      </c>
      <c r="G3283" s="2">
        <f t="shared" ca="1" si="209"/>
        <v>795.42000000000007</v>
      </c>
      <c r="H3283" s="4">
        <v>0.46</v>
      </c>
      <c r="I3283" t="str">
        <f t="shared" ca="1" si="210"/>
        <v>Nov</v>
      </c>
    </row>
    <row r="3284" spans="1:9" x14ac:dyDescent="0.3">
      <c r="A3284" t="s">
        <v>6701</v>
      </c>
      <c r="B3284" t="s">
        <v>3352</v>
      </c>
      <c r="C3284" t="s">
        <v>2051</v>
      </c>
      <c r="D3284" s="1">
        <f t="shared" ca="1" si="211"/>
        <v>44823</v>
      </c>
      <c r="E3284" s="5">
        <f t="shared" ca="1" si="207"/>
        <v>859</v>
      </c>
      <c r="F3284" s="2" t="str">
        <f t="shared" ca="1" si="208"/>
        <v>Budget</v>
      </c>
      <c r="G3284" s="2">
        <f t="shared" ca="1" si="209"/>
        <v>601.29999999999995</v>
      </c>
      <c r="H3284" s="4">
        <v>0.3</v>
      </c>
      <c r="I3284" t="str">
        <f t="shared" ca="1" si="210"/>
        <v>Sep</v>
      </c>
    </row>
    <row r="3285" spans="1:9" x14ac:dyDescent="0.3">
      <c r="A3285" t="s">
        <v>6702</v>
      </c>
      <c r="B3285" t="s">
        <v>3353</v>
      </c>
      <c r="C3285" t="s">
        <v>2052</v>
      </c>
      <c r="D3285" s="1">
        <f t="shared" ca="1" si="211"/>
        <v>44435</v>
      </c>
      <c r="E3285" s="5">
        <f t="shared" ca="1" si="207"/>
        <v>1500</v>
      </c>
      <c r="F3285" s="2" t="str">
        <f t="shared" ca="1" si="208"/>
        <v>Economy</v>
      </c>
      <c r="G3285" s="2">
        <f t="shared" ca="1" si="209"/>
        <v>1050</v>
      </c>
      <c r="H3285" s="4">
        <v>0.3</v>
      </c>
      <c r="I3285" t="str">
        <f t="shared" ca="1" si="210"/>
        <v>Aug</v>
      </c>
    </row>
    <row r="3286" spans="1:9" x14ac:dyDescent="0.3">
      <c r="A3286" t="s">
        <v>6703</v>
      </c>
      <c r="B3286" t="s">
        <v>3354</v>
      </c>
      <c r="C3286" t="s">
        <v>2053</v>
      </c>
      <c r="D3286" s="1">
        <f t="shared" ca="1" si="211"/>
        <v>44329</v>
      </c>
      <c r="E3286" s="5">
        <f t="shared" ca="1" si="207"/>
        <v>1921</v>
      </c>
      <c r="F3286" s="2" t="str">
        <f t="shared" ca="1" si="208"/>
        <v>Economy</v>
      </c>
      <c r="G3286" s="2">
        <f t="shared" ca="1" si="209"/>
        <v>1344.6999999999998</v>
      </c>
      <c r="H3286" s="4">
        <v>0.3</v>
      </c>
      <c r="I3286" t="str">
        <f t="shared" ca="1" si="210"/>
        <v>May</v>
      </c>
    </row>
    <row r="3287" spans="1:9" x14ac:dyDescent="0.3">
      <c r="A3287" t="s">
        <v>6704</v>
      </c>
      <c r="B3287" t="s">
        <v>3355</v>
      </c>
      <c r="C3287" t="s">
        <v>2054</v>
      </c>
      <c r="D3287" s="1">
        <f t="shared" ca="1" si="211"/>
        <v>44903</v>
      </c>
      <c r="E3287" s="5">
        <f t="shared" ca="1" si="207"/>
        <v>1800</v>
      </c>
      <c r="F3287" s="2" t="str">
        <f t="shared" ca="1" si="208"/>
        <v>Economy</v>
      </c>
      <c r="G3287" s="2">
        <f t="shared" ca="1" si="209"/>
        <v>1260</v>
      </c>
      <c r="H3287" s="4">
        <v>0.3</v>
      </c>
      <c r="I3287" t="str">
        <f t="shared" ca="1" si="210"/>
        <v>Dec</v>
      </c>
    </row>
    <row r="3288" spans="1:9" x14ac:dyDescent="0.3">
      <c r="A3288" t="s">
        <v>6705</v>
      </c>
      <c r="B3288" t="s">
        <v>3356</v>
      </c>
      <c r="C3288" t="s">
        <v>2055</v>
      </c>
      <c r="D3288" s="1">
        <f t="shared" ca="1" si="211"/>
        <v>44619</v>
      </c>
      <c r="E3288" s="5">
        <f t="shared" ca="1" si="207"/>
        <v>1545</v>
      </c>
      <c r="F3288" s="2" t="str">
        <f t="shared" ca="1" si="208"/>
        <v>Economy</v>
      </c>
      <c r="G3288" s="2">
        <f t="shared" ca="1" si="209"/>
        <v>1081.5</v>
      </c>
      <c r="H3288" s="4">
        <v>0.3</v>
      </c>
      <c r="I3288" t="str">
        <f t="shared" ca="1" si="210"/>
        <v>Feb</v>
      </c>
    </row>
    <row r="3289" spans="1:9" x14ac:dyDescent="0.3">
      <c r="A3289" t="s">
        <v>6706</v>
      </c>
      <c r="B3289" t="s">
        <v>3357</v>
      </c>
      <c r="C3289" t="s">
        <v>2056</v>
      </c>
      <c r="D3289" s="1">
        <f t="shared" ca="1" si="211"/>
        <v>44321</v>
      </c>
      <c r="E3289" s="5">
        <f t="shared" ca="1" si="207"/>
        <v>1318</v>
      </c>
      <c r="F3289" s="2" t="str">
        <f t="shared" ca="1" si="208"/>
        <v>Economy</v>
      </c>
      <c r="G3289" s="2">
        <f t="shared" ca="1" si="209"/>
        <v>856.7</v>
      </c>
      <c r="H3289" s="4">
        <v>0.35</v>
      </c>
      <c r="I3289" t="str">
        <f t="shared" ca="1" si="210"/>
        <v>May</v>
      </c>
    </row>
    <row r="3290" spans="1:9" x14ac:dyDescent="0.3">
      <c r="A3290" t="s">
        <v>6707</v>
      </c>
      <c r="B3290" t="s">
        <v>3358</v>
      </c>
      <c r="C3290" t="s">
        <v>2057</v>
      </c>
      <c r="D3290" s="1">
        <f t="shared" ca="1" si="211"/>
        <v>44982</v>
      </c>
      <c r="E3290" s="5">
        <f t="shared" ca="1" si="207"/>
        <v>847</v>
      </c>
      <c r="F3290" s="2" t="str">
        <f t="shared" ca="1" si="208"/>
        <v>Budget</v>
      </c>
      <c r="G3290" s="2">
        <f t="shared" ca="1" si="209"/>
        <v>550.55000000000007</v>
      </c>
      <c r="H3290" s="4">
        <v>0.35</v>
      </c>
      <c r="I3290" t="str">
        <f t="shared" ca="1" si="210"/>
        <v>Feb</v>
      </c>
    </row>
    <row r="3291" spans="1:9" x14ac:dyDescent="0.3">
      <c r="A3291" t="s">
        <v>6708</v>
      </c>
      <c r="B3291" t="s">
        <v>3359</v>
      </c>
      <c r="C3291" t="s">
        <v>2058</v>
      </c>
      <c r="D3291" s="1">
        <f t="shared" ca="1" si="211"/>
        <v>44788</v>
      </c>
      <c r="E3291" s="5">
        <f t="shared" ca="1" si="207"/>
        <v>1884</v>
      </c>
      <c r="F3291" s="2" t="str">
        <f t="shared" ca="1" si="208"/>
        <v>Economy</v>
      </c>
      <c r="G3291" s="2">
        <f t="shared" ca="1" si="209"/>
        <v>1224.6000000000001</v>
      </c>
      <c r="H3291" s="4">
        <v>0.35</v>
      </c>
      <c r="I3291" t="str">
        <f t="shared" ca="1" si="210"/>
        <v>Aug</v>
      </c>
    </row>
    <row r="3292" spans="1:9" x14ac:dyDescent="0.3">
      <c r="A3292" t="s">
        <v>6709</v>
      </c>
      <c r="B3292" t="s">
        <v>3360</v>
      </c>
      <c r="C3292" t="s">
        <v>2059</v>
      </c>
      <c r="D3292" s="1">
        <f t="shared" ca="1" si="211"/>
        <v>44630</v>
      </c>
      <c r="E3292" s="5">
        <f t="shared" ca="1" si="207"/>
        <v>935</v>
      </c>
      <c r="F3292" s="2" t="str">
        <f t="shared" ca="1" si="208"/>
        <v>Budget</v>
      </c>
      <c r="G3292" s="2">
        <f t="shared" ca="1" si="209"/>
        <v>607.75</v>
      </c>
      <c r="H3292" s="4">
        <v>0.35</v>
      </c>
      <c r="I3292" t="str">
        <f t="shared" ca="1" si="210"/>
        <v>Mar</v>
      </c>
    </row>
    <row r="3293" spans="1:9" x14ac:dyDescent="0.3">
      <c r="A3293" t="s">
        <v>6710</v>
      </c>
      <c r="B3293" t="s">
        <v>3361</v>
      </c>
      <c r="C3293" t="s">
        <v>2060</v>
      </c>
      <c r="D3293" s="1">
        <f t="shared" ca="1" si="211"/>
        <v>44913</v>
      </c>
      <c r="E3293" s="5">
        <f t="shared" ca="1" si="207"/>
        <v>893</v>
      </c>
      <c r="F3293" s="2" t="str">
        <f t="shared" ca="1" si="208"/>
        <v>Budget</v>
      </c>
      <c r="G3293" s="2">
        <f t="shared" ca="1" si="209"/>
        <v>580.45000000000005</v>
      </c>
      <c r="H3293" s="4">
        <v>0.35</v>
      </c>
      <c r="I3293" t="str">
        <f t="shared" ca="1" si="210"/>
        <v>Dec</v>
      </c>
    </row>
    <row r="3294" spans="1:9" x14ac:dyDescent="0.3">
      <c r="A3294" t="s">
        <v>6711</v>
      </c>
      <c r="B3294" t="s">
        <v>3362</v>
      </c>
      <c r="C3294" t="s">
        <v>2061</v>
      </c>
      <c r="D3294" s="1">
        <f t="shared" ca="1" si="211"/>
        <v>44998</v>
      </c>
      <c r="E3294" s="5">
        <f t="shared" ca="1" si="207"/>
        <v>1111</v>
      </c>
      <c r="F3294" s="2" t="str">
        <f t="shared" ca="1" si="208"/>
        <v>Economy</v>
      </c>
      <c r="G3294" s="2">
        <f t="shared" ca="1" si="209"/>
        <v>722.15</v>
      </c>
      <c r="H3294" s="4">
        <v>0.35</v>
      </c>
      <c r="I3294" t="str">
        <f t="shared" ca="1" si="210"/>
        <v>Mar</v>
      </c>
    </row>
    <row r="3295" spans="1:9" x14ac:dyDescent="0.3">
      <c r="A3295" t="s">
        <v>6712</v>
      </c>
      <c r="B3295" t="s">
        <v>3363</v>
      </c>
      <c r="C3295" t="s">
        <v>2062</v>
      </c>
      <c r="D3295" s="1">
        <f t="shared" ca="1" si="211"/>
        <v>44325</v>
      </c>
      <c r="E3295" s="5">
        <f t="shared" ca="1" si="207"/>
        <v>1074</v>
      </c>
      <c r="F3295" s="2" t="str">
        <f t="shared" ca="1" si="208"/>
        <v>Economy</v>
      </c>
      <c r="G3295" s="2">
        <f t="shared" ca="1" si="209"/>
        <v>644.4</v>
      </c>
      <c r="H3295" s="4">
        <v>0.4</v>
      </c>
      <c r="I3295" t="str">
        <f t="shared" ca="1" si="210"/>
        <v>May</v>
      </c>
    </row>
    <row r="3296" spans="1:9" x14ac:dyDescent="0.3">
      <c r="A3296" t="s">
        <v>6713</v>
      </c>
      <c r="B3296" t="s">
        <v>3364</v>
      </c>
      <c r="C3296" t="s">
        <v>2063</v>
      </c>
      <c r="D3296" s="1">
        <f t="shared" ca="1" si="211"/>
        <v>44952</v>
      </c>
      <c r="E3296" s="5">
        <f t="shared" ca="1" si="207"/>
        <v>1942</v>
      </c>
      <c r="F3296" s="2" t="str">
        <f t="shared" ca="1" si="208"/>
        <v>Economy</v>
      </c>
      <c r="G3296" s="2">
        <f t="shared" ca="1" si="209"/>
        <v>1165.2</v>
      </c>
      <c r="H3296" s="4">
        <v>0.4</v>
      </c>
      <c r="I3296" t="str">
        <f t="shared" ca="1" si="210"/>
        <v>Jan</v>
      </c>
    </row>
    <row r="3297" spans="1:9" x14ac:dyDescent="0.3">
      <c r="A3297" t="s">
        <v>6714</v>
      </c>
      <c r="B3297" t="s">
        <v>3365</v>
      </c>
      <c r="C3297" t="s">
        <v>2064</v>
      </c>
      <c r="D3297" s="1">
        <f t="shared" ca="1" si="211"/>
        <v>44589</v>
      </c>
      <c r="E3297" s="5">
        <f t="shared" ca="1" si="207"/>
        <v>725</v>
      </c>
      <c r="F3297" s="2" t="str">
        <f t="shared" ca="1" si="208"/>
        <v>Budget</v>
      </c>
      <c r="G3297" s="2">
        <f t="shared" ca="1" si="209"/>
        <v>616.25</v>
      </c>
      <c r="H3297" s="4">
        <v>0.15</v>
      </c>
      <c r="I3297" t="str">
        <f t="shared" ca="1" si="210"/>
        <v>Jan</v>
      </c>
    </row>
    <row r="3298" spans="1:9" x14ac:dyDescent="0.3">
      <c r="A3298" t="s">
        <v>6715</v>
      </c>
      <c r="B3298" t="s">
        <v>3366</v>
      </c>
      <c r="C3298" t="s">
        <v>2065</v>
      </c>
      <c r="D3298" s="1">
        <f t="shared" ca="1" si="211"/>
        <v>44596</v>
      </c>
      <c r="E3298" s="5">
        <f t="shared" ca="1" si="207"/>
        <v>1033</v>
      </c>
      <c r="F3298" s="2" t="str">
        <f t="shared" ca="1" si="208"/>
        <v>Economy</v>
      </c>
      <c r="G3298" s="2">
        <f t="shared" ca="1" si="209"/>
        <v>878.05</v>
      </c>
      <c r="H3298" s="4">
        <v>0.15</v>
      </c>
      <c r="I3298" t="str">
        <f t="shared" ca="1" si="210"/>
        <v>Feb</v>
      </c>
    </row>
    <row r="3299" spans="1:9" x14ac:dyDescent="0.3">
      <c r="A3299" t="s">
        <v>6716</v>
      </c>
      <c r="B3299" t="s">
        <v>3367</v>
      </c>
      <c r="C3299" t="s">
        <v>2066</v>
      </c>
      <c r="D3299" s="1">
        <f t="shared" ca="1" si="211"/>
        <v>44209</v>
      </c>
      <c r="E3299" s="5">
        <f t="shared" ca="1" si="207"/>
        <v>1665</v>
      </c>
      <c r="F3299" s="2" t="str">
        <f t="shared" ca="1" si="208"/>
        <v>Economy</v>
      </c>
      <c r="G3299" s="2">
        <f t="shared" ca="1" si="209"/>
        <v>1415.25</v>
      </c>
      <c r="H3299" s="4">
        <v>0.15</v>
      </c>
      <c r="I3299" t="str">
        <f t="shared" ca="1" si="210"/>
        <v>Jan</v>
      </c>
    </row>
    <row r="3300" spans="1:9" x14ac:dyDescent="0.3">
      <c r="A3300" t="s">
        <v>6717</v>
      </c>
      <c r="B3300" t="s">
        <v>3368</v>
      </c>
      <c r="C3300" t="s">
        <v>2067</v>
      </c>
      <c r="D3300" s="1">
        <f t="shared" ca="1" si="211"/>
        <v>44449</v>
      </c>
      <c r="E3300" s="5">
        <f t="shared" ca="1" si="207"/>
        <v>1002</v>
      </c>
      <c r="F3300" s="2" t="str">
        <f t="shared" ca="1" si="208"/>
        <v>Economy</v>
      </c>
      <c r="G3300" s="2">
        <f t="shared" ca="1" si="209"/>
        <v>651.30000000000007</v>
      </c>
      <c r="H3300" s="4">
        <v>0.35</v>
      </c>
      <c r="I3300" t="str">
        <f t="shared" ca="1" si="210"/>
        <v>Sep</v>
      </c>
    </row>
    <row r="3301" spans="1:9" x14ac:dyDescent="0.3">
      <c r="A3301" t="s">
        <v>6718</v>
      </c>
      <c r="B3301" t="s">
        <v>3369</v>
      </c>
      <c r="C3301" t="s">
        <v>2068</v>
      </c>
      <c r="D3301" s="1">
        <f t="shared" ca="1" si="211"/>
        <v>44771</v>
      </c>
      <c r="E3301" s="5">
        <f t="shared" ca="1" si="207"/>
        <v>797</v>
      </c>
      <c r="F3301" s="2" t="str">
        <f t="shared" ca="1" si="208"/>
        <v>Budget</v>
      </c>
      <c r="G3301" s="2">
        <f t="shared" ca="1" si="209"/>
        <v>518.05000000000007</v>
      </c>
      <c r="H3301" s="4">
        <v>0.35</v>
      </c>
      <c r="I3301" t="str">
        <f t="shared" ca="1" si="210"/>
        <v>Jul</v>
      </c>
    </row>
    <row r="3302" spans="1:9" x14ac:dyDescent="0.3">
      <c r="A3302" t="s">
        <v>6719</v>
      </c>
      <c r="B3302" t="s">
        <v>3370</v>
      </c>
      <c r="C3302" t="s">
        <v>2069</v>
      </c>
      <c r="D3302" s="1">
        <f t="shared" ca="1" si="211"/>
        <v>44868</v>
      </c>
      <c r="E3302" s="5">
        <f t="shared" ca="1" si="207"/>
        <v>747</v>
      </c>
      <c r="F3302" s="2" t="str">
        <f t="shared" ca="1" si="208"/>
        <v>Budget</v>
      </c>
      <c r="G3302" s="2">
        <f t="shared" ca="1" si="209"/>
        <v>485.55</v>
      </c>
      <c r="H3302" s="4">
        <v>0.35</v>
      </c>
      <c r="I3302" t="str">
        <f t="shared" ca="1" si="210"/>
        <v>Nov</v>
      </c>
    </row>
    <row r="3303" spans="1:9" x14ac:dyDescent="0.3">
      <c r="A3303" t="s">
        <v>6720</v>
      </c>
      <c r="B3303" t="s">
        <v>3371</v>
      </c>
      <c r="C3303" t="s">
        <v>2070</v>
      </c>
      <c r="D3303" s="1">
        <f t="shared" ca="1" si="211"/>
        <v>44731</v>
      </c>
      <c r="E3303" s="5">
        <f t="shared" ca="1" si="207"/>
        <v>1845</v>
      </c>
      <c r="F3303" s="2" t="str">
        <f t="shared" ca="1" si="208"/>
        <v>Economy</v>
      </c>
      <c r="G3303" s="2">
        <f t="shared" ca="1" si="209"/>
        <v>1199.25</v>
      </c>
      <c r="H3303" s="4">
        <v>0.35</v>
      </c>
      <c r="I3303" t="str">
        <f t="shared" ca="1" si="210"/>
        <v>Jun</v>
      </c>
    </row>
    <row r="3304" spans="1:9" x14ac:dyDescent="0.3">
      <c r="A3304" t="s">
        <v>6721</v>
      </c>
      <c r="B3304" t="s">
        <v>3372</v>
      </c>
      <c r="C3304" t="s">
        <v>2071</v>
      </c>
      <c r="D3304" s="1">
        <f t="shared" ca="1" si="211"/>
        <v>44819</v>
      </c>
      <c r="E3304" s="5">
        <f t="shared" ca="1" si="207"/>
        <v>1446</v>
      </c>
      <c r="F3304" s="2" t="str">
        <f t="shared" ca="1" si="208"/>
        <v>Economy</v>
      </c>
      <c r="G3304" s="2">
        <f t="shared" ca="1" si="209"/>
        <v>650.69999999999993</v>
      </c>
      <c r="H3304" s="4">
        <v>0.55000000000000004</v>
      </c>
      <c r="I3304" t="str">
        <f t="shared" ca="1" si="210"/>
        <v>Sep</v>
      </c>
    </row>
    <row r="3305" spans="1:9" x14ac:dyDescent="0.3">
      <c r="A3305" t="s">
        <v>6722</v>
      </c>
      <c r="B3305" t="s">
        <v>3373</v>
      </c>
      <c r="C3305" t="s">
        <v>2072</v>
      </c>
      <c r="D3305" s="1">
        <f t="shared" ca="1" si="211"/>
        <v>44384</v>
      </c>
      <c r="E3305" s="5">
        <f t="shared" ca="1" si="207"/>
        <v>1148</v>
      </c>
      <c r="F3305" s="2" t="str">
        <f t="shared" ca="1" si="208"/>
        <v>Economy</v>
      </c>
      <c r="G3305" s="2">
        <f t="shared" ca="1" si="209"/>
        <v>516.59999999999991</v>
      </c>
      <c r="H3305" s="4">
        <v>0.55000000000000004</v>
      </c>
      <c r="I3305" t="str">
        <f t="shared" ca="1" si="210"/>
        <v>Jul</v>
      </c>
    </row>
    <row r="3306" spans="1:9" x14ac:dyDescent="0.3">
      <c r="A3306" t="s">
        <v>6723</v>
      </c>
      <c r="B3306" t="s">
        <v>3374</v>
      </c>
      <c r="C3306" t="s">
        <v>2073</v>
      </c>
      <c r="D3306" s="1">
        <f t="shared" ca="1" si="211"/>
        <v>44590</v>
      </c>
      <c r="E3306" s="5">
        <f t="shared" ca="1" si="207"/>
        <v>1427</v>
      </c>
      <c r="F3306" s="2" t="str">
        <f t="shared" ca="1" si="208"/>
        <v>Economy</v>
      </c>
      <c r="G3306" s="2">
        <f t="shared" ca="1" si="209"/>
        <v>642.15</v>
      </c>
      <c r="H3306" s="4">
        <v>0.55000000000000004</v>
      </c>
      <c r="I3306" t="str">
        <f t="shared" ca="1" si="210"/>
        <v>Jan</v>
      </c>
    </row>
    <row r="3307" spans="1:9" x14ac:dyDescent="0.3">
      <c r="A3307" t="s">
        <v>6724</v>
      </c>
      <c r="B3307" t="s">
        <v>3375</v>
      </c>
      <c r="C3307" t="s">
        <v>2074</v>
      </c>
      <c r="D3307" s="1">
        <f t="shared" ca="1" si="211"/>
        <v>44848</v>
      </c>
      <c r="E3307" s="5">
        <f t="shared" ca="1" si="207"/>
        <v>1373</v>
      </c>
      <c r="F3307" s="2" t="str">
        <f t="shared" ca="1" si="208"/>
        <v>Economy</v>
      </c>
      <c r="G3307" s="2">
        <f t="shared" ca="1" si="209"/>
        <v>617.84999999999991</v>
      </c>
      <c r="H3307" s="4">
        <v>0.55000000000000004</v>
      </c>
      <c r="I3307" t="str">
        <f t="shared" ca="1" si="210"/>
        <v>Oct</v>
      </c>
    </row>
    <row r="3308" spans="1:9" x14ac:dyDescent="0.3">
      <c r="A3308" t="s">
        <v>6725</v>
      </c>
      <c r="B3308" t="s">
        <v>3376</v>
      </c>
      <c r="C3308" t="s">
        <v>2075</v>
      </c>
      <c r="D3308" s="1">
        <f t="shared" ca="1" si="211"/>
        <v>44392</v>
      </c>
      <c r="E3308" s="5">
        <f t="shared" ca="1" si="207"/>
        <v>1979</v>
      </c>
      <c r="F3308" s="2" t="str">
        <f t="shared" ca="1" si="208"/>
        <v>Economy</v>
      </c>
      <c r="G3308" s="2">
        <f t="shared" ca="1" si="209"/>
        <v>989.5</v>
      </c>
      <c r="H3308" s="4">
        <v>0.5</v>
      </c>
      <c r="I3308" t="str">
        <f t="shared" ca="1" si="210"/>
        <v>Jul</v>
      </c>
    </row>
    <row r="3309" spans="1:9" x14ac:dyDescent="0.3">
      <c r="A3309" t="s">
        <v>6726</v>
      </c>
      <c r="B3309" t="s">
        <v>3377</v>
      </c>
      <c r="C3309" t="s">
        <v>2076</v>
      </c>
      <c r="D3309" s="1">
        <f t="shared" ca="1" si="211"/>
        <v>44634</v>
      </c>
      <c r="E3309" s="5">
        <f t="shared" ca="1" si="207"/>
        <v>964</v>
      </c>
      <c r="F3309" s="2" t="str">
        <f t="shared" ca="1" si="208"/>
        <v>Budget</v>
      </c>
      <c r="G3309" s="2">
        <f t="shared" ca="1" si="209"/>
        <v>482</v>
      </c>
      <c r="H3309" s="4">
        <v>0.5</v>
      </c>
      <c r="I3309" t="str">
        <f t="shared" ca="1" si="210"/>
        <v>Mar</v>
      </c>
    </row>
    <row r="3310" spans="1:9" x14ac:dyDescent="0.3">
      <c r="A3310" t="s">
        <v>6727</v>
      </c>
      <c r="B3310" t="s">
        <v>3378</v>
      </c>
      <c r="C3310" t="s">
        <v>2076</v>
      </c>
      <c r="D3310" s="1">
        <f t="shared" ca="1" si="211"/>
        <v>44891</v>
      </c>
      <c r="E3310" s="5">
        <f t="shared" ca="1" si="207"/>
        <v>1749</v>
      </c>
      <c r="F3310" s="2" t="str">
        <f t="shared" ca="1" si="208"/>
        <v>Economy</v>
      </c>
      <c r="G3310" s="2">
        <f t="shared" ca="1" si="209"/>
        <v>874.5</v>
      </c>
      <c r="H3310" s="4">
        <v>0.5</v>
      </c>
      <c r="I3310" t="str">
        <f t="shared" ca="1" si="210"/>
        <v>Nov</v>
      </c>
    </row>
    <row r="3311" spans="1:9" x14ac:dyDescent="0.3">
      <c r="A3311" t="s">
        <v>6728</v>
      </c>
      <c r="B3311" t="s">
        <v>3379</v>
      </c>
      <c r="C3311" t="s">
        <v>2076</v>
      </c>
      <c r="D3311" s="1">
        <f t="shared" ca="1" si="211"/>
        <v>44908</v>
      </c>
      <c r="E3311" s="5">
        <f t="shared" ca="1" si="207"/>
        <v>912</v>
      </c>
      <c r="F3311" s="2" t="str">
        <f t="shared" ca="1" si="208"/>
        <v>Budget</v>
      </c>
      <c r="G3311" s="2">
        <f t="shared" ca="1" si="209"/>
        <v>456</v>
      </c>
      <c r="H3311" s="4">
        <v>0.5</v>
      </c>
      <c r="I3311" t="str">
        <f t="shared" ca="1" si="210"/>
        <v>Dec</v>
      </c>
    </row>
    <row r="3312" spans="1:9" x14ac:dyDescent="0.3">
      <c r="A3312" t="s">
        <v>6729</v>
      </c>
      <c r="B3312" t="s">
        <v>3380</v>
      </c>
      <c r="C3312" t="s">
        <v>2076</v>
      </c>
      <c r="D3312" s="1">
        <f t="shared" ca="1" si="211"/>
        <v>44296</v>
      </c>
      <c r="E3312" s="5">
        <f t="shared" ca="1" si="207"/>
        <v>1342</v>
      </c>
      <c r="F3312" s="2" t="str">
        <f t="shared" ca="1" si="208"/>
        <v>Economy</v>
      </c>
      <c r="G3312" s="2">
        <f t="shared" ca="1" si="209"/>
        <v>671</v>
      </c>
      <c r="H3312" s="4">
        <v>0.5</v>
      </c>
      <c r="I3312" t="str">
        <f t="shared" ca="1" si="210"/>
        <v>Apr</v>
      </c>
    </row>
    <row r="3313" spans="1:9" x14ac:dyDescent="0.3">
      <c r="A3313" t="s">
        <v>6730</v>
      </c>
      <c r="B3313" t="s">
        <v>3381</v>
      </c>
      <c r="C3313" t="s">
        <v>2076</v>
      </c>
      <c r="D3313" s="1">
        <f t="shared" ca="1" si="211"/>
        <v>44987</v>
      </c>
      <c r="E3313" s="5">
        <f t="shared" ca="1" si="207"/>
        <v>1294</v>
      </c>
      <c r="F3313" s="2" t="str">
        <f t="shared" ca="1" si="208"/>
        <v>Economy</v>
      </c>
      <c r="G3313" s="2">
        <f t="shared" ca="1" si="209"/>
        <v>905.8</v>
      </c>
      <c r="H3313" s="4">
        <v>0.3</v>
      </c>
      <c r="I3313" t="str">
        <f t="shared" ca="1" si="210"/>
        <v>Mar</v>
      </c>
    </row>
    <row r="3314" spans="1:9" x14ac:dyDescent="0.3">
      <c r="A3314" t="s">
        <v>6731</v>
      </c>
      <c r="B3314" t="s">
        <v>3382</v>
      </c>
      <c r="C3314" t="s">
        <v>2076</v>
      </c>
      <c r="D3314" s="1">
        <f t="shared" ca="1" si="211"/>
        <v>44729</v>
      </c>
      <c r="E3314" s="5">
        <f t="shared" ca="1" si="207"/>
        <v>1666</v>
      </c>
      <c r="F3314" s="2" t="str">
        <f t="shared" ca="1" si="208"/>
        <v>Economy</v>
      </c>
      <c r="G3314" s="2">
        <f t="shared" ca="1" si="209"/>
        <v>1132.8799999999999</v>
      </c>
      <c r="H3314" s="4">
        <v>0.32</v>
      </c>
      <c r="I3314" t="str">
        <f t="shared" ca="1" si="210"/>
        <v>Jun</v>
      </c>
    </row>
    <row r="3315" spans="1:9" x14ac:dyDescent="0.3">
      <c r="A3315" t="s">
        <v>6732</v>
      </c>
      <c r="B3315" t="s">
        <v>3383</v>
      </c>
      <c r="C3315" t="s">
        <v>2076</v>
      </c>
      <c r="D3315" s="1">
        <f t="shared" ca="1" si="211"/>
        <v>44789</v>
      </c>
      <c r="E3315" s="5">
        <f t="shared" ca="1" si="207"/>
        <v>966</v>
      </c>
      <c r="F3315" s="2" t="str">
        <f t="shared" ca="1" si="208"/>
        <v>Budget</v>
      </c>
      <c r="G3315" s="2">
        <f t="shared" ca="1" si="209"/>
        <v>724.5</v>
      </c>
      <c r="H3315" s="4">
        <v>0.25</v>
      </c>
      <c r="I3315" t="str">
        <f t="shared" ca="1" si="210"/>
        <v>Aug</v>
      </c>
    </row>
    <row r="3316" spans="1:9" x14ac:dyDescent="0.3">
      <c r="A3316" t="s">
        <v>6733</v>
      </c>
      <c r="B3316" t="s">
        <v>3384</v>
      </c>
      <c r="C3316" t="s">
        <v>2076</v>
      </c>
      <c r="D3316" s="1">
        <f t="shared" ca="1" si="211"/>
        <v>44642</v>
      </c>
      <c r="E3316" s="5">
        <f t="shared" ca="1" si="207"/>
        <v>1609</v>
      </c>
      <c r="F3316" s="2" t="str">
        <f t="shared" ca="1" si="208"/>
        <v>Economy</v>
      </c>
      <c r="G3316" s="2">
        <f t="shared" ca="1" si="209"/>
        <v>884.95</v>
      </c>
      <c r="H3316" s="4">
        <v>0.45</v>
      </c>
      <c r="I3316" t="str">
        <f t="shared" ca="1" si="210"/>
        <v>Mar</v>
      </c>
    </row>
    <row r="3317" spans="1:9" x14ac:dyDescent="0.3">
      <c r="A3317" t="s">
        <v>6734</v>
      </c>
      <c r="B3317" t="s">
        <v>3285</v>
      </c>
      <c r="C3317" t="s">
        <v>2077</v>
      </c>
      <c r="D3317" s="1">
        <f t="shared" ca="1" si="211"/>
        <v>44226</v>
      </c>
      <c r="E3317" s="5">
        <f t="shared" ca="1" si="207"/>
        <v>1762</v>
      </c>
      <c r="F3317" s="2" t="str">
        <f t="shared" ca="1" si="208"/>
        <v>Economy</v>
      </c>
      <c r="G3317" s="2">
        <f t="shared" ca="1" si="209"/>
        <v>1497.7</v>
      </c>
      <c r="H3317" s="4">
        <v>0.15</v>
      </c>
      <c r="I3317" t="str">
        <f t="shared" ca="1" si="210"/>
        <v>Jan</v>
      </c>
    </row>
    <row r="3318" spans="1:9" x14ac:dyDescent="0.3">
      <c r="A3318" t="s">
        <v>6735</v>
      </c>
      <c r="B3318" t="s">
        <v>3286</v>
      </c>
      <c r="C3318" t="s">
        <v>2078</v>
      </c>
      <c r="D3318" s="1">
        <f t="shared" ca="1" si="211"/>
        <v>44425</v>
      </c>
      <c r="E3318" s="5">
        <f t="shared" ca="1" si="207"/>
        <v>1730</v>
      </c>
      <c r="F3318" s="2" t="str">
        <f t="shared" ca="1" si="208"/>
        <v>Economy</v>
      </c>
      <c r="G3318" s="2">
        <f t="shared" ca="1" si="209"/>
        <v>1159.0999999999999</v>
      </c>
      <c r="H3318" s="4">
        <v>0.33</v>
      </c>
      <c r="I3318" t="str">
        <f t="shared" ca="1" si="210"/>
        <v>Aug</v>
      </c>
    </row>
    <row r="3319" spans="1:9" x14ac:dyDescent="0.3">
      <c r="A3319" t="s">
        <v>6736</v>
      </c>
      <c r="B3319" t="s">
        <v>3287</v>
      </c>
      <c r="C3319" t="s">
        <v>2079</v>
      </c>
      <c r="D3319" s="1">
        <f t="shared" ca="1" si="211"/>
        <v>44566</v>
      </c>
      <c r="E3319" s="5">
        <f t="shared" ca="1" si="207"/>
        <v>1425</v>
      </c>
      <c r="F3319" s="2" t="str">
        <f t="shared" ca="1" si="208"/>
        <v>Economy</v>
      </c>
      <c r="G3319" s="2">
        <f t="shared" ca="1" si="209"/>
        <v>826.50000000000011</v>
      </c>
      <c r="H3319" s="4">
        <v>0.42</v>
      </c>
      <c r="I3319" t="str">
        <f t="shared" ca="1" si="210"/>
        <v>Jan</v>
      </c>
    </row>
    <row r="3320" spans="1:9" x14ac:dyDescent="0.3">
      <c r="A3320" t="s">
        <v>6737</v>
      </c>
      <c r="B3320" t="s">
        <v>3288</v>
      </c>
      <c r="C3320" t="s">
        <v>2080</v>
      </c>
      <c r="D3320" s="1">
        <f t="shared" ca="1" si="211"/>
        <v>44197</v>
      </c>
      <c r="E3320" s="5">
        <f t="shared" ca="1" si="207"/>
        <v>1679</v>
      </c>
      <c r="F3320" s="2" t="str">
        <f t="shared" ca="1" si="208"/>
        <v>Economy</v>
      </c>
      <c r="G3320" s="2">
        <f t="shared" ca="1" si="209"/>
        <v>973.82000000000016</v>
      </c>
      <c r="H3320" s="4">
        <v>0.42</v>
      </c>
      <c r="I3320" t="str">
        <f t="shared" ca="1" si="210"/>
        <v>Jan</v>
      </c>
    </row>
    <row r="3321" spans="1:9" x14ac:dyDescent="0.3">
      <c r="A3321" t="s">
        <v>6738</v>
      </c>
      <c r="B3321" t="s">
        <v>3289</v>
      </c>
      <c r="C3321" t="s">
        <v>2081</v>
      </c>
      <c r="D3321" s="1">
        <f t="shared" ca="1" si="211"/>
        <v>44867</v>
      </c>
      <c r="E3321" s="5">
        <f t="shared" ca="1" si="207"/>
        <v>1303</v>
      </c>
      <c r="F3321" s="2" t="str">
        <f t="shared" ca="1" si="208"/>
        <v>Economy</v>
      </c>
      <c r="G3321" s="2">
        <f t="shared" ca="1" si="209"/>
        <v>794.82999999999993</v>
      </c>
      <c r="H3321" s="4">
        <v>0.39</v>
      </c>
      <c r="I3321" t="str">
        <f t="shared" ca="1" si="210"/>
        <v>Nov</v>
      </c>
    </row>
    <row r="3322" spans="1:9" x14ac:dyDescent="0.3">
      <c r="A3322" t="s">
        <v>6739</v>
      </c>
      <c r="B3322" t="s">
        <v>3290</v>
      </c>
      <c r="C3322" t="s">
        <v>2082</v>
      </c>
      <c r="D3322" s="1">
        <f t="shared" ca="1" si="211"/>
        <v>45010</v>
      </c>
      <c r="E3322" s="5">
        <f t="shared" ca="1" si="207"/>
        <v>683</v>
      </c>
      <c r="F3322" s="2" t="str">
        <f t="shared" ca="1" si="208"/>
        <v>Budget</v>
      </c>
      <c r="G3322" s="2">
        <f t="shared" ca="1" si="209"/>
        <v>416.63</v>
      </c>
      <c r="H3322" s="4">
        <v>0.39</v>
      </c>
      <c r="I3322" t="str">
        <f t="shared" ca="1" si="210"/>
        <v>Mar</v>
      </c>
    </row>
    <row r="3323" spans="1:9" x14ac:dyDescent="0.3">
      <c r="A3323" t="s">
        <v>6740</v>
      </c>
      <c r="B3323" t="s">
        <v>3291</v>
      </c>
      <c r="C3323" t="s">
        <v>2083</v>
      </c>
      <c r="D3323" s="1">
        <f t="shared" ca="1" si="211"/>
        <v>44332</v>
      </c>
      <c r="E3323" s="5">
        <f t="shared" ca="1" si="207"/>
        <v>1054</v>
      </c>
      <c r="F3323" s="2" t="str">
        <f t="shared" ca="1" si="208"/>
        <v>Economy</v>
      </c>
      <c r="G3323" s="2">
        <f t="shared" ca="1" si="209"/>
        <v>642.93999999999994</v>
      </c>
      <c r="H3323" s="4">
        <v>0.39</v>
      </c>
      <c r="I3323" t="str">
        <f t="shared" ca="1" si="210"/>
        <v>May</v>
      </c>
    </row>
    <row r="3324" spans="1:9" x14ac:dyDescent="0.3">
      <c r="A3324" t="s">
        <v>6741</v>
      </c>
      <c r="B3324" t="s">
        <v>3292</v>
      </c>
      <c r="C3324" t="s">
        <v>2084</v>
      </c>
      <c r="D3324" s="1">
        <f t="shared" ca="1" si="211"/>
        <v>44216</v>
      </c>
      <c r="E3324" s="5">
        <f t="shared" ca="1" si="207"/>
        <v>858</v>
      </c>
      <c r="F3324" s="2" t="str">
        <f t="shared" ca="1" si="208"/>
        <v>Budget</v>
      </c>
      <c r="G3324" s="2">
        <f t="shared" ca="1" si="209"/>
        <v>523.38</v>
      </c>
      <c r="H3324" s="4">
        <v>0.39</v>
      </c>
      <c r="I3324" t="str">
        <f t="shared" ca="1" si="210"/>
        <v>Jan</v>
      </c>
    </row>
    <row r="3325" spans="1:9" x14ac:dyDescent="0.3">
      <c r="A3325" t="s">
        <v>6742</v>
      </c>
      <c r="B3325" t="s">
        <v>3293</v>
      </c>
      <c r="C3325" t="s">
        <v>2085</v>
      </c>
      <c r="D3325" s="1">
        <f t="shared" ca="1" si="211"/>
        <v>44276</v>
      </c>
      <c r="E3325" s="5">
        <f t="shared" ca="1" si="207"/>
        <v>817</v>
      </c>
      <c r="F3325" s="2" t="str">
        <f t="shared" ca="1" si="208"/>
        <v>Budget</v>
      </c>
      <c r="G3325" s="2">
        <f t="shared" ca="1" si="209"/>
        <v>571.9</v>
      </c>
      <c r="H3325" s="4">
        <v>0.3</v>
      </c>
      <c r="I3325" t="str">
        <f t="shared" ca="1" si="210"/>
        <v>Mar</v>
      </c>
    </row>
    <row r="3326" spans="1:9" x14ac:dyDescent="0.3">
      <c r="A3326" t="s">
        <v>6743</v>
      </c>
      <c r="B3326" t="s">
        <v>3294</v>
      </c>
      <c r="C3326" t="s">
        <v>2086</v>
      </c>
      <c r="D3326" s="1">
        <f t="shared" ca="1" si="211"/>
        <v>44211</v>
      </c>
      <c r="E3326" s="5">
        <f t="shared" ca="1" si="207"/>
        <v>1749</v>
      </c>
      <c r="F3326" s="2" t="str">
        <f t="shared" ca="1" si="208"/>
        <v>Economy</v>
      </c>
      <c r="G3326" s="2">
        <f t="shared" ca="1" si="209"/>
        <v>1224.3</v>
      </c>
      <c r="H3326" s="4">
        <v>0.3</v>
      </c>
      <c r="I3326" t="str">
        <f t="shared" ca="1" si="210"/>
        <v>Jan</v>
      </c>
    </row>
    <row r="3327" spans="1:9" x14ac:dyDescent="0.3">
      <c r="A3327" t="s">
        <v>6744</v>
      </c>
      <c r="B3327" t="s">
        <v>3295</v>
      </c>
      <c r="C3327" t="s">
        <v>2087</v>
      </c>
      <c r="D3327" s="1">
        <f t="shared" ca="1" si="211"/>
        <v>44647</v>
      </c>
      <c r="E3327" s="5">
        <f t="shared" ca="1" si="207"/>
        <v>1226</v>
      </c>
      <c r="F3327" s="2" t="str">
        <f t="shared" ca="1" si="208"/>
        <v>Economy</v>
      </c>
      <c r="G3327" s="2">
        <f t="shared" ca="1" si="209"/>
        <v>858.19999999999993</v>
      </c>
      <c r="H3327" s="4">
        <v>0.3</v>
      </c>
      <c r="I3327" t="str">
        <f t="shared" ca="1" si="210"/>
        <v>Mar</v>
      </c>
    </row>
    <row r="3328" spans="1:9" x14ac:dyDescent="0.3">
      <c r="A3328" t="s">
        <v>6745</v>
      </c>
      <c r="B3328" t="s">
        <v>3296</v>
      </c>
      <c r="C3328" t="s">
        <v>2088</v>
      </c>
      <c r="D3328" s="1">
        <f t="shared" ca="1" si="211"/>
        <v>44450</v>
      </c>
      <c r="E3328" s="5">
        <f t="shared" ca="1" si="207"/>
        <v>773</v>
      </c>
      <c r="F3328" s="2" t="str">
        <f t="shared" ca="1" si="208"/>
        <v>Budget</v>
      </c>
      <c r="G3328" s="2">
        <f t="shared" ca="1" si="209"/>
        <v>579.75</v>
      </c>
      <c r="H3328" s="4">
        <v>0.25</v>
      </c>
      <c r="I3328" t="str">
        <f t="shared" ca="1" si="210"/>
        <v>Sep</v>
      </c>
    </row>
    <row r="3329" spans="1:9" x14ac:dyDescent="0.3">
      <c r="A3329" t="s">
        <v>6746</v>
      </c>
      <c r="B3329" t="s">
        <v>3297</v>
      </c>
      <c r="C3329" t="s">
        <v>2089</v>
      </c>
      <c r="D3329" s="1">
        <f t="shared" ca="1" si="211"/>
        <v>44286</v>
      </c>
      <c r="E3329" s="5">
        <f t="shared" ca="1" si="207"/>
        <v>1311</v>
      </c>
      <c r="F3329" s="2" t="str">
        <f t="shared" ca="1" si="208"/>
        <v>Economy</v>
      </c>
      <c r="G3329" s="2">
        <f t="shared" ca="1" si="209"/>
        <v>983.25</v>
      </c>
      <c r="H3329" s="4">
        <v>0.25</v>
      </c>
      <c r="I3329" t="str">
        <f t="shared" ca="1" si="210"/>
        <v>Mar</v>
      </c>
    </row>
    <row r="3330" spans="1:9" x14ac:dyDescent="0.3">
      <c r="A3330" t="s">
        <v>6747</v>
      </c>
      <c r="B3330" t="s">
        <v>3298</v>
      </c>
      <c r="C3330" t="s">
        <v>2090</v>
      </c>
      <c r="D3330" s="1">
        <f t="shared" ca="1" si="211"/>
        <v>44939</v>
      </c>
      <c r="E3330" s="5">
        <f t="shared" ref="E3330:E3393" ca="1" si="212">RANDBETWEEN(600, 2000)</f>
        <v>882</v>
      </c>
      <c r="F3330" s="2" t="str">
        <f t="shared" ref="F3330:F3393" ca="1" si="213">IF(E3330&gt;3000,"Premium",IF(E3330&gt;2000,"Expensive",IF(E3330&gt;1000,"Economy",IF(E3330&gt;0,"Budget"))))</f>
        <v>Budget</v>
      </c>
      <c r="G3330" s="2">
        <f t="shared" ref="G3330:G3393" ca="1" si="214">E3330*(1-H3330)</f>
        <v>617.4</v>
      </c>
      <c r="H3330" s="4">
        <v>0.3</v>
      </c>
      <c r="I3330" t="str">
        <f t="shared" ref="I3330:I3393" ca="1" si="215">TEXT(D3330,"mmm")</f>
        <v>Jan</v>
      </c>
    </row>
    <row r="3331" spans="1:9" x14ac:dyDescent="0.3">
      <c r="A3331" t="s">
        <v>6748</v>
      </c>
      <c r="B3331" t="s">
        <v>3299</v>
      </c>
      <c r="C3331" t="s">
        <v>2091</v>
      </c>
      <c r="D3331" s="1">
        <f t="shared" ref="D3331:D3394" ca="1" si="216">RANDBETWEEN(DATE(2021,1,1),DATE(2023,3,31))</f>
        <v>44441</v>
      </c>
      <c r="E3331" s="5">
        <f t="shared" ca="1" si="212"/>
        <v>1022</v>
      </c>
      <c r="F3331" s="2" t="str">
        <f t="shared" ca="1" si="213"/>
        <v>Economy</v>
      </c>
      <c r="G3331" s="2">
        <f t="shared" ca="1" si="214"/>
        <v>715.4</v>
      </c>
      <c r="H3331" s="4">
        <v>0.3</v>
      </c>
      <c r="I3331" t="str">
        <f t="shared" ca="1" si="215"/>
        <v>Sep</v>
      </c>
    </row>
    <row r="3332" spans="1:9" x14ac:dyDescent="0.3">
      <c r="A3332" t="s">
        <v>6749</v>
      </c>
      <c r="B3332" t="s">
        <v>3300</v>
      </c>
      <c r="C3332" t="s">
        <v>2092</v>
      </c>
      <c r="D3332" s="1">
        <f t="shared" ca="1" si="216"/>
        <v>44664</v>
      </c>
      <c r="E3332" s="5">
        <f t="shared" ca="1" si="212"/>
        <v>919</v>
      </c>
      <c r="F3332" s="2" t="str">
        <f t="shared" ca="1" si="213"/>
        <v>Budget</v>
      </c>
      <c r="G3332" s="2">
        <f t="shared" ca="1" si="214"/>
        <v>643.29999999999995</v>
      </c>
      <c r="H3332" s="4">
        <v>0.3</v>
      </c>
      <c r="I3332" t="str">
        <f t="shared" ca="1" si="215"/>
        <v>Apr</v>
      </c>
    </row>
    <row r="3333" spans="1:9" x14ac:dyDescent="0.3">
      <c r="A3333" t="s">
        <v>6750</v>
      </c>
      <c r="B3333" t="s">
        <v>3301</v>
      </c>
      <c r="C3333" t="s">
        <v>2093</v>
      </c>
      <c r="D3333" s="1">
        <f t="shared" ca="1" si="216"/>
        <v>44521</v>
      </c>
      <c r="E3333" s="5">
        <f t="shared" ca="1" si="212"/>
        <v>1478</v>
      </c>
      <c r="F3333" s="2" t="str">
        <f t="shared" ca="1" si="213"/>
        <v>Economy</v>
      </c>
      <c r="G3333" s="2">
        <f t="shared" ca="1" si="214"/>
        <v>886.8</v>
      </c>
      <c r="H3333" s="4">
        <v>0.4</v>
      </c>
      <c r="I3333" t="str">
        <f t="shared" ca="1" si="215"/>
        <v>Nov</v>
      </c>
    </row>
    <row r="3334" spans="1:9" x14ac:dyDescent="0.3">
      <c r="A3334" t="s">
        <v>6751</v>
      </c>
      <c r="B3334" t="s">
        <v>3302</v>
      </c>
      <c r="C3334" t="s">
        <v>2094</v>
      </c>
      <c r="D3334" s="1">
        <f t="shared" ca="1" si="216"/>
        <v>44933</v>
      </c>
      <c r="E3334" s="5">
        <f t="shared" ca="1" si="212"/>
        <v>1233</v>
      </c>
      <c r="F3334" s="2" t="str">
        <f t="shared" ca="1" si="213"/>
        <v>Economy</v>
      </c>
      <c r="G3334" s="2">
        <f t="shared" ca="1" si="214"/>
        <v>739.8</v>
      </c>
      <c r="H3334" s="4">
        <v>0.4</v>
      </c>
      <c r="I3334" t="str">
        <f t="shared" ca="1" si="215"/>
        <v>Jan</v>
      </c>
    </row>
    <row r="3335" spans="1:9" x14ac:dyDescent="0.3">
      <c r="A3335" t="s">
        <v>6752</v>
      </c>
      <c r="B3335" t="s">
        <v>3303</v>
      </c>
      <c r="C3335" t="s">
        <v>2095</v>
      </c>
      <c r="D3335" s="1">
        <f t="shared" ca="1" si="216"/>
        <v>44744</v>
      </c>
      <c r="E3335" s="5">
        <f t="shared" ca="1" si="212"/>
        <v>1421</v>
      </c>
      <c r="F3335" s="2" t="str">
        <f t="shared" ca="1" si="213"/>
        <v>Economy</v>
      </c>
      <c r="G3335" s="2">
        <f t="shared" ca="1" si="214"/>
        <v>852.6</v>
      </c>
      <c r="H3335" s="4">
        <v>0.4</v>
      </c>
      <c r="I3335" t="str">
        <f t="shared" ca="1" si="215"/>
        <v>Jul</v>
      </c>
    </row>
    <row r="3336" spans="1:9" x14ac:dyDescent="0.3">
      <c r="A3336" t="s">
        <v>6753</v>
      </c>
      <c r="B3336" t="s">
        <v>3304</v>
      </c>
      <c r="C3336" t="s">
        <v>2096</v>
      </c>
      <c r="D3336" s="1">
        <f t="shared" ca="1" si="216"/>
        <v>44329</v>
      </c>
      <c r="E3336" s="5">
        <f t="shared" ca="1" si="212"/>
        <v>710</v>
      </c>
      <c r="F3336" s="2" t="str">
        <f t="shared" ca="1" si="213"/>
        <v>Budget</v>
      </c>
      <c r="G3336" s="2">
        <f t="shared" ca="1" si="214"/>
        <v>426</v>
      </c>
      <c r="H3336" s="4">
        <v>0.4</v>
      </c>
      <c r="I3336" t="str">
        <f t="shared" ca="1" si="215"/>
        <v>May</v>
      </c>
    </row>
    <row r="3337" spans="1:9" x14ac:dyDescent="0.3">
      <c r="A3337" t="s">
        <v>6754</v>
      </c>
      <c r="B3337" t="s">
        <v>3305</v>
      </c>
      <c r="C3337" t="s">
        <v>2097</v>
      </c>
      <c r="D3337" s="1">
        <f t="shared" ca="1" si="216"/>
        <v>44636</v>
      </c>
      <c r="E3337" s="5">
        <f t="shared" ca="1" si="212"/>
        <v>675</v>
      </c>
      <c r="F3337" s="2" t="str">
        <f t="shared" ca="1" si="213"/>
        <v>Budget</v>
      </c>
      <c r="G3337" s="2">
        <f t="shared" ca="1" si="214"/>
        <v>405</v>
      </c>
      <c r="H3337" s="4">
        <v>0.4</v>
      </c>
      <c r="I3337" t="str">
        <f t="shared" ca="1" si="215"/>
        <v>Mar</v>
      </c>
    </row>
    <row r="3338" spans="1:9" x14ac:dyDescent="0.3">
      <c r="A3338" t="s">
        <v>6755</v>
      </c>
      <c r="B3338" t="s">
        <v>3306</v>
      </c>
      <c r="C3338" t="s">
        <v>2098</v>
      </c>
      <c r="D3338" s="1">
        <f t="shared" ca="1" si="216"/>
        <v>44995</v>
      </c>
      <c r="E3338" s="5">
        <f t="shared" ca="1" si="212"/>
        <v>1647</v>
      </c>
      <c r="F3338" s="2" t="str">
        <f t="shared" ca="1" si="213"/>
        <v>Economy</v>
      </c>
      <c r="G3338" s="2">
        <f t="shared" ca="1" si="214"/>
        <v>988.19999999999993</v>
      </c>
      <c r="H3338" s="4">
        <v>0.4</v>
      </c>
      <c r="I3338" t="str">
        <f t="shared" ca="1" si="215"/>
        <v>Mar</v>
      </c>
    </row>
    <row r="3339" spans="1:9" x14ac:dyDescent="0.3">
      <c r="A3339" t="s">
        <v>6756</v>
      </c>
      <c r="B3339" t="s">
        <v>3307</v>
      </c>
      <c r="C3339" t="s">
        <v>2099</v>
      </c>
      <c r="D3339" s="1">
        <f t="shared" ca="1" si="216"/>
        <v>44604</v>
      </c>
      <c r="E3339" s="5">
        <f t="shared" ca="1" si="212"/>
        <v>1405</v>
      </c>
      <c r="F3339" s="2" t="str">
        <f t="shared" ca="1" si="213"/>
        <v>Economy</v>
      </c>
      <c r="G3339" s="2">
        <f t="shared" ca="1" si="214"/>
        <v>772.75000000000011</v>
      </c>
      <c r="H3339" s="4">
        <v>0.45</v>
      </c>
      <c r="I3339" t="str">
        <f t="shared" ca="1" si="215"/>
        <v>Feb</v>
      </c>
    </row>
    <row r="3340" spans="1:9" x14ac:dyDescent="0.3">
      <c r="A3340" t="s">
        <v>6757</v>
      </c>
      <c r="B3340" t="s">
        <v>3308</v>
      </c>
      <c r="C3340" t="s">
        <v>2100</v>
      </c>
      <c r="D3340" s="1">
        <f t="shared" ca="1" si="216"/>
        <v>44849</v>
      </c>
      <c r="E3340" s="5">
        <f t="shared" ca="1" si="212"/>
        <v>654</v>
      </c>
      <c r="F3340" s="2" t="str">
        <f t="shared" ca="1" si="213"/>
        <v>Budget</v>
      </c>
      <c r="G3340" s="2">
        <f t="shared" ca="1" si="214"/>
        <v>359.70000000000005</v>
      </c>
      <c r="H3340" s="4">
        <v>0.45</v>
      </c>
      <c r="I3340" t="str">
        <f t="shared" ca="1" si="215"/>
        <v>Oct</v>
      </c>
    </row>
    <row r="3341" spans="1:9" x14ac:dyDescent="0.3">
      <c r="A3341" t="s">
        <v>6758</v>
      </c>
      <c r="B3341" t="s">
        <v>3309</v>
      </c>
      <c r="C3341" t="s">
        <v>2101</v>
      </c>
      <c r="D3341" s="1">
        <f t="shared" ca="1" si="216"/>
        <v>44644</v>
      </c>
      <c r="E3341" s="5">
        <f t="shared" ca="1" si="212"/>
        <v>1660</v>
      </c>
      <c r="F3341" s="2" t="str">
        <f t="shared" ca="1" si="213"/>
        <v>Economy</v>
      </c>
      <c r="G3341" s="2">
        <f t="shared" ca="1" si="214"/>
        <v>913.00000000000011</v>
      </c>
      <c r="H3341" s="4">
        <v>0.45</v>
      </c>
      <c r="I3341" t="str">
        <f t="shared" ca="1" si="215"/>
        <v>Mar</v>
      </c>
    </row>
    <row r="3342" spans="1:9" x14ac:dyDescent="0.3">
      <c r="A3342" t="s">
        <v>6759</v>
      </c>
      <c r="B3342" t="s">
        <v>3310</v>
      </c>
      <c r="C3342" t="s">
        <v>2101</v>
      </c>
      <c r="D3342" s="1">
        <f t="shared" ca="1" si="216"/>
        <v>44811</v>
      </c>
      <c r="E3342" s="5">
        <f t="shared" ca="1" si="212"/>
        <v>1420</v>
      </c>
      <c r="F3342" s="2" t="str">
        <f t="shared" ca="1" si="213"/>
        <v>Economy</v>
      </c>
      <c r="G3342" s="2">
        <f t="shared" ca="1" si="214"/>
        <v>752.6</v>
      </c>
      <c r="H3342" s="4">
        <v>0.47</v>
      </c>
      <c r="I3342" t="str">
        <f t="shared" ca="1" si="215"/>
        <v>Sep</v>
      </c>
    </row>
    <row r="3343" spans="1:9" x14ac:dyDescent="0.3">
      <c r="A3343" t="s">
        <v>6760</v>
      </c>
      <c r="B3343" t="s">
        <v>3311</v>
      </c>
      <c r="C3343" t="s">
        <v>2101</v>
      </c>
      <c r="D3343" s="1">
        <f t="shared" ca="1" si="216"/>
        <v>44797</v>
      </c>
      <c r="E3343" s="5">
        <f t="shared" ca="1" si="212"/>
        <v>1091</v>
      </c>
      <c r="F3343" s="2" t="str">
        <f t="shared" ca="1" si="213"/>
        <v>Economy</v>
      </c>
      <c r="G3343" s="2">
        <f t="shared" ca="1" si="214"/>
        <v>578.23</v>
      </c>
      <c r="H3343" s="4">
        <v>0.47</v>
      </c>
      <c r="I3343" t="str">
        <f t="shared" ca="1" si="215"/>
        <v>Aug</v>
      </c>
    </row>
    <row r="3344" spans="1:9" x14ac:dyDescent="0.3">
      <c r="A3344" t="s">
        <v>6761</v>
      </c>
      <c r="B3344" t="s">
        <v>3312</v>
      </c>
      <c r="C3344" t="s">
        <v>2101</v>
      </c>
      <c r="D3344" s="1">
        <f t="shared" ca="1" si="216"/>
        <v>44784</v>
      </c>
      <c r="E3344" s="5">
        <f t="shared" ca="1" si="212"/>
        <v>1664</v>
      </c>
      <c r="F3344" s="2" t="str">
        <f t="shared" ca="1" si="213"/>
        <v>Economy</v>
      </c>
      <c r="G3344" s="2">
        <f t="shared" ca="1" si="214"/>
        <v>898.56000000000006</v>
      </c>
      <c r="H3344" s="4">
        <v>0.46</v>
      </c>
      <c r="I3344" t="str">
        <f t="shared" ca="1" si="215"/>
        <v>Aug</v>
      </c>
    </row>
    <row r="3345" spans="1:9" x14ac:dyDescent="0.3">
      <c r="A3345" t="s">
        <v>6762</v>
      </c>
      <c r="B3345" t="s">
        <v>3313</v>
      </c>
      <c r="C3345" t="s">
        <v>2101</v>
      </c>
      <c r="D3345" s="1">
        <f t="shared" ca="1" si="216"/>
        <v>44560</v>
      </c>
      <c r="E3345" s="5">
        <f t="shared" ca="1" si="212"/>
        <v>1159</v>
      </c>
      <c r="F3345" s="2" t="str">
        <f t="shared" ca="1" si="213"/>
        <v>Economy</v>
      </c>
      <c r="G3345" s="2">
        <f t="shared" ca="1" si="214"/>
        <v>625.86</v>
      </c>
      <c r="H3345" s="4">
        <v>0.46</v>
      </c>
      <c r="I3345" t="str">
        <f t="shared" ca="1" si="215"/>
        <v>Dec</v>
      </c>
    </row>
    <row r="3346" spans="1:9" x14ac:dyDescent="0.3">
      <c r="A3346" t="s">
        <v>6763</v>
      </c>
      <c r="B3346" t="s">
        <v>3314</v>
      </c>
      <c r="C3346" t="s">
        <v>2101</v>
      </c>
      <c r="D3346" s="1">
        <f t="shared" ca="1" si="216"/>
        <v>44669</v>
      </c>
      <c r="E3346" s="5">
        <f t="shared" ca="1" si="212"/>
        <v>1188</v>
      </c>
      <c r="F3346" s="2" t="str">
        <f t="shared" ca="1" si="213"/>
        <v>Economy</v>
      </c>
      <c r="G3346" s="2">
        <f t="shared" ca="1" si="214"/>
        <v>641.5200000000001</v>
      </c>
      <c r="H3346" s="4">
        <v>0.46</v>
      </c>
      <c r="I3346" t="str">
        <f t="shared" ca="1" si="215"/>
        <v>Apr</v>
      </c>
    </row>
    <row r="3347" spans="1:9" x14ac:dyDescent="0.3">
      <c r="A3347" t="s">
        <v>6764</v>
      </c>
      <c r="B3347" t="s">
        <v>3315</v>
      </c>
      <c r="C3347" t="s">
        <v>2102</v>
      </c>
      <c r="D3347" s="1">
        <f t="shared" ca="1" si="216"/>
        <v>44205</v>
      </c>
      <c r="E3347" s="5">
        <f t="shared" ca="1" si="212"/>
        <v>1609</v>
      </c>
      <c r="F3347" s="2" t="str">
        <f t="shared" ca="1" si="213"/>
        <v>Economy</v>
      </c>
      <c r="G3347" s="2">
        <f t="shared" ca="1" si="214"/>
        <v>1126.3</v>
      </c>
      <c r="H3347" s="4">
        <v>0.3</v>
      </c>
      <c r="I3347" t="str">
        <f t="shared" ca="1" si="215"/>
        <v>Jan</v>
      </c>
    </row>
    <row r="3348" spans="1:9" x14ac:dyDescent="0.3">
      <c r="A3348" t="s">
        <v>6765</v>
      </c>
      <c r="B3348" t="s">
        <v>3316</v>
      </c>
      <c r="C3348" t="s">
        <v>2103</v>
      </c>
      <c r="D3348" s="1">
        <f t="shared" ca="1" si="216"/>
        <v>44395</v>
      </c>
      <c r="E3348" s="5">
        <f t="shared" ca="1" si="212"/>
        <v>1184</v>
      </c>
      <c r="F3348" s="2" t="str">
        <f t="shared" ca="1" si="213"/>
        <v>Economy</v>
      </c>
      <c r="G3348" s="2">
        <f t="shared" ca="1" si="214"/>
        <v>828.8</v>
      </c>
      <c r="H3348" s="4">
        <v>0.3</v>
      </c>
      <c r="I3348" t="str">
        <f t="shared" ca="1" si="215"/>
        <v>Jul</v>
      </c>
    </row>
    <row r="3349" spans="1:9" x14ac:dyDescent="0.3">
      <c r="A3349" t="s">
        <v>6766</v>
      </c>
      <c r="B3349" t="s">
        <v>3317</v>
      </c>
      <c r="C3349" t="s">
        <v>2104</v>
      </c>
      <c r="D3349" s="1">
        <f t="shared" ca="1" si="216"/>
        <v>44686</v>
      </c>
      <c r="E3349" s="5">
        <f t="shared" ca="1" si="212"/>
        <v>1310</v>
      </c>
      <c r="F3349" s="2" t="str">
        <f t="shared" ca="1" si="213"/>
        <v>Economy</v>
      </c>
      <c r="G3349" s="2">
        <f t="shared" ca="1" si="214"/>
        <v>916.99999999999989</v>
      </c>
      <c r="H3349" s="4">
        <v>0.3</v>
      </c>
      <c r="I3349" t="str">
        <f t="shared" ca="1" si="215"/>
        <v>May</v>
      </c>
    </row>
    <row r="3350" spans="1:9" x14ac:dyDescent="0.3">
      <c r="A3350" t="s">
        <v>6767</v>
      </c>
      <c r="B3350" t="s">
        <v>3318</v>
      </c>
      <c r="C3350" t="s">
        <v>2105</v>
      </c>
      <c r="D3350" s="1">
        <f t="shared" ca="1" si="216"/>
        <v>44904</v>
      </c>
      <c r="E3350" s="5">
        <f t="shared" ca="1" si="212"/>
        <v>1623</v>
      </c>
      <c r="F3350" s="2" t="str">
        <f t="shared" ca="1" si="213"/>
        <v>Economy</v>
      </c>
      <c r="G3350" s="2">
        <f t="shared" ca="1" si="214"/>
        <v>1136.0999999999999</v>
      </c>
      <c r="H3350" s="4">
        <v>0.3</v>
      </c>
      <c r="I3350" t="str">
        <f t="shared" ca="1" si="215"/>
        <v>Dec</v>
      </c>
    </row>
    <row r="3351" spans="1:9" x14ac:dyDescent="0.3">
      <c r="A3351" t="s">
        <v>6768</v>
      </c>
      <c r="B3351" t="s">
        <v>3319</v>
      </c>
      <c r="C3351" t="s">
        <v>2106</v>
      </c>
      <c r="D3351" s="1">
        <f t="shared" ca="1" si="216"/>
        <v>44831</v>
      </c>
      <c r="E3351" s="5">
        <f t="shared" ca="1" si="212"/>
        <v>997</v>
      </c>
      <c r="F3351" s="2" t="str">
        <f t="shared" ca="1" si="213"/>
        <v>Budget</v>
      </c>
      <c r="G3351" s="2">
        <f t="shared" ca="1" si="214"/>
        <v>697.9</v>
      </c>
      <c r="H3351" s="4">
        <v>0.3</v>
      </c>
      <c r="I3351" t="str">
        <f t="shared" ca="1" si="215"/>
        <v>Sep</v>
      </c>
    </row>
    <row r="3352" spans="1:9" x14ac:dyDescent="0.3">
      <c r="A3352" t="s">
        <v>6769</v>
      </c>
      <c r="B3352" t="s">
        <v>3320</v>
      </c>
      <c r="C3352" t="s">
        <v>2107</v>
      </c>
      <c r="D3352" s="1">
        <f t="shared" ca="1" si="216"/>
        <v>44328</v>
      </c>
      <c r="E3352" s="5">
        <f t="shared" ca="1" si="212"/>
        <v>1243</v>
      </c>
      <c r="F3352" s="2" t="str">
        <f t="shared" ca="1" si="213"/>
        <v>Economy</v>
      </c>
      <c r="G3352" s="2">
        <f t="shared" ca="1" si="214"/>
        <v>807.95</v>
      </c>
      <c r="H3352" s="4">
        <v>0.35</v>
      </c>
      <c r="I3352" t="str">
        <f t="shared" ca="1" si="215"/>
        <v>May</v>
      </c>
    </row>
    <row r="3353" spans="1:9" x14ac:dyDescent="0.3">
      <c r="A3353" t="s">
        <v>6770</v>
      </c>
      <c r="B3353" t="s">
        <v>3321</v>
      </c>
      <c r="C3353" t="s">
        <v>2108</v>
      </c>
      <c r="D3353" s="1">
        <f t="shared" ca="1" si="216"/>
        <v>44276</v>
      </c>
      <c r="E3353" s="5">
        <f t="shared" ca="1" si="212"/>
        <v>1098</v>
      </c>
      <c r="F3353" s="2" t="str">
        <f t="shared" ca="1" si="213"/>
        <v>Economy</v>
      </c>
      <c r="G3353" s="2">
        <f t="shared" ca="1" si="214"/>
        <v>713.7</v>
      </c>
      <c r="H3353" s="4">
        <v>0.35</v>
      </c>
      <c r="I3353" t="str">
        <f t="shared" ca="1" si="215"/>
        <v>Mar</v>
      </c>
    </row>
    <row r="3354" spans="1:9" x14ac:dyDescent="0.3">
      <c r="A3354" t="s">
        <v>6771</v>
      </c>
      <c r="B3354" t="s">
        <v>3322</v>
      </c>
      <c r="C3354" t="s">
        <v>2109</v>
      </c>
      <c r="D3354" s="1">
        <f t="shared" ca="1" si="216"/>
        <v>44739</v>
      </c>
      <c r="E3354" s="5">
        <f t="shared" ca="1" si="212"/>
        <v>1471</v>
      </c>
      <c r="F3354" s="2" t="str">
        <f t="shared" ca="1" si="213"/>
        <v>Economy</v>
      </c>
      <c r="G3354" s="2">
        <f t="shared" ca="1" si="214"/>
        <v>956.15</v>
      </c>
      <c r="H3354" s="4">
        <v>0.35</v>
      </c>
      <c r="I3354" t="str">
        <f t="shared" ca="1" si="215"/>
        <v>Jun</v>
      </c>
    </row>
    <row r="3355" spans="1:9" x14ac:dyDescent="0.3">
      <c r="A3355" t="s">
        <v>6772</v>
      </c>
      <c r="B3355" t="s">
        <v>3323</v>
      </c>
      <c r="C3355" t="s">
        <v>2110</v>
      </c>
      <c r="D3355" s="1">
        <f t="shared" ca="1" si="216"/>
        <v>44289</v>
      </c>
      <c r="E3355" s="5">
        <f t="shared" ca="1" si="212"/>
        <v>1015</v>
      </c>
      <c r="F3355" s="2" t="str">
        <f t="shared" ca="1" si="213"/>
        <v>Economy</v>
      </c>
      <c r="G3355" s="2">
        <f t="shared" ca="1" si="214"/>
        <v>659.75</v>
      </c>
      <c r="H3355" s="4">
        <v>0.35</v>
      </c>
      <c r="I3355" t="str">
        <f t="shared" ca="1" si="215"/>
        <v>Apr</v>
      </c>
    </row>
    <row r="3356" spans="1:9" x14ac:dyDescent="0.3">
      <c r="A3356" t="s">
        <v>6773</v>
      </c>
      <c r="B3356" t="s">
        <v>3324</v>
      </c>
      <c r="C3356" t="s">
        <v>2111</v>
      </c>
      <c r="D3356" s="1">
        <f t="shared" ca="1" si="216"/>
        <v>44671</v>
      </c>
      <c r="E3356" s="5">
        <f t="shared" ca="1" si="212"/>
        <v>641</v>
      </c>
      <c r="F3356" s="2" t="str">
        <f t="shared" ca="1" si="213"/>
        <v>Budget</v>
      </c>
      <c r="G3356" s="2">
        <f t="shared" ca="1" si="214"/>
        <v>416.65000000000003</v>
      </c>
      <c r="H3356" s="4">
        <v>0.35</v>
      </c>
      <c r="I3356" t="str">
        <f t="shared" ca="1" si="215"/>
        <v>Apr</v>
      </c>
    </row>
    <row r="3357" spans="1:9" x14ac:dyDescent="0.3">
      <c r="A3357" t="s">
        <v>6774</v>
      </c>
      <c r="B3357" t="s">
        <v>3325</v>
      </c>
      <c r="C3357" t="s">
        <v>2112</v>
      </c>
      <c r="D3357" s="1">
        <f t="shared" ca="1" si="216"/>
        <v>44913</v>
      </c>
      <c r="E3357" s="5">
        <f t="shared" ca="1" si="212"/>
        <v>705</v>
      </c>
      <c r="F3357" s="2" t="str">
        <f t="shared" ca="1" si="213"/>
        <v>Budget</v>
      </c>
      <c r="G3357" s="2">
        <f t="shared" ca="1" si="214"/>
        <v>458.25</v>
      </c>
      <c r="H3357" s="4">
        <v>0.35</v>
      </c>
      <c r="I3357" t="str">
        <f t="shared" ca="1" si="215"/>
        <v>Dec</v>
      </c>
    </row>
    <row r="3358" spans="1:9" x14ac:dyDescent="0.3">
      <c r="A3358" t="s">
        <v>6775</v>
      </c>
      <c r="B3358" t="s">
        <v>3326</v>
      </c>
      <c r="C3358" t="s">
        <v>2113</v>
      </c>
      <c r="D3358" s="1">
        <f t="shared" ca="1" si="216"/>
        <v>44402</v>
      </c>
      <c r="E3358" s="5">
        <f t="shared" ca="1" si="212"/>
        <v>1528</v>
      </c>
      <c r="F3358" s="2" t="str">
        <f t="shared" ca="1" si="213"/>
        <v>Economy</v>
      </c>
      <c r="G3358" s="2">
        <f t="shared" ca="1" si="214"/>
        <v>916.8</v>
      </c>
      <c r="H3358" s="4">
        <v>0.4</v>
      </c>
      <c r="I3358" t="str">
        <f t="shared" ca="1" si="215"/>
        <v>Jul</v>
      </c>
    </row>
    <row r="3359" spans="1:9" x14ac:dyDescent="0.3">
      <c r="A3359" t="s">
        <v>6776</v>
      </c>
      <c r="B3359" t="s">
        <v>3327</v>
      </c>
      <c r="C3359" t="s">
        <v>2114</v>
      </c>
      <c r="D3359" s="1">
        <f t="shared" ca="1" si="216"/>
        <v>44695</v>
      </c>
      <c r="E3359" s="5">
        <f t="shared" ca="1" si="212"/>
        <v>972</v>
      </c>
      <c r="F3359" s="2" t="str">
        <f t="shared" ca="1" si="213"/>
        <v>Budget</v>
      </c>
      <c r="G3359" s="2">
        <f t="shared" ca="1" si="214"/>
        <v>583.19999999999993</v>
      </c>
      <c r="H3359" s="4">
        <v>0.4</v>
      </c>
      <c r="I3359" t="str">
        <f t="shared" ca="1" si="215"/>
        <v>May</v>
      </c>
    </row>
    <row r="3360" spans="1:9" x14ac:dyDescent="0.3">
      <c r="A3360" t="s">
        <v>6777</v>
      </c>
      <c r="B3360" t="s">
        <v>3328</v>
      </c>
      <c r="C3360" t="s">
        <v>2115</v>
      </c>
      <c r="D3360" s="1">
        <f t="shared" ca="1" si="216"/>
        <v>44648</v>
      </c>
      <c r="E3360" s="5">
        <f t="shared" ca="1" si="212"/>
        <v>769</v>
      </c>
      <c r="F3360" s="2" t="str">
        <f t="shared" ca="1" si="213"/>
        <v>Budget</v>
      </c>
      <c r="G3360" s="2">
        <f t="shared" ca="1" si="214"/>
        <v>653.65</v>
      </c>
      <c r="H3360" s="4">
        <v>0.15</v>
      </c>
      <c r="I3360" t="str">
        <f t="shared" ca="1" si="215"/>
        <v>Mar</v>
      </c>
    </row>
    <row r="3361" spans="1:9" x14ac:dyDescent="0.3">
      <c r="A3361" t="s">
        <v>6778</v>
      </c>
      <c r="B3361" t="s">
        <v>3329</v>
      </c>
      <c r="C3361" t="s">
        <v>2116</v>
      </c>
      <c r="D3361" s="1">
        <f t="shared" ca="1" si="216"/>
        <v>44517</v>
      </c>
      <c r="E3361" s="5">
        <f t="shared" ca="1" si="212"/>
        <v>1649</v>
      </c>
      <c r="F3361" s="2" t="str">
        <f t="shared" ca="1" si="213"/>
        <v>Economy</v>
      </c>
      <c r="G3361" s="2">
        <f t="shared" ca="1" si="214"/>
        <v>1401.6499999999999</v>
      </c>
      <c r="H3361" s="4">
        <v>0.15</v>
      </c>
      <c r="I3361" t="str">
        <f t="shared" ca="1" si="215"/>
        <v>Nov</v>
      </c>
    </row>
    <row r="3362" spans="1:9" x14ac:dyDescent="0.3">
      <c r="A3362" t="s">
        <v>6779</v>
      </c>
      <c r="B3362" t="s">
        <v>3330</v>
      </c>
      <c r="C3362" t="s">
        <v>2117</v>
      </c>
      <c r="D3362" s="1">
        <f t="shared" ca="1" si="216"/>
        <v>44380</v>
      </c>
      <c r="E3362" s="5">
        <f t="shared" ca="1" si="212"/>
        <v>853</v>
      </c>
      <c r="F3362" s="2" t="str">
        <f t="shared" ca="1" si="213"/>
        <v>Budget</v>
      </c>
      <c r="G3362" s="2">
        <f t="shared" ca="1" si="214"/>
        <v>725.05</v>
      </c>
      <c r="H3362" s="4">
        <v>0.15</v>
      </c>
      <c r="I3362" t="str">
        <f t="shared" ca="1" si="215"/>
        <v>Jul</v>
      </c>
    </row>
    <row r="3363" spans="1:9" x14ac:dyDescent="0.3">
      <c r="A3363" t="s">
        <v>6780</v>
      </c>
      <c r="B3363" t="s">
        <v>3331</v>
      </c>
      <c r="C3363" t="s">
        <v>2118</v>
      </c>
      <c r="D3363" s="1">
        <f t="shared" ca="1" si="216"/>
        <v>44707</v>
      </c>
      <c r="E3363" s="5">
        <f t="shared" ca="1" si="212"/>
        <v>1865</v>
      </c>
      <c r="F3363" s="2" t="str">
        <f t="shared" ca="1" si="213"/>
        <v>Economy</v>
      </c>
      <c r="G3363" s="2">
        <f t="shared" ca="1" si="214"/>
        <v>1212.25</v>
      </c>
      <c r="H3363" s="4">
        <v>0.35</v>
      </c>
      <c r="I3363" t="str">
        <f t="shared" ca="1" si="215"/>
        <v>May</v>
      </c>
    </row>
    <row r="3364" spans="1:9" x14ac:dyDescent="0.3">
      <c r="A3364" t="s">
        <v>6781</v>
      </c>
      <c r="B3364" t="s">
        <v>3332</v>
      </c>
      <c r="C3364" t="s">
        <v>2119</v>
      </c>
      <c r="D3364" s="1">
        <f t="shared" ca="1" si="216"/>
        <v>44906</v>
      </c>
      <c r="E3364" s="5">
        <f t="shared" ca="1" si="212"/>
        <v>1939</v>
      </c>
      <c r="F3364" s="2" t="str">
        <f t="shared" ca="1" si="213"/>
        <v>Economy</v>
      </c>
      <c r="G3364" s="2">
        <f t="shared" ca="1" si="214"/>
        <v>1260.3500000000001</v>
      </c>
      <c r="H3364" s="4">
        <v>0.35</v>
      </c>
      <c r="I3364" t="str">
        <f t="shared" ca="1" si="215"/>
        <v>Dec</v>
      </c>
    </row>
    <row r="3365" spans="1:9" x14ac:dyDescent="0.3">
      <c r="A3365" t="s">
        <v>6782</v>
      </c>
      <c r="B3365" t="s">
        <v>3333</v>
      </c>
      <c r="C3365" t="s">
        <v>2120</v>
      </c>
      <c r="D3365" s="1">
        <f t="shared" ca="1" si="216"/>
        <v>44273</v>
      </c>
      <c r="E3365" s="5">
        <f t="shared" ca="1" si="212"/>
        <v>637</v>
      </c>
      <c r="F3365" s="2" t="str">
        <f t="shared" ca="1" si="213"/>
        <v>Budget</v>
      </c>
      <c r="G3365" s="2">
        <f t="shared" ca="1" si="214"/>
        <v>414.05</v>
      </c>
      <c r="H3365" s="4">
        <v>0.35</v>
      </c>
      <c r="I3365" t="str">
        <f t="shared" ca="1" si="215"/>
        <v>Mar</v>
      </c>
    </row>
    <row r="3366" spans="1:9" x14ac:dyDescent="0.3">
      <c r="A3366" t="s">
        <v>6783</v>
      </c>
      <c r="B3366" t="s">
        <v>3334</v>
      </c>
      <c r="C3366" t="s">
        <v>2121</v>
      </c>
      <c r="D3366" s="1">
        <f t="shared" ca="1" si="216"/>
        <v>44387</v>
      </c>
      <c r="E3366" s="5">
        <f t="shared" ca="1" si="212"/>
        <v>1364</v>
      </c>
      <c r="F3366" s="2" t="str">
        <f t="shared" ca="1" si="213"/>
        <v>Economy</v>
      </c>
      <c r="G3366" s="2">
        <f t="shared" ca="1" si="214"/>
        <v>886.6</v>
      </c>
      <c r="H3366" s="4">
        <v>0.35</v>
      </c>
      <c r="I3366" t="str">
        <f t="shared" ca="1" si="215"/>
        <v>Jul</v>
      </c>
    </row>
    <row r="3367" spans="1:9" x14ac:dyDescent="0.3">
      <c r="A3367" t="s">
        <v>6784</v>
      </c>
      <c r="B3367" t="s">
        <v>3335</v>
      </c>
      <c r="C3367" t="s">
        <v>2122</v>
      </c>
      <c r="D3367" s="1">
        <f t="shared" ca="1" si="216"/>
        <v>44820</v>
      </c>
      <c r="E3367" s="5">
        <f t="shared" ca="1" si="212"/>
        <v>1925</v>
      </c>
      <c r="F3367" s="2" t="str">
        <f t="shared" ca="1" si="213"/>
        <v>Economy</v>
      </c>
      <c r="G3367" s="2">
        <f t="shared" ca="1" si="214"/>
        <v>866.24999999999989</v>
      </c>
      <c r="H3367" s="4">
        <v>0.55000000000000004</v>
      </c>
      <c r="I3367" t="str">
        <f t="shared" ca="1" si="215"/>
        <v>Sep</v>
      </c>
    </row>
    <row r="3368" spans="1:9" x14ac:dyDescent="0.3">
      <c r="A3368" t="s">
        <v>6785</v>
      </c>
      <c r="B3368" t="s">
        <v>3336</v>
      </c>
      <c r="C3368" t="s">
        <v>2123</v>
      </c>
      <c r="D3368" s="1">
        <f t="shared" ca="1" si="216"/>
        <v>44629</v>
      </c>
      <c r="E3368" s="5">
        <f t="shared" ca="1" si="212"/>
        <v>1050</v>
      </c>
      <c r="F3368" s="2" t="str">
        <f t="shared" ca="1" si="213"/>
        <v>Economy</v>
      </c>
      <c r="G3368" s="2">
        <f t="shared" ca="1" si="214"/>
        <v>472.49999999999994</v>
      </c>
      <c r="H3368" s="4">
        <v>0.55000000000000004</v>
      </c>
      <c r="I3368" t="str">
        <f t="shared" ca="1" si="215"/>
        <v>Mar</v>
      </c>
    </row>
    <row r="3369" spans="1:9" x14ac:dyDescent="0.3">
      <c r="A3369" t="s">
        <v>6786</v>
      </c>
      <c r="B3369" t="s">
        <v>3337</v>
      </c>
      <c r="C3369" t="s">
        <v>2124</v>
      </c>
      <c r="D3369" s="1">
        <f t="shared" ca="1" si="216"/>
        <v>44209</v>
      </c>
      <c r="E3369" s="5">
        <f t="shared" ca="1" si="212"/>
        <v>1535</v>
      </c>
      <c r="F3369" s="2" t="str">
        <f t="shared" ca="1" si="213"/>
        <v>Economy</v>
      </c>
      <c r="G3369" s="2">
        <f t="shared" ca="1" si="214"/>
        <v>690.74999999999989</v>
      </c>
      <c r="H3369" s="4">
        <v>0.55000000000000004</v>
      </c>
      <c r="I3369" t="str">
        <f t="shared" ca="1" si="215"/>
        <v>Jan</v>
      </c>
    </row>
    <row r="3370" spans="1:9" x14ac:dyDescent="0.3">
      <c r="A3370" t="s">
        <v>6787</v>
      </c>
      <c r="B3370" t="s">
        <v>3338</v>
      </c>
      <c r="C3370" t="s">
        <v>2125</v>
      </c>
      <c r="D3370" s="1">
        <f t="shared" ca="1" si="216"/>
        <v>44918</v>
      </c>
      <c r="E3370" s="5">
        <f t="shared" ca="1" si="212"/>
        <v>1403</v>
      </c>
      <c r="F3370" s="2" t="str">
        <f t="shared" ca="1" si="213"/>
        <v>Economy</v>
      </c>
      <c r="G3370" s="2">
        <f t="shared" ca="1" si="214"/>
        <v>631.34999999999991</v>
      </c>
      <c r="H3370" s="4">
        <v>0.55000000000000004</v>
      </c>
      <c r="I3370" t="str">
        <f t="shared" ca="1" si="215"/>
        <v>Dec</v>
      </c>
    </row>
    <row r="3371" spans="1:9" x14ac:dyDescent="0.3">
      <c r="A3371" t="s">
        <v>6788</v>
      </c>
      <c r="B3371" t="s">
        <v>3339</v>
      </c>
      <c r="C3371" t="s">
        <v>2126</v>
      </c>
      <c r="D3371" s="1">
        <f t="shared" ca="1" si="216"/>
        <v>44281</v>
      </c>
      <c r="E3371" s="5">
        <f t="shared" ca="1" si="212"/>
        <v>647</v>
      </c>
      <c r="F3371" s="2" t="str">
        <f t="shared" ca="1" si="213"/>
        <v>Budget</v>
      </c>
      <c r="G3371" s="2">
        <f t="shared" ca="1" si="214"/>
        <v>323.5</v>
      </c>
      <c r="H3371" s="4">
        <v>0.5</v>
      </c>
      <c r="I3371" t="str">
        <f t="shared" ca="1" si="215"/>
        <v>Mar</v>
      </c>
    </row>
    <row r="3372" spans="1:9" x14ac:dyDescent="0.3">
      <c r="A3372" t="s">
        <v>6789</v>
      </c>
      <c r="B3372" t="s">
        <v>3340</v>
      </c>
      <c r="C3372" t="s">
        <v>2127</v>
      </c>
      <c r="D3372" s="1">
        <f t="shared" ca="1" si="216"/>
        <v>44210</v>
      </c>
      <c r="E3372" s="5">
        <f t="shared" ca="1" si="212"/>
        <v>1148</v>
      </c>
      <c r="F3372" s="2" t="str">
        <f t="shared" ca="1" si="213"/>
        <v>Economy</v>
      </c>
      <c r="G3372" s="2">
        <f t="shared" ca="1" si="214"/>
        <v>574</v>
      </c>
      <c r="H3372" s="4">
        <v>0.5</v>
      </c>
      <c r="I3372" t="str">
        <f t="shared" ca="1" si="215"/>
        <v>Jan</v>
      </c>
    </row>
    <row r="3373" spans="1:9" x14ac:dyDescent="0.3">
      <c r="A3373" t="s">
        <v>6790</v>
      </c>
      <c r="B3373" t="s">
        <v>3341</v>
      </c>
      <c r="C3373" t="s">
        <v>2128</v>
      </c>
      <c r="D3373" s="1">
        <f t="shared" ca="1" si="216"/>
        <v>44799</v>
      </c>
      <c r="E3373" s="5">
        <f t="shared" ca="1" si="212"/>
        <v>1828</v>
      </c>
      <c r="F3373" s="2" t="str">
        <f t="shared" ca="1" si="213"/>
        <v>Economy</v>
      </c>
      <c r="G3373" s="2">
        <f t="shared" ca="1" si="214"/>
        <v>914</v>
      </c>
      <c r="H3373" s="4">
        <v>0.5</v>
      </c>
      <c r="I3373" t="str">
        <f t="shared" ca="1" si="215"/>
        <v>Aug</v>
      </c>
    </row>
    <row r="3374" spans="1:9" x14ac:dyDescent="0.3">
      <c r="A3374" t="s">
        <v>6791</v>
      </c>
      <c r="B3374" t="s">
        <v>3342</v>
      </c>
      <c r="C3374" t="s">
        <v>2129</v>
      </c>
      <c r="D3374" s="1">
        <f t="shared" ca="1" si="216"/>
        <v>44451</v>
      </c>
      <c r="E3374" s="5">
        <f t="shared" ca="1" si="212"/>
        <v>1645</v>
      </c>
      <c r="F3374" s="2" t="str">
        <f t="shared" ca="1" si="213"/>
        <v>Economy</v>
      </c>
      <c r="G3374" s="2">
        <f t="shared" ca="1" si="214"/>
        <v>822.5</v>
      </c>
      <c r="H3374" s="4">
        <v>0.5</v>
      </c>
      <c r="I3374" t="str">
        <f t="shared" ca="1" si="215"/>
        <v>Sep</v>
      </c>
    </row>
    <row r="3375" spans="1:9" x14ac:dyDescent="0.3">
      <c r="A3375" t="s">
        <v>6792</v>
      </c>
      <c r="B3375" t="s">
        <v>3343</v>
      </c>
      <c r="C3375" t="s">
        <v>2130</v>
      </c>
      <c r="D3375" s="1">
        <f t="shared" ca="1" si="216"/>
        <v>44502</v>
      </c>
      <c r="E3375" s="5">
        <f t="shared" ca="1" si="212"/>
        <v>1894</v>
      </c>
      <c r="F3375" s="2" t="str">
        <f t="shared" ca="1" si="213"/>
        <v>Economy</v>
      </c>
      <c r="G3375" s="2">
        <f t="shared" ca="1" si="214"/>
        <v>947</v>
      </c>
      <c r="H3375" s="4">
        <v>0.5</v>
      </c>
      <c r="I3375" t="str">
        <f t="shared" ca="1" si="215"/>
        <v>Nov</v>
      </c>
    </row>
    <row r="3376" spans="1:9" x14ac:dyDescent="0.3">
      <c r="A3376" t="s">
        <v>6793</v>
      </c>
      <c r="B3376" t="s">
        <v>3344</v>
      </c>
      <c r="C3376" t="s">
        <v>2131</v>
      </c>
      <c r="D3376" s="1">
        <f t="shared" ca="1" si="216"/>
        <v>44565</v>
      </c>
      <c r="E3376" s="5">
        <f t="shared" ca="1" si="212"/>
        <v>1217</v>
      </c>
      <c r="F3376" s="2" t="str">
        <f t="shared" ca="1" si="213"/>
        <v>Economy</v>
      </c>
      <c r="G3376" s="2">
        <f t="shared" ca="1" si="214"/>
        <v>851.9</v>
      </c>
      <c r="H3376" s="4">
        <v>0.3</v>
      </c>
      <c r="I3376" t="str">
        <f t="shared" ca="1" si="215"/>
        <v>Jan</v>
      </c>
    </row>
    <row r="3377" spans="1:9" x14ac:dyDescent="0.3">
      <c r="A3377" t="s">
        <v>6794</v>
      </c>
      <c r="B3377" t="s">
        <v>3345</v>
      </c>
      <c r="C3377" t="s">
        <v>2132</v>
      </c>
      <c r="D3377" s="1">
        <f t="shared" ca="1" si="216"/>
        <v>44459</v>
      </c>
      <c r="E3377" s="5">
        <f t="shared" ca="1" si="212"/>
        <v>1881</v>
      </c>
      <c r="F3377" s="2" t="str">
        <f t="shared" ca="1" si="213"/>
        <v>Economy</v>
      </c>
      <c r="G3377" s="2">
        <f t="shared" ca="1" si="214"/>
        <v>1279.08</v>
      </c>
      <c r="H3377" s="4">
        <v>0.32</v>
      </c>
      <c r="I3377" t="str">
        <f t="shared" ca="1" si="215"/>
        <v>Sep</v>
      </c>
    </row>
    <row r="3378" spans="1:9" x14ac:dyDescent="0.3">
      <c r="A3378" t="s">
        <v>6795</v>
      </c>
      <c r="B3378" t="s">
        <v>3346</v>
      </c>
      <c r="C3378" t="s">
        <v>2133</v>
      </c>
      <c r="D3378" s="1">
        <f t="shared" ca="1" si="216"/>
        <v>44969</v>
      </c>
      <c r="E3378" s="5">
        <f t="shared" ca="1" si="212"/>
        <v>625</v>
      </c>
      <c r="F3378" s="2" t="str">
        <f t="shared" ca="1" si="213"/>
        <v>Budget</v>
      </c>
      <c r="G3378" s="2">
        <f t="shared" ca="1" si="214"/>
        <v>468.75</v>
      </c>
      <c r="H3378" s="4">
        <v>0.25</v>
      </c>
      <c r="I3378" t="str">
        <f t="shared" ca="1" si="215"/>
        <v>Feb</v>
      </c>
    </row>
    <row r="3379" spans="1:9" x14ac:dyDescent="0.3">
      <c r="A3379" t="s">
        <v>6796</v>
      </c>
      <c r="B3379" t="s">
        <v>3347</v>
      </c>
      <c r="C3379" t="s">
        <v>2134</v>
      </c>
      <c r="D3379" s="1">
        <f t="shared" ca="1" si="216"/>
        <v>44841</v>
      </c>
      <c r="E3379" s="5">
        <f t="shared" ca="1" si="212"/>
        <v>1371</v>
      </c>
      <c r="F3379" s="2" t="str">
        <f t="shared" ca="1" si="213"/>
        <v>Economy</v>
      </c>
      <c r="G3379" s="2">
        <f t="shared" ca="1" si="214"/>
        <v>754.05000000000007</v>
      </c>
      <c r="H3379" s="4">
        <v>0.45</v>
      </c>
      <c r="I3379" t="str">
        <f t="shared" ca="1" si="215"/>
        <v>Oct</v>
      </c>
    </row>
    <row r="3380" spans="1:9" x14ac:dyDescent="0.3">
      <c r="A3380" t="s">
        <v>6797</v>
      </c>
      <c r="B3380" t="s">
        <v>3348</v>
      </c>
      <c r="C3380" t="s">
        <v>2134</v>
      </c>
      <c r="D3380" s="1">
        <f t="shared" ca="1" si="216"/>
        <v>44421</v>
      </c>
      <c r="E3380" s="5">
        <f t="shared" ca="1" si="212"/>
        <v>820</v>
      </c>
      <c r="F3380" s="2" t="str">
        <f t="shared" ca="1" si="213"/>
        <v>Budget</v>
      </c>
      <c r="G3380" s="2">
        <f t="shared" ca="1" si="214"/>
        <v>697</v>
      </c>
      <c r="H3380" s="4">
        <v>0.15</v>
      </c>
      <c r="I3380" t="str">
        <f t="shared" ca="1" si="215"/>
        <v>Aug</v>
      </c>
    </row>
    <row r="3381" spans="1:9" x14ac:dyDescent="0.3">
      <c r="A3381" t="s">
        <v>6798</v>
      </c>
      <c r="B3381" t="s">
        <v>3349</v>
      </c>
      <c r="C3381" t="s">
        <v>2134</v>
      </c>
      <c r="D3381" s="1">
        <f t="shared" ca="1" si="216"/>
        <v>44244</v>
      </c>
      <c r="E3381" s="5">
        <f t="shared" ca="1" si="212"/>
        <v>1859</v>
      </c>
      <c r="F3381" s="2" t="str">
        <f t="shared" ca="1" si="213"/>
        <v>Economy</v>
      </c>
      <c r="G3381" s="2">
        <f t="shared" ca="1" si="214"/>
        <v>1245.53</v>
      </c>
      <c r="H3381" s="4">
        <v>0.33</v>
      </c>
      <c r="I3381" t="str">
        <f t="shared" ca="1" si="215"/>
        <v>Feb</v>
      </c>
    </row>
    <row r="3382" spans="1:9" x14ac:dyDescent="0.3">
      <c r="A3382" t="s">
        <v>6799</v>
      </c>
      <c r="B3382" t="s">
        <v>3350</v>
      </c>
      <c r="C3382" t="s">
        <v>2134</v>
      </c>
      <c r="D3382" s="1">
        <f t="shared" ca="1" si="216"/>
        <v>44245</v>
      </c>
      <c r="E3382" s="5">
        <f t="shared" ca="1" si="212"/>
        <v>1155</v>
      </c>
      <c r="F3382" s="2" t="str">
        <f t="shared" ca="1" si="213"/>
        <v>Economy</v>
      </c>
      <c r="G3382" s="2">
        <f t="shared" ca="1" si="214"/>
        <v>669.90000000000009</v>
      </c>
      <c r="H3382" s="4">
        <v>0.42</v>
      </c>
      <c r="I3382" t="str">
        <f t="shared" ca="1" si="215"/>
        <v>Feb</v>
      </c>
    </row>
    <row r="3383" spans="1:9" x14ac:dyDescent="0.3">
      <c r="A3383" t="s">
        <v>6800</v>
      </c>
      <c r="B3383" t="s">
        <v>3351</v>
      </c>
      <c r="C3383" t="s">
        <v>2134</v>
      </c>
      <c r="D3383" s="1">
        <f t="shared" ca="1" si="216"/>
        <v>44773</v>
      </c>
      <c r="E3383" s="5">
        <f t="shared" ca="1" si="212"/>
        <v>825</v>
      </c>
      <c r="F3383" s="2" t="str">
        <f t="shared" ca="1" si="213"/>
        <v>Budget</v>
      </c>
      <c r="G3383" s="2">
        <f t="shared" ca="1" si="214"/>
        <v>478.50000000000006</v>
      </c>
      <c r="H3383" s="4">
        <v>0.42</v>
      </c>
      <c r="I3383" t="str">
        <f t="shared" ca="1" si="215"/>
        <v>Jul</v>
      </c>
    </row>
    <row r="3384" spans="1:9" x14ac:dyDescent="0.3">
      <c r="A3384" t="s">
        <v>6801</v>
      </c>
      <c r="B3384" t="s">
        <v>3352</v>
      </c>
      <c r="C3384" t="s">
        <v>2135</v>
      </c>
      <c r="D3384" s="1">
        <f t="shared" ca="1" si="216"/>
        <v>44888</v>
      </c>
      <c r="E3384" s="5">
        <f t="shared" ca="1" si="212"/>
        <v>1880</v>
      </c>
      <c r="F3384" s="2" t="str">
        <f t="shared" ca="1" si="213"/>
        <v>Economy</v>
      </c>
      <c r="G3384" s="2">
        <f t="shared" ca="1" si="214"/>
        <v>1146.8</v>
      </c>
      <c r="H3384" s="4">
        <v>0.39</v>
      </c>
      <c r="I3384" t="str">
        <f t="shared" ca="1" si="215"/>
        <v>Nov</v>
      </c>
    </row>
    <row r="3385" spans="1:9" x14ac:dyDescent="0.3">
      <c r="A3385" t="s">
        <v>6802</v>
      </c>
      <c r="B3385" t="s">
        <v>3353</v>
      </c>
      <c r="C3385" t="s">
        <v>2136</v>
      </c>
      <c r="D3385" s="1">
        <f t="shared" ca="1" si="216"/>
        <v>44605</v>
      </c>
      <c r="E3385" s="5">
        <f t="shared" ca="1" si="212"/>
        <v>1324</v>
      </c>
      <c r="F3385" s="2" t="str">
        <f t="shared" ca="1" si="213"/>
        <v>Economy</v>
      </c>
      <c r="G3385" s="2">
        <f t="shared" ca="1" si="214"/>
        <v>807.64</v>
      </c>
      <c r="H3385" s="4">
        <v>0.39</v>
      </c>
      <c r="I3385" t="str">
        <f t="shared" ca="1" si="215"/>
        <v>Feb</v>
      </c>
    </row>
    <row r="3386" spans="1:9" x14ac:dyDescent="0.3">
      <c r="A3386" t="s">
        <v>6803</v>
      </c>
      <c r="B3386" t="s">
        <v>3354</v>
      </c>
      <c r="C3386" t="s">
        <v>2137</v>
      </c>
      <c r="D3386" s="1">
        <f t="shared" ca="1" si="216"/>
        <v>44739</v>
      </c>
      <c r="E3386" s="5">
        <f t="shared" ca="1" si="212"/>
        <v>1411</v>
      </c>
      <c r="F3386" s="2" t="str">
        <f t="shared" ca="1" si="213"/>
        <v>Economy</v>
      </c>
      <c r="G3386" s="2">
        <f t="shared" ca="1" si="214"/>
        <v>860.71</v>
      </c>
      <c r="H3386" s="4">
        <v>0.39</v>
      </c>
      <c r="I3386" t="str">
        <f t="shared" ca="1" si="215"/>
        <v>Jun</v>
      </c>
    </row>
    <row r="3387" spans="1:9" x14ac:dyDescent="0.3">
      <c r="A3387" t="s">
        <v>6804</v>
      </c>
      <c r="B3387" t="s">
        <v>3355</v>
      </c>
      <c r="C3387" t="s">
        <v>2138</v>
      </c>
      <c r="D3387" s="1">
        <f t="shared" ca="1" si="216"/>
        <v>44376</v>
      </c>
      <c r="E3387" s="5">
        <f t="shared" ca="1" si="212"/>
        <v>1821</v>
      </c>
      <c r="F3387" s="2" t="str">
        <f t="shared" ca="1" si="213"/>
        <v>Economy</v>
      </c>
      <c r="G3387" s="2">
        <f t="shared" ca="1" si="214"/>
        <v>1110.81</v>
      </c>
      <c r="H3387" s="4">
        <v>0.39</v>
      </c>
      <c r="I3387" t="str">
        <f t="shared" ca="1" si="215"/>
        <v>Jun</v>
      </c>
    </row>
    <row r="3388" spans="1:9" x14ac:dyDescent="0.3">
      <c r="A3388" t="s">
        <v>6805</v>
      </c>
      <c r="B3388" t="s">
        <v>3356</v>
      </c>
      <c r="C3388" t="s">
        <v>2139</v>
      </c>
      <c r="D3388" s="1">
        <f t="shared" ca="1" si="216"/>
        <v>44298</v>
      </c>
      <c r="E3388" s="5">
        <f t="shared" ca="1" si="212"/>
        <v>1752</v>
      </c>
      <c r="F3388" s="2" t="str">
        <f t="shared" ca="1" si="213"/>
        <v>Economy</v>
      </c>
      <c r="G3388" s="2">
        <f t="shared" ca="1" si="214"/>
        <v>1226.3999999999999</v>
      </c>
      <c r="H3388" s="4">
        <v>0.3</v>
      </c>
      <c r="I3388" t="str">
        <f t="shared" ca="1" si="215"/>
        <v>Apr</v>
      </c>
    </row>
    <row r="3389" spans="1:9" x14ac:dyDescent="0.3">
      <c r="A3389" t="s">
        <v>6806</v>
      </c>
      <c r="B3389" t="s">
        <v>3357</v>
      </c>
      <c r="C3389" t="s">
        <v>2140</v>
      </c>
      <c r="D3389" s="1">
        <f t="shared" ca="1" si="216"/>
        <v>44848</v>
      </c>
      <c r="E3389" s="5">
        <f t="shared" ca="1" si="212"/>
        <v>1224</v>
      </c>
      <c r="F3389" s="2" t="str">
        <f t="shared" ca="1" si="213"/>
        <v>Economy</v>
      </c>
      <c r="G3389" s="2">
        <f t="shared" ca="1" si="214"/>
        <v>856.8</v>
      </c>
      <c r="H3389" s="4">
        <v>0.3</v>
      </c>
      <c r="I3389" t="str">
        <f t="shared" ca="1" si="215"/>
        <v>Oct</v>
      </c>
    </row>
    <row r="3390" spans="1:9" x14ac:dyDescent="0.3">
      <c r="A3390" t="s">
        <v>6807</v>
      </c>
      <c r="B3390" t="s">
        <v>3358</v>
      </c>
      <c r="C3390" t="s">
        <v>2141</v>
      </c>
      <c r="D3390" s="1">
        <f t="shared" ca="1" si="216"/>
        <v>44845</v>
      </c>
      <c r="E3390" s="5">
        <f t="shared" ca="1" si="212"/>
        <v>783</v>
      </c>
      <c r="F3390" s="2" t="str">
        <f t="shared" ca="1" si="213"/>
        <v>Budget</v>
      </c>
      <c r="G3390" s="2">
        <f t="shared" ca="1" si="214"/>
        <v>548.09999999999991</v>
      </c>
      <c r="H3390" s="4">
        <v>0.3</v>
      </c>
      <c r="I3390" t="str">
        <f t="shared" ca="1" si="215"/>
        <v>Oct</v>
      </c>
    </row>
    <row r="3391" spans="1:9" x14ac:dyDescent="0.3">
      <c r="A3391" t="s">
        <v>6808</v>
      </c>
      <c r="B3391" t="s">
        <v>3359</v>
      </c>
      <c r="C3391" t="s">
        <v>2142</v>
      </c>
      <c r="D3391" s="1">
        <f t="shared" ca="1" si="216"/>
        <v>44901</v>
      </c>
      <c r="E3391" s="5">
        <f t="shared" ca="1" si="212"/>
        <v>673</v>
      </c>
      <c r="F3391" s="2" t="str">
        <f t="shared" ca="1" si="213"/>
        <v>Budget</v>
      </c>
      <c r="G3391" s="2">
        <f t="shared" ca="1" si="214"/>
        <v>504.75</v>
      </c>
      <c r="H3391" s="4">
        <v>0.25</v>
      </c>
      <c r="I3391" t="str">
        <f t="shared" ca="1" si="215"/>
        <v>Dec</v>
      </c>
    </row>
    <row r="3392" spans="1:9" x14ac:dyDescent="0.3">
      <c r="A3392" t="s">
        <v>6809</v>
      </c>
      <c r="B3392" t="s">
        <v>3360</v>
      </c>
      <c r="C3392" t="s">
        <v>2143</v>
      </c>
      <c r="D3392" s="1">
        <f t="shared" ca="1" si="216"/>
        <v>44410</v>
      </c>
      <c r="E3392" s="5">
        <f t="shared" ca="1" si="212"/>
        <v>1344</v>
      </c>
      <c r="F3392" s="2" t="str">
        <f t="shared" ca="1" si="213"/>
        <v>Economy</v>
      </c>
      <c r="G3392" s="2">
        <f t="shared" ca="1" si="214"/>
        <v>1008</v>
      </c>
      <c r="H3392" s="4">
        <v>0.25</v>
      </c>
      <c r="I3392" t="str">
        <f t="shared" ca="1" si="215"/>
        <v>Aug</v>
      </c>
    </row>
    <row r="3393" spans="1:9" x14ac:dyDescent="0.3">
      <c r="A3393" t="s">
        <v>6810</v>
      </c>
      <c r="B3393" t="s">
        <v>3361</v>
      </c>
      <c r="C3393" t="s">
        <v>2144</v>
      </c>
      <c r="D3393" s="1">
        <f t="shared" ca="1" si="216"/>
        <v>44860</v>
      </c>
      <c r="E3393" s="5">
        <f t="shared" ca="1" si="212"/>
        <v>1839</v>
      </c>
      <c r="F3393" s="2" t="str">
        <f t="shared" ca="1" si="213"/>
        <v>Economy</v>
      </c>
      <c r="G3393" s="2">
        <f t="shared" ca="1" si="214"/>
        <v>1287.3</v>
      </c>
      <c r="H3393" s="4">
        <v>0.3</v>
      </c>
      <c r="I3393" t="str">
        <f t="shared" ca="1" si="215"/>
        <v>Oct</v>
      </c>
    </row>
    <row r="3394" spans="1:9" x14ac:dyDescent="0.3">
      <c r="A3394" t="s">
        <v>6811</v>
      </c>
      <c r="B3394" t="s">
        <v>3362</v>
      </c>
      <c r="C3394" t="s">
        <v>2145</v>
      </c>
      <c r="D3394" s="1">
        <f t="shared" ca="1" si="216"/>
        <v>44441</v>
      </c>
      <c r="E3394" s="5">
        <f t="shared" ref="E3394:E3447" ca="1" si="217">RANDBETWEEN(600, 2000)</f>
        <v>1355</v>
      </c>
      <c r="F3394" s="2" t="str">
        <f t="shared" ref="F3394:F3457" ca="1" si="218">IF(E3394&gt;3000,"Premium",IF(E3394&gt;2000,"Expensive",IF(E3394&gt;1000,"Economy",IF(E3394&gt;0,"Budget"))))</f>
        <v>Economy</v>
      </c>
      <c r="G3394" s="2">
        <f t="shared" ref="G3394:G3457" ca="1" si="219">E3394*(1-H3394)</f>
        <v>948.49999999999989</v>
      </c>
      <c r="H3394" s="4">
        <v>0.3</v>
      </c>
      <c r="I3394" t="str">
        <f t="shared" ref="I3394:I3457" ca="1" si="220">TEXT(D3394,"mmm")</f>
        <v>Sep</v>
      </c>
    </row>
    <row r="3395" spans="1:9" x14ac:dyDescent="0.3">
      <c r="A3395" t="s">
        <v>6812</v>
      </c>
      <c r="B3395" t="s">
        <v>3363</v>
      </c>
      <c r="C3395" t="s">
        <v>2146</v>
      </c>
      <c r="D3395" s="1">
        <f t="shared" ref="D3395:D3458" ca="1" si="221">RANDBETWEEN(DATE(2021,1,1),DATE(2023,3,31))</f>
        <v>44600</v>
      </c>
      <c r="E3395" s="5">
        <f t="shared" ca="1" si="217"/>
        <v>1324</v>
      </c>
      <c r="F3395" s="2" t="str">
        <f t="shared" ca="1" si="218"/>
        <v>Economy</v>
      </c>
      <c r="G3395" s="2">
        <f t="shared" ca="1" si="219"/>
        <v>926.8</v>
      </c>
      <c r="H3395" s="4">
        <v>0.3</v>
      </c>
      <c r="I3395" t="str">
        <f t="shared" ca="1" si="220"/>
        <v>Feb</v>
      </c>
    </row>
    <row r="3396" spans="1:9" x14ac:dyDescent="0.3">
      <c r="A3396" t="s">
        <v>6813</v>
      </c>
      <c r="B3396" t="s">
        <v>3364</v>
      </c>
      <c r="C3396" t="s">
        <v>2147</v>
      </c>
      <c r="D3396" s="1">
        <f t="shared" ca="1" si="221"/>
        <v>44866</v>
      </c>
      <c r="E3396" s="5">
        <f t="shared" ca="1" si="217"/>
        <v>1293</v>
      </c>
      <c r="F3396" s="2" t="str">
        <f t="shared" ca="1" si="218"/>
        <v>Economy</v>
      </c>
      <c r="G3396" s="2">
        <f t="shared" ca="1" si="219"/>
        <v>775.8</v>
      </c>
      <c r="H3396" s="4">
        <v>0.4</v>
      </c>
      <c r="I3396" t="str">
        <f t="shared" ca="1" si="220"/>
        <v>Nov</v>
      </c>
    </row>
    <row r="3397" spans="1:9" x14ac:dyDescent="0.3">
      <c r="A3397" t="s">
        <v>6814</v>
      </c>
      <c r="B3397" t="s">
        <v>3365</v>
      </c>
      <c r="C3397" t="s">
        <v>2147</v>
      </c>
      <c r="D3397" s="1">
        <f t="shared" ca="1" si="221"/>
        <v>44878</v>
      </c>
      <c r="E3397" s="5">
        <f t="shared" ca="1" si="217"/>
        <v>1563</v>
      </c>
      <c r="F3397" s="2" t="str">
        <f t="shared" ca="1" si="218"/>
        <v>Economy</v>
      </c>
      <c r="G3397" s="2">
        <f t="shared" ca="1" si="219"/>
        <v>937.8</v>
      </c>
      <c r="H3397" s="4">
        <v>0.4</v>
      </c>
      <c r="I3397" t="str">
        <f t="shared" ca="1" si="220"/>
        <v>Nov</v>
      </c>
    </row>
    <row r="3398" spans="1:9" x14ac:dyDescent="0.3">
      <c r="A3398" t="s">
        <v>6815</v>
      </c>
      <c r="B3398" t="s">
        <v>3366</v>
      </c>
      <c r="C3398" t="s">
        <v>2147</v>
      </c>
      <c r="D3398" s="1">
        <f t="shared" ca="1" si="221"/>
        <v>44504</v>
      </c>
      <c r="E3398" s="5">
        <f t="shared" ca="1" si="217"/>
        <v>1314</v>
      </c>
      <c r="F3398" s="2" t="str">
        <f t="shared" ca="1" si="218"/>
        <v>Economy</v>
      </c>
      <c r="G3398" s="2">
        <f t="shared" ca="1" si="219"/>
        <v>788.4</v>
      </c>
      <c r="H3398" s="4">
        <v>0.4</v>
      </c>
      <c r="I3398" t="str">
        <f t="shared" ca="1" si="220"/>
        <v>Nov</v>
      </c>
    </row>
    <row r="3399" spans="1:9" x14ac:dyDescent="0.3">
      <c r="A3399" t="s">
        <v>6816</v>
      </c>
      <c r="B3399" t="s">
        <v>3367</v>
      </c>
      <c r="C3399" t="s">
        <v>2147</v>
      </c>
      <c r="D3399" s="1">
        <f t="shared" ca="1" si="221"/>
        <v>44578</v>
      </c>
      <c r="E3399" s="5">
        <f t="shared" ca="1" si="217"/>
        <v>1453</v>
      </c>
      <c r="F3399" s="2" t="str">
        <f t="shared" ca="1" si="218"/>
        <v>Economy</v>
      </c>
      <c r="G3399" s="2">
        <f t="shared" ca="1" si="219"/>
        <v>871.8</v>
      </c>
      <c r="H3399" s="4">
        <v>0.4</v>
      </c>
      <c r="I3399" t="str">
        <f t="shared" ca="1" si="220"/>
        <v>Jan</v>
      </c>
    </row>
    <row r="3400" spans="1:9" x14ac:dyDescent="0.3">
      <c r="A3400" t="s">
        <v>6817</v>
      </c>
      <c r="B3400" t="s">
        <v>3368</v>
      </c>
      <c r="C3400" t="s">
        <v>2147</v>
      </c>
      <c r="D3400" s="1">
        <f t="shared" ca="1" si="221"/>
        <v>44483</v>
      </c>
      <c r="E3400" s="5">
        <f t="shared" ca="1" si="217"/>
        <v>970</v>
      </c>
      <c r="F3400" s="2" t="str">
        <f t="shared" ca="1" si="218"/>
        <v>Budget</v>
      </c>
      <c r="G3400" s="2">
        <f t="shared" ca="1" si="219"/>
        <v>582</v>
      </c>
      <c r="H3400" s="4">
        <v>0.4</v>
      </c>
      <c r="I3400" t="str">
        <f t="shared" ca="1" si="220"/>
        <v>Oct</v>
      </c>
    </row>
    <row r="3401" spans="1:9" x14ac:dyDescent="0.3">
      <c r="A3401" t="s">
        <v>6818</v>
      </c>
      <c r="B3401" t="s">
        <v>3369</v>
      </c>
      <c r="C3401" t="s">
        <v>2148</v>
      </c>
      <c r="D3401" s="1">
        <f t="shared" ca="1" si="221"/>
        <v>44815</v>
      </c>
      <c r="E3401" s="5">
        <f t="shared" ca="1" si="217"/>
        <v>1581</v>
      </c>
      <c r="F3401" s="2" t="str">
        <f t="shared" ca="1" si="218"/>
        <v>Economy</v>
      </c>
      <c r="G3401" s="2">
        <f t="shared" ca="1" si="219"/>
        <v>948.59999999999991</v>
      </c>
      <c r="H3401" s="4">
        <v>0.4</v>
      </c>
      <c r="I3401" t="str">
        <f t="shared" ca="1" si="220"/>
        <v>Sep</v>
      </c>
    </row>
    <row r="3402" spans="1:9" x14ac:dyDescent="0.3">
      <c r="A3402" t="s">
        <v>6819</v>
      </c>
      <c r="B3402" t="s">
        <v>3370</v>
      </c>
      <c r="C3402" t="s">
        <v>2149</v>
      </c>
      <c r="D3402" s="1">
        <f t="shared" ca="1" si="221"/>
        <v>44356</v>
      </c>
      <c r="E3402" s="5">
        <f t="shared" ca="1" si="217"/>
        <v>1463</v>
      </c>
      <c r="F3402" s="2" t="str">
        <f t="shared" ca="1" si="218"/>
        <v>Economy</v>
      </c>
      <c r="G3402" s="2">
        <f t="shared" ca="1" si="219"/>
        <v>804.65000000000009</v>
      </c>
      <c r="H3402" s="4">
        <v>0.45</v>
      </c>
      <c r="I3402" t="str">
        <f t="shared" ca="1" si="220"/>
        <v>Jun</v>
      </c>
    </row>
    <row r="3403" spans="1:9" x14ac:dyDescent="0.3">
      <c r="A3403" t="s">
        <v>6820</v>
      </c>
      <c r="B3403" t="s">
        <v>3371</v>
      </c>
      <c r="C3403" t="s">
        <v>2150</v>
      </c>
      <c r="D3403" s="1">
        <f t="shared" ca="1" si="221"/>
        <v>44642</v>
      </c>
      <c r="E3403" s="5">
        <f t="shared" ca="1" si="217"/>
        <v>602</v>
      </c>
      <c r="F3403" s="2" t="str">
        <f t="shared" ca="1" si="218"/>
        <v>Budget</v>
      </c>
      <c r="G3403" s="2">
        <f t="shared" ca="1" si="219"/>
        <v>331.1</v>
      </c>
      <c r="H3403" s="4">
        <v>0.45</v>
      </c>
      <c r="I3403" t="str">
        <f t="shared" ca="1" si="220"/>
        <v>Mar</v>
      </c>
    </row>
    <row r="3404" spans="1:9" x14ac:dyDescent="0.3">
      <c r="A3404" t="s">
        <v>6821</v>
      </c>
      <c r="B3404" t="s">
        <v>3372</v>
      </c>
      <c r="C3404" t="s">
        <v>2151</v>
      </c>
      <c r="D3404" s="1">
        <f t="shared" ca="1" si="221"/>
        <v>44843</v>
      </c>
      <c r="E3404" s="5">
        <f t="shared" ca="1" si="217"/>
        <v>1585</v>
      </c>
      <c r="F3404" s="2" t="str">
        <f t="shared" ca="1" si="218"/>
        <v>Economy</v>
      </c>
      <c r="G3404" s="2">
        <f t="shared" ca="1" si="219"/>
        <v>871.75000000000011</v>
      </c>
      <c r="H3404" s="4">
        <v>0.45</v>
      </c>
      <c r="I3404" t="str">
        <f t="shared" ca="1" si="220"/>
        <v>Oct</v>
      </c>
    </row>
    <row r="3405" spans="1:9" x14ac:dyDescent="0.3">
      <c r="A3405" t="s">
        <v>6822</v>
      </c>
      <c r="B3405" t="s">
        <v>3373</v>
      </c>
      <c r="C3405" t="s">
        <v>2152</v>
      </c>
      <c r="D3405" s="1">
        <f t="shared" ca="1" si="221"/>
        <v>44689</v>
      </c>
      <c r="E3405" s="5">
        <f t="shared" ca="1" si="217"/>
        <v>1077</v>
      </c>
      <c r="F3405" s="2" t="str">
        <f t="shared" ca="1" si="218"/>
        <v>Economy</v>
      </c>
      <c r="G3405" s="2">
        <f t="shared" ca="1" si="219"/>
        <v>570.81000000000006</v>
      </c>
      <c r="H3405" s="4">
        <v>0.47</v>
      </c>
      <c r="I3405" t="str">
        <f t="shared" ca="1" si="220"/>
        <v>May</v>
      </c>
    </row>
    <row r="3406" spans="1:9" x14ac:dyDescent="0.3">
      <c r="A3406" t="s">
        <v>6823</v>
      </c>
      <c r="B3406" t="s">
        <v>3374</v>
      </c>
      <c r="C3406" t="s">
        <v>2153</v>
      </c>
      <c r="D3406" s="1">
        <f t="shared" ca="1" si="221"/>
        <v>44666</v>
      </c>
      <c r="E3406" s="5">
        <f t="shared" ca="1" si="217"/>
        <v>985</v>
      </c>
      <c r="F3406" s="2" t="str">
        <f t="shared" ca="1" si="218"/>
        <v>Budget</v>
      </c>
      <c r="G3406" s="2">
        <f t="shared" ca="1" si="219"/>
        <v>522.05000000000007</v>
      </c>
      <c r="H3406" s="4">
        <v>0.47</v>
      </c>
      <c r="I3406" t="str">
        <f t="shared" ca="1" si="220"/>
        <v>Apr</v>
      </c>
    </row>
    <row r="3407" spans="1:9" x14ac:dyDescent="0.3">
      <c r="A3407" t="s">
        <v>6824</v>
      </c>
      <c r="B3407" t="s">
        <v>3375</v>
      </c>
      <c r="C3407" t="s">
        <v>2154</v>
      </c>
      <c r="D3407" s="1">
        <f t="shared" ca="1" si="221"/>
        <v>44861</v>
      </c>
      <c r="E3407" s="5">
        <f t="shared" ca="1" si="217"/>
        <v>679</v>
      </c>
      <c r="F3407" s="2" t="str">
        <f t="shared" ca="1" si="218"/>
        <v>Budget</v>
      </c>
      <c r="G3407" s="2">
        <f t="shared" ca="1" si="219"/>
        <v>366.66</v>
      </c>
      <c r="H3407" s="4">
        <v>0.46</v>
      </c>
      <c r="I3407" t="str">
        <f t="shared" ca="1" si="220"/>
        <v>Oct</v>
      </c>
    </row>
    <row r="3408" spans="1:9" x14ac:dyDescent="0.3">
      <c r="A3408" t="s">
        <v>6825</v>
      </c>
      <c r="B3408" t="s">
        <v>3376</v>
      </c>
      <c r="C3408" t="s">
        <v>2155</v>
      </c>
      <c r="D3408" s="1">
        <f t="shared" ca="1" si="221"/>
        <v>44950</v>
      </c>
      <c r="E3408" s="5">
        <f t="shared" ca="1" si="217"/>
        <v>1280</v>
      </c>
      <c r="F3408" s="2" t="str">
        <f t="shared" ca="1" si="218"/>
        <v>Economy</v>
      </c>
      <c r="G3408" s="2">
        <f t="shared" ca="1" si="219"/>
        <v>691.2</v>
      </c>
      <c r="H3408" s="4">
        <v>0.46</v>
      </c>
      <c r="I3408" t="str">
        <f t="shared" ca="1" si="220"/>
        <v>Jan</v>
      </c>
    </row>
    <row r="3409" spans="1:9" x14ac:dyDescent="0.3">
      <c r="A3409" t="s">
        <v>6826</v>
      </c>
      <c r="B3409" t="s">
        <v>3377</v>
      </c>
      <c r="C3409" t="s">
        <v>2156</v>
      </c>
      <c r="D3409" s="1">
        <f t="shared" ca="1" si="221"/>
        <v>44508</v>
      </c>
      <c r="E3409" s="5">
        <f t="shared" ca="1" si="217"/>
        <v>1563</v>
      </c>
      <c r="F3409" s="2" t="str">
        <f t="shared" ca="1" si="218"/>
        <v>Economy</v>
      </c>
      <c r="G3409" s="2">
        <f t="shared" ca="1" si="219"/>
        <v>844.0200000000001</v>
      </c>
      <c r="H3409" s="4">
        <v>0.46</v>
      </c>
      <c r="I3409" t="str">
        <f t="shared" ca="1" si="220"/>
        <v>Nov</v>
      </c>
    </row>
    <row r="3410" spans="1:9" x14ac:dyDescent="0.3">
      <c r="A3410" t="s">
        <v>6827</v>
      </c>
      <c r="B3410" t="s">
        <v>3378</v>
      </c>
      <c r="C3410" t="s">
        <v>2157</v>
      </c>
      <c r="D3410" s="1">
        <f t="shared" ca="1" si="221"/>
        <v>44601</v>
      </c>
      <c r="E3410" s="5">
        <f t="shared" ca="1" si="217"/>
        <v>1725</v>
      </c>
      <c r="F3410" s="2" t="str">
        <f t="shared" ca="1" si="218"/>
        <v>Economy</v>
      </c>
      <c r="G3410" s="2">
        <f t="shared" ca="1" si="219"/>
        <v>1207.5</v>
      </c>
      <c r="H3410" s="4">
        <v>0.3</v>
      </c>
      <c r="I3410" t="str">
        <f t="shared" ca="1" si="220"/>
        <v>Feb</v>
      </c>
    </row>
    <row r="3411" spans="1:9" x14ac:dyDescent="0.3">
      <c r="A3411" t="s">
        <v>6828</v>
      </c>
      <c r="B3411" t="s">
        <v>3379</v>
      </c>
      <c r="C3411" t="s">
        <v>2158</v>
      </c>
      <c r="D3411" s="1">
        <f t="shared" ca="1" si="221"/>
        <v>44593</v>
      </c>
      <c r="E3411" s="5">
        <f t="shared" ca="1" si="217"/>
        <v>1316</v>
      </c>
      <c r="F3411" s="2" t="str">
        <f t="shared" ca="1" si="218"/>
        <v>Economy</v>
      </c>
      <c r="G3411" s="2">
        <f t="shared" ca="1" si="219"/>
        <v>921.19999999999993</v>
      </c>
      <c r="H3411" s="4">
        <v>0.3</v>
      </c>
      <c r="I3411" t="str">
        <f t="shared" ca="1" si="220"/>
        <v>Feb</v>
      </c>
    </row>
    <row r="3412" spans="1:9" x14ac:dyDescent="0.3">
      <c r="A3412" t="s">
        <v>6829</v>
      </c>
      <c r="B3412" t="s">
        <v>3380</v>
      </c>
      <c r="C3412" t="s">
        <v>2159</v>
      </c>
      <c r="D3412" s="1">
        <f t="shared" ca="1" si="221"/>
        <v>44764</v>
      </c>
      <c r="E3412" s="5">
        <f t="shared" ca="1" si="217"/>
        <v>1989</v>
      </c>
      <c r="F3412" s="2" t="str">
        <f t="shared" ca="1" si="218"/>
        <v>Economy</v>
      </c>
      <c r="G3412" s="2">
        <f t="shared" ca="1" si="219"/>
        <v>1392.3</v>
      </c>
      <c r="H3412" s="4">
        <v>0.3</v>
      </c>
      <c r="I3412" t="str">
        <f t="shared" ca="1" si="220"/>
        <v>Jul</v>
      </c>
    </row>
    <row r="3413" spans="1:9" x14ac:dyDescent="0.3">
      <c r="A3413" t="s">
        <v>6830</v>
      </c>
      <c r="B3413" t="s">
        <v>3381</v>
      </c>
      <c r="C3413" t="s">
        <v>2160</v>
      </c>
      <c r="D3413" s="1">
        <f t="shared" ca="1" si="221"/>
        <v>44412</v>
      </c>
      <c r="E3413" s="5">
        <f t="shared" ca="1" si="217"/>
        <v>1604</v>
      </c>
      <c r="F3413" s="2" t="str">
        <f t="shared" ca="1" si="218"/>
        <v>Economy</v>
      </c>
      <c r="G3413" s="2">
        <f t="shared" ca="1" si="219"/>
        <v>1122.8</v>
      </c>
      <c r="H3413" s="4">
        <v>0.3</v>
      </c>
      <c r="I3413" t="str">
        <f t="shared" ca="1" si="220"/>
        <v>Aug</v>
      </c>
    </row>
    <row r="3414" spans="1:9" x14ac:dyDescent="0.3">
      <c r="A3414" t="s">
        <v>6831</v>
      </c>
      <c r="B3414" t="s">
        <v>3382</v>
      </c>
      <c r="C3414" t="s">
        <v>2161</v>
      </c>
      <c r="D3414" s="1">
        <f t="shared" ca="1" si="221"/>
        <v>44750</v>
      </c>
      <c r="E3414" s="5">
        <f t="shared" ca="1" si="217"/>
        <v>1392</v>
      </c>
      <c r="F3414" s="2" t="str">
        <f t="shared" ca="1" si="218"/>
        <v>Economy</v>
      </c>
      <c r="G3414" s="2">
        <f t="shared" ca="1" si="219"/>
        <v>974.4</v>
      </c>
      <c r="H3414" s="4">
        <v>0.3</v>
      </c>
      <c r="I3414" t="str">
        <f t="shared" ca="1" si="220"/>
        <v>Jul</v>
      </c>
    </row>
    <row r="3415" spans="1:9" x14ac:dyDescent="0.3">
      <c r="A3415" t="s">
        <v>6832</v>
      </c>
      <c r="B3415" t="s">
        <v>3383</v>
      </c>
      <c r="C3415" t="s">
        <v>2162</v>
      </c>
      <c r="D3415" s="1">
        <f t="shared" ca="1" si="221"/>
        <v>44758</v>
      </c>
      <c r="E3415" s="5">
        <f t="shared" ca="1" si="217"/>
        <v>1704</v>
      </c>
      <c r="F3415" s="2" t="str">
        <f t="shared" ca="1" si="218"/>
        <v>Economy</v>
      </c>
      <c r="G3415" s="2">
        <f t="shared" ca="1" si="219"/>
        <v>1107.6000000000001</v>
      </c>
      <c r="H3415" s="4">
        <v>0.35</v>
      </c>
      <c r="I3415" t="str">
        <f t="shared" ca="1" si="220"/>
        <v>Jul</v>
      </c>
    </row>
    <row r="3416" spans="1:9" x14ac:dyDescent="0.3">
      <c r="A3416" t="s">
        <v>6833</v>
      </c>
      <c r="B3416" t="s">
        <v>3384</v>
      </c>
      <c r="C3416" t="s">
        <v>2163</v>
      </c>
      <c r="D3416" s="1">
        <f t="shared" ca="1" si="221"/>
        <v>44798</v>
      </c>
      <c r="E3416" s="5">
        <f t="shared" ca="1" si="217"/>
        <v>1887</v>
      </c>
      <c r="F3416" s="2" t="str">
        <f t="shared" ca="1" si="218"/>
        <v>Economy</v>
      </c>
      <c r="G3416" s="2">
        <f t="shared" ca="1" si="219"/>
        <v>1226.55</v>
      </c>
      <c r="H3416" s="4">
        <v>0.35</v>
      </c>
      <c r="I3416" t="str">
        <f t="shared" ca="1" si="220"/>
        <v>Aug</v>
      </c>
    </row>
    <row r="3417" spans="1:9" x14ac:dyDescent="0.3">
      <c r="A3417" t="s">
        <v>6834</v>
      </c>
      <c r="B3417" t="s">
        <v>3285</v>
      </c>
      <c r="C3417" t="s">
        <v>2164</v>
      </c>
      <c r="D3417" s="1">
        <f t="shared" ca="1" si="221"/>
        <v>44757</v>
      </c>
      <c r="E3417" s="5">
        <f t="shared" ca="1" si="217"/>
        <v>1677</v>
      </c>
      <c r="F3417" s="2" t="str">
        <f t="shared" ca="1" si="218"/>
        <v>Economy</v>
      </c>
      <c r="G3417" s="2">
        <f t="shared" ca="1" si="219"/>
        <v>1090.05</v>
      </c>
      <c r="H3417" s="4">
        <v>0.35</v>
      </c>
      <c r="I3417" t="str">
        <f t="shared" ca="1" si="220"/>
        <v>Jul</v>
      </c>
    </row>
    <row r="3418" spans="1:9" x14ac:dyDescent="0.3">
      <c r="A3418" t="s">
        <v>6835</v>
      </c>
      <c r="B3418" t="s">
        <v>3286</v>
      </c>
      <c r="C3418" t="s">
        <v>2165</v>
      </c>
      <c r="D3418" s="1">
        <f t="shared" ca="1" si="221"/>
        <v>44331</v>
      </c>
      <c r="E3418" s="5">
        <f t="shared" ca="1" si="217"/>
        <v>1193</v>
      </c>
      <c r="F3418" s="2" t="str">
        <f t="shared" ca="1" si="218"/>
        <v>Economy</v>
      </c>
      <c r="G3418" s="2">
        <f t="shared" ca="1" si="219"/>
        <v>775.45</v>
      </c>
      <c r="H3418" s="4">
        <v>0.35</v>
      </c>
      <c r="I3418" t="str">
        <f t="shared" ca="1" si="220"/>
        <v>May</v>
      </c>
    </row>
    <row r="3419" spans="1:9" x14ac:dyDescent="0.3">
      <c r="A3419" t="s">
        <v>6836</v>
      </c>
      <c r="B3419" t="s">
        <v>3287</v>
      </c>
      <c r="C3419" t="s">
        <v>2166</v>
      </c>
      <c r="D3419" s="1">
        <f t="shared" ca="1" si="221"/>
        <v>44368</v>
      </c>
      <c r="E3419" s="5">
        <f t="shared" ca="1" si="217"/>
        <v>1367</v>
      </c>
      <c r="F3419" s="2" t="str">
        <f t="shared" ca="1" si="218"/>
        <v>Economy</v>
      </c>
      <c r="G3419" s="2">
        <f t="shared" ca="1" si="219"/>
        <v>888.55000000000007</v>
      </c>
      <c r="H3419" s="4">
        <v>0.35</v>
      </c>
      <c r="I3419" t="str">
        <f t="shared" ca="1" si="220"/>
        <v>Jun</v>
      </c>
    </row>
    <row r="3420" spans="1:9" x14ac:dyDescent="0.3">
      <c r="A3420" t="s">
        <v>6837</v>
      </c>
      <c r="B3420" t="s">
        <v>3288</v>
      </c>
      <c r="C3420" t="s">
        <v>2167</v>
      </c>
      <c r="D3420" s="1">
        <f t="shared" ca="1" si="221"/>
        <v>44822</v>
      </c>
      <c r="E3420" s="5">
        <f t="shared" ca="1" si="217"/>
        <v>1427</v>
      </c>
      <c r="F3420" s="2" t="str">
        <f t="shared" ca="1" si="218"/>
        <v>Economy</v>
      </c>
      <c r="G3420" s="2">
        <f t="shared" ca="1" si="219"/>
        <v>927.55000000000007</v>
      </c>
      <c r="H3420" s="4">
        <v>0.35</v>
      </c>
      <c r="I3420" t="str">
        <f t="shared" ca="1" si="220"/>
        <v>Sep</v>
      </c>
    </row>
    <row r="3421" spans="1:9" x14ac:dyDescent="0.3">
      <c r="A3421" t="s">
        <v>6838</v>
      </c>
      <c r="B3421" t="s">
        <v>3289</v>
      </c>
      <c r="C3421" t="s">
        <v>2168</v>
      </c>
      <c r="D3421" s="1">
        <f t="shared" ca="1" si="221"/>
        <v>44405</v>
      </c>
      <c r="E3421" s="5">
        <f t="shared" ca="1" si="217"/>
        <v>731</v>
      </c>
      <c r="F3421" s="2" t="str">
        <f t="shared" ca="1" si="218"/>
        <v>Budget</v>
      </c>
      <c r="G3421" s="2">
        <f t="shared" ca="1" si="219"/>
        <v>438.59999999999997</v>
      </c>
      <c r="H3421" s="4">
        <v>0.4</v>
      </c>
      <c r="I3421" t="str">
        <f t="shared" ca="1" si="220"/>
        <v>Jul</v>
      </c>
    </row>
    <row r="3422" spans="1:9" x14ac:dyDescent="0.3">
      <c r="A3422" t="s">
        <v>6839</v>
      </c>
      <c r="B3422" t="s">
        <v>3290</v>
      </c>
      <c r="C3422" t="s">
        <v>2169</v>
      </c>
      <c r="D3422" s="1">
        <f t="shared" ca="1" si="221"/>
        <v>44383</v>
      </c>
      <c r="E3422" s="5">
        <f t="shared" ca="1" si="217"/>
        <v>972</v>
      </c>
      <c r="F3422" s="2" t="str">
        <f t="shared" ca="1" si="218"/>
        <v>Budget</v>
      </c>
      <c r="G3422" s="2">
        <f t="shared" ca="1" si="219"/>
        <v>583.19999999999993</v>
      </c>
      <c r="H3422" s="4">
        <v>0.4</v>
      </c>
      <c r="I3422" t="str">
        <f t="shared" ca="1" si="220"/>
        <v>Jul</v>
      </c>
    </row>
    <row r="3423" spans="1:9" x14ac:dyDescent="0.3">
      <c r="A3423" t="s">
        <v>6840</v>
      </c>
      <c r="B3423" t="s">
        <v>3291</v>
      </c>
      <c r="C3423" t="s">
        <v>2170</v>
      </c>
      <c r="D3423" s="1">
        <f t="shared" ca="1" si="221"/>
        <v>44606</v>
      </c>
      <c r="E3423" s="5">
        <f t="shared" ca="1" si="217"/>
        <v>1704</v>
      </c>
      <c r="F3423" s="2" t="str">
        <f t="shared" ca="1" si="218"/>
        <v>Economy</v>
      </c>
      <c r="G3423" s="2">
        <f t="shared" ca="1" si="219"/>
        <v>1448.3999999999999</v>
      </c>
      <c r="H3423" s="4">
        <v>0.15</v>
      </c>
      <c r="I3423" t="str">
        <f t="shared" ca="1" si="220"/>
        <v>Feb</v>
      </c>
    </row>
    <row r="3424" spans="1:9" x14ac:dyDescent="0.3">
      <c r="A3424" t="s">
        <v>6841</v>
      </c>
      <c r="B3424" t="s">
        <v>3292</v>
      </c>
      <c r="C3424" t="s">
        <v>2171</v>
      </c>
      <c r="D3424" s="1">
        <f t="shared" ca="1" si="221"/>
        <v>44614</v>
      </c>
      <c r="E3424" s="5">
        <f t="shared" ca="1" si="217"/>
        <v>1754</v>
      </c>
      <c r="F3424" s="2" t="str">
        <f t="shared" ca="1" si="218"/>
        <v>Economy</v>
      </c>
      <c r="G3424" s="2">
        <f t="shared" ca="1" si="219"/>
        <v>1490.8999999999999</v>
      </c>
      <c r="H3424" s="4">
        <v>0.15</v>
      </c>
      <c r="I3424" t="str">
        <f t="shared" ca="1" si="220"/>
        <v>Feb</v>
      </c>
    </row>
    <row r="3425" spans="1:9" x14ac:dyDescent="0.3">
      <c r="A3425" t="s">
        <v>6842</v>
      </c>
      <c r="B3425" t="s">
        <v>3293</v>
      </c>
      <c r="C3425" t="s">
        <v>2172</v>
      </c>
      <c r="D3425" s="1">
        <f t="shared" ca="1" si="221"/>
        <v>44968</v>
      </c>
      <c r="E3425" s="5">
        <f t="shared" ca="1" si="217"/>
        <v>1645</v>
      </c>
      <c r="F3425" s="2" t="str">
        <f t="shared" ca="1" si="218"/>
        <v>Economy</v>
      </c>
      <c r="G3425" s="2">
        <f t="shared" ca="1" si="219"/>
        <v>1398.25</v>
      </c>
      <c r="H3425" s="4">
        <v>0.15</v>
      </c>
      <c r="I3425" t="str">
        <f t="shared" ca="1" si="220"/>
        <v>Feb</v>
      </c>
    </row>
    <row r="3426" spans="1:9" x14ac:dyDescent="0.3">
      <c r="A3426" t="s">
        <v>6843</v>
      </c>
      <c r="B3426" t="s">
        <v>3294</v>
      </c>
      <c r="C3426" t="s">
        <v>2173</v>
      </c>
      <c r="D3426" s="1">
        <f t="shared" ca="1" si="221"/>
        <v>44643</v>
      </c>
      <c r="E3426" s="5">
        <f t="shared" ca="1" si="217"/>
        <v>1839</v>
      </c>
      <c r="F3426" s="2" t="str">
        <f t="shared" ca="1" si="218"/>
        <v>Economy</v>
      </c>
      <c r="G3426" s="2">
        <f t="shared" ca="1" si="219"/>
        <v>1195.3500000000001</v>
      </c>
      <c r="H3426" s="4">
        <v>0.35</v>
      </c>
      <c r="I3426" t="str">
        <f t="shared" ca="1" si="220"/>
        <v>Mar</v>
      </c>
    </row>
    <row r="3427" spans="1:9" x14ac:dyDescent="0.3">
      <c r="A3427" t="s">
        <v>6844</v>
      </c>
      <c r="B3427" t="s">
        <v>3295</v>
      </c>
      <c r="C3427" t="s">
        <v>2174</v>
      </c>
      <c r="D3427" s="1">
        <f t="shared" ca="1" si="221"/>
        <v>44607</v>
      </c>
      <c r="E3427" s="5">
        <f t="shared" ca="1" si="217"/>
        <v>1069</v>
      </c>
      <c r="F3427" s="2" t="str">
        <f t="shared" ca="1" si="218"/>
        <v>Economy</v>
      </c>
      <c r="G3427" s="2">
        <f t="shared" ca="1" si="219"/>
        <v>694.85</v>
      </c>
      <c r="H3427" s="4">
        <v>0.35</v>
      </c>
      <c r="I3427" t="str">
        <f t="shared" ca="1" si="220"/>
        <v>Feb</v>
      </c>
    </row>
    <row r="3428" spans="1:9" x14ac:dyDescent="0.3">
      <c r="A3428" t="s">
        <v>6845</v>
      </c>
      <c r="B3428" t="s">
        <v>3296</v>
      </c>
      <c r="C3428" t="s">
        <v>2175</v>
      </c>
      <c r="D3428" s="1">
        <f t="shared" ca="1" si="221"/>
        <v>44989</v>
      </c>
      <c r="E3428" s="5">
        <f t="shared" ca="1" si="217"/>
        <v>1280</v>
      </c>
      <c r="F3428" s="2" t="str">
        <f t="shared" ca="1" si="218"/>
        <v>Economy</v>
      </c>
      <c r="G3428" s="2">
        <f t="shared" ca="1" si="219"/>
        <v>832</v>
      </c>
      <c r="H3428" s="4">
        <v>0.35</v>
      </c>
      <c r="I3428" t="str">
        <f t="shared" ca="1" si="220"/>
        <v>Mar</v>
      </c>
    </row>
    <row r="3429" spans="1:9" x14ac:dyDescent="0.3">
      <c r="A3429" t="s">
        <v>6846</v>
      </c>
      <c r="B3429" t="s">
        <v>3297</v>
      </c>
      <c r="C3429" t="s">
        <v>2176</v>
      </c>
      <c r="D3429" s="1">
        <f t="shared" ca="1" si="221"/>
        <v>44474</v>
      </c>
      <c r="E3429" s="5">
        <f t="shared" ca="1" si="217"/>
        <v>1439</v>
      </c>
      <c r="F3429" s="2" t="str">
        <f t="shared" ca="1" si="218"/>
        <v>Economy</v>
      </c>
      <c r="G3429" s="2">
        <f t="shared" ca="1" si="219"/>
        <v>935.35</v>
      </c>
      <c r="H3429" s="4">
        <v>0.35</v>
      </c>
      <c r="I3429" t="str">
        <f t="shared" ca="1" si="220"/>
        <v>Oct</v>
      </c>
    </row>
    <row r="3430" spans="1:9" x14ac:dyDescent="0.3">
      <c r="A3430" t="s">
        <v>6847</v>
      </c>
      <c r="B3430" t="s">
        <v>3298</v>
      </c>
      <c r="C3430" t="s">
        <v>2177</v>
      </c>
      <c r="D3430" s="1">
        <f t="shared" ca="1" si="221"/>
        <v>44515</v>
      </c>
      <c r="E3430" s="5">
        <f t="shared" ca="1" si="217"/>
        <v>1344</v>
      </c>
      <c r="F3430" s="2" t="str">
        <f t="shared" ca="1" si="218"/>
        <v>Economy</v>
      </c>
      <c r="G3430" s="2">
        <f t="shared" ca="1" si="219"/>
        <v>604.79999999999995</v>
      </c>
      <c r="H3430" s="4">
        <v>0.55000000000000004</v>
      </c>
      <c r="I3430" t="str">
        <f t="shared" ca="1" si="220"/>
        <v>Nov</v>
      </c>
    </row>
    <row r="3431" spans="1:9" x14ac:dyDescent="0.3">
      <c r="A3431" t="s">
        <v>6848</v>
      </c>
      <c r="B3431" t="s">
        <v>3299</v>
      </c>
      <c r="C3431" t="s">
        <v>2178</v>
      </c>
      <c r="D3431" s="1">
        <f t="shared" ca="1" si="221"/>
        <v>44501</v>
      </c>
      <c r="E3431" s="5">
        <f t="shared" ca="1" si="217"/>
        <v>1871</v>
      </c>
      <c r="F3431" s="2" t="str">
        <f t="shared" ca="1" si="218"/>
        <v>Economy</v>
      </c>
      <c r="G3431" s="2">
        <f t="shared" ca="1" si="219"/>
        <v>841.94999999999993</v>
      </c>
      <c r="H3431" s="4">
        <v>0.55000000000000004</v>
      </c>
      <c r="I3431" t="str">
        <f t="shared" ca="1" si="220"/>
        <v>Nov</v>
      </c>
    </row>
    <row r="3432" spans="1:9" x14ac:dyDescent="0.3">
      <c r="A3432" t="s">
        <v>6849</v>
      </c>
      <c r="B3432" t="s">
        <v>3300</v>
      </c>
      <c r="C3432" t="s">
        <v>2179</v>
      </c>
      <c r="D3432" s="1">
        <f t="shared" ca="1" si="221"/>
        <v>44774</v>
      </c>
      <c r="E3432" s="5">
        <f t="shared" ca="1" si="217"/>
        <v>1722</v>
      </c>
      <c r="F3432" s="2" t="str">
        <f t="shared" ca="1" si="218"/>
        <v>Economy</v>
      </c>
      <c r="G3432" s="2">
        <f t="shared" ca="1" si="219"/>
        <v>774.9</v>
      </c>
      <c r="H3432" s="4">
        <v>0.55000000000000004</v>
      </c>
      <c r="I3432" t="str">
        <f t="shared" ca="1" si="220"/>
        <v>Aug</v>
      </c>
    </row>
    <row r="3433" spans="1:9" x14ac:dyDescent="0.3">
      <c r="A3433" t="s">
        <v>6850</v>
      </c>
      <c r="B3433" t="s">
        <v>3301</v>
      </c>
      <c r="C3433" t="s">
        <v>2180</v>
      </c>
      <c r="D3433" s="1">
        <f t="shared" ca="1" si="221"/>
        <v>45016</v>
      </c>
      <c r="E3433" s="5">
        <f t="shared" ca="1" si="217"/>
        <v>1360</v>
      </c>
      <c r="F3433" s="2" t="str">
        <f t="shared" ca="1" si="218"/>
        <v>Economy</v>
      </c>
      <c r="G3433" s="2">
        <f t="shared" ca="1" si="219"/>
        <v>611.99999999999989</v>
      </c>
      <c r="H3433" s="4">
        <v>0.55000000000000004</v>
      </c>
      <c r="I3433" t="str">
        <f t="shared" ca="1" si="220"/>
        <v>Mar</v>
      </c>
    </row>
    <row r="3434" spans="1:9" x14ac:dyDescent="0.3">
      <c r="A3434" t="s">
        <v>6851</v>
      </c>
      <c r="B3434" t="s">
        <v>3302</v>
      </c>
      <c r="C3434" t="s">
        <v>2181</v>
      </c>
      <c r="D3434" s="1">
        <f t="shared" ca="1" si="221"/>
        <v>44423</v>
      </c>
      <c r="E3434" s="5">
        <f t="shared" ca="1" si="217"/>
        <v>1986</v>
      </c>
      <c r="F3434" s="2" t="str">
        <f t="shared" ca="1" si="218"/>
        <v>Economy</v>
      </c>
      <c r="G3434" s="2">
        <f t="shared" ca="1" si="219"/>
        <v>993</v>
      </c>
      <c r="H3434" s="4">
        <v>0.5</v>
      </c>
      <c r="I3434" t="str">
        <f t="shared" ca="1" si="220"/>
        <v>Aug</v>
      </c>
    </row>
    <row r="3435" spans="1:9" x14ac:dyDescent="0.3">
      <c r="A3435" t="s">
        <v>6852</v>
      </c>
      <c r="B3435" t="s">
        <v>3303</v>
      </c>
      <c r="C3435" t="s">
        <v>2182</v>
      </c>
      <c r="D3435" s="1">
        <f t="shared" ca="1" si="221"/>
        <v>44209</v>
      </c>
      <c r="E3435" s="5">
        <f t="shared" ca="1" si="217"/>
        <v>915</v>
      </c>
      <c r="F3435" s="2" t="str">
        <f t="shared" ca="1" si="218"/>
        <v>Budget</v>
      </c>
      <c r="G3435" s="2">
        <f t="shared" ca="1" si="219"/>
        <v>457.5</v>
      </c>
      <c r="H3435" s="4">
        <v>0.5</v>
      </c>
      <c r="I3435" t="str">
        <f t="shared" ca="1" si="220"/>
        <v>Jan</v>
      </c>
    </row>
    <row r="3436" spans="1:9" x14ac:dyDescent="0.3">
      <c r="A3436" t="s">
        <v>6853</v>
      </c>
      <c r="B3436" t="s">
        <v>3304</v>
      </c>
      <c r="C3436" t="s">
        <v>2183</v>
      </c>
      <c r="D3436" s="1">
        <f t="shared" ca="1" si="221"/>
        <v>44645</v>
      </c>
      <c r="E3436" s="5">
        <f t="shared" ca="1" si="217"/>
        <v>1799</v>
      </c>
      <c r="F3436" s="2" t="str">
        <f t="shared" ca="1" si="218"/>
        <v>Economy</v>
      </c>
      <c r="G3436" s="2">
        <f t="shared" ca="1" si="219"/>
        <v>899.5</v>
      </c>
      <c r="H3436" s="4">
        <v>0.5</v>
      </c>
      <c r="I3436" t="str">
        <f t="shared" ca="1" si="220"/>
        <v>Mar</v>
      </c>
    </row>
    <row r="3437" spans="1:9" x14ac:dyDescent="0.3">
      <c r="A3437" t="s">
        <v>6854</v>
      </c>
      <c r="B3437" t="s">
        <v>3305</v>
      </c>
      <c r="C3437" t="s">
        <v>2183</v>
      </c>
      <c r="D3437" s="1">
        <f t="shared" ca="1" si="221"/>
        <v>44493</v>
      </c>
      <c r="E3437" s="5">
        <f t="shared" ca="1" si="217"/>
        <v>615</v>
      </c>
      <c r="F3437" s="2" t="str">
        <f t="shared" ca="1" si="218"/>
        <v>Budget</v>
      </c>
      <c r="G3437" s="2">
        <f t="shared" ca="1" si="219"/>
        <v>307.5</v>
      </c>
      <c r="H3437" s="4">
        <v>0.5</v>
      </c>
      <c r="I3437" t="str">
        <f t="shared" ca="1" si="220"/>
        <v>Oct</v>
      </c>
    </row>
    <row r="3438" spans="1:9" x14ac:dyDescent="0.3">
      <c r="A3438" t="s">
        <v>6855</v>
      </c>
      <c r="B3438" t="s">
        <v>3306</v>
      </c>
      <c r="C3438" t="s">
        <v>2183</v>
      </c>
      <c r="D3438" s="1">
        <f t="shared" ca="1" si="221"/>
        <v>44573</v>
      </c>
      <c r="E3438" s="5">
        <f t="shared" ca="1" si="217"/>
        <v>1022</v>
      </c>
      <c r="F3438" s="2" t="str">
        <f t="shared" ca="1" si="218"/>
        <v>Economy</v>
      </c>
      <c r="G3438" s="2">
        <f t="shared" ca="1" si="219"/>
        <v>511</v>
      </c>
      <c r="H3438" s="4">
        <v>0.5</v>
      </c>
      <c r="I3438" t="str">
        <f t="shared" ca="1" si="220"/>
        <v>Jan</v>
      </c>
    </row>
    <row r="3439" spans="1:9" x14ac:dyDescent="0.3">
      <c r="A3439" t="s">
        <v>6856</v>
      </c>
      <c r="B3439" t="s">
        <v>3307</v>
      </c>
      <c r="C3439" t="s">
        <v>2183</v>
      </c>
      <c r="D3439" s="1">
        <f t="shared" ca="1" si="221"/>
        <v>44648</v>
      </c>
      <c r="E3439" s="5">
        <f t="shared" ca="1" si="217"/>
        <v>1923</v>
      </c>
      <c r="F3439" s="2" t="str">
        <f t="shared" ca="1" si="218"/>
        <v>Economy</v>
      </c>
      <c r="G3439" s="2">
        <f t="shared" ca="1" si="219"/>
        <v>1346.1</v>
      </c>
      <c r="H3439" s="4">
        <v>0.3</v>
      </c>
      <c r="I3439" t="str">
        <f t="shared" ca="1" si="220"/>
        <v>Mar</v>
      </c>
    </row>
    <row r="3440" spans="1:9" x14ac:dyDescent="0.3">
      <c r="A3440" t="s">
        <v>6857</v>
      </c>
      <c r="B3440" t="s">
        <v>3308</v>
      </c>
      <c r="C3440" t="s">
        <v>2183</v>
      </c>
      <c r="D3440" s="1">
        <f t="shared" ca="1" si="221"/>
        <v>44875</v>
      </c>
      <c r="E3440" s="5">
        <f t="shared" ca="1" si="217"/>
        <v>1379</v>
      </c>
      <c r="F3440" s="2" t="str">
        <f t="shared" ca="1" si="218"/>
        <v>Economy</v>
      </c>
      <c r="G3440" s="2">
        <f t="shared" ca="1" si="219"/>
        <v>937.71999999999991</v>
      </c>
      <c r="H3440" s="4">
        <v>0.32</v>
      </c>
      <c r="I3440" t="str">
        <f t="shared" ca="1" si="220"/>
        <v>Nov</v>
      </c>
    </row>
    <row r="3441" spans="1:9" x14ac:dyDescent="0.3">
      <c r="A3441" t="s">
        <v>6858</v>
      </c>
      <c r="B3441" t="s">
        <v>3309</v>
      </c>
      <c r="C3441" t="s">
        <v>2183</v>
      </c>
      <c r="D3441" s="1">
        <f t="shared" ca="1" si="221"/>
        <v>44770</v>
      </c>
      <c r="E3441" s="5">
        <f t="shared" ca="1" si="217"/>
        <v>619</v>
      </c>
      <c r="F3441" s="2" t="str">
        <f t="shared" ca="1" si="218"/>
        <v>Budget</v>
      </c>
      <c r="G3441" s="2">
        <f t="shared" ca="1" si="219"/>
        <v>464.25</v>
      </c>
      <c r="H3441" s="4">
        <v>0.25</v>
      </c>
      <c r="I3441" t="str">
        <f t="shared" ca="1" si="220"/>
        <v>Jul</v>
      </c>
    </row>
    <row r="3442" spans="1:9" x14ac:dyDescent="0.3">
      <c r="A3442" t="s">
        <v>6859</v>
      </c>
      <c r="B3442" t="s">
        <v>3310</v>
      </c>
      <c r="C3442" t="s">
        <v>2183</v>
      </c>
      <c r="D3442" s="1">
        <f t="shared" ca="1" si="221"/>
        <v>44285</v>
      </c>
      <c r="E3442" s="5">
        <f t="shared" ca="1" si="217"/>
        <v>967</v>
      </c>
      <c r="F3442" s="2" t="str">
        <f t="shared" ca="1" si="218"/>
        <v>Budget</v>
      </c>
      <c r="G3442" s="2">
        <f t="shared" ca="1" si="219"/>
        <v>531.85</v>
      </c>
      <c r="H3442" s="4">
        <v>0.45</v>
      </c>
      <c r="I3442" t="str">
        <f t="shared" ca="1" si="220"/>
        <v>Mar</v>
      </c>
    </row>
    <row r="3443" spans="1:9" x14ac:dyDescent="0.3">
      <c r="A3443" t="s">
        <v>6860</v>
      </c>
      <c r="B3443" t="s">
        <v>3311</v>
      </c>
      <c r="C3443" t="s">
        <v>2184</v>
      </c>
      <c r="D3443" s="1">
        <f t="shared" ca="1" si="221"/>
        <v>44724</v>
      </c>
      <c r="E3443" s="5">
        <f t="shared" ca="1" si="217"/>
        <v>1090</v>
      </c>
      <c r="F3443" s="2" t="str">
        <f t="shared" ca="1" si="218"/>
        <v>Economy</v>
      </c>
      <c r="G3443" s="2">
        <f t="shared" ca="1" si="219"/>
        <v>926.5</v>
      </c>
      <c r="H3443" s="4">
        <v>0.15</v>
      </c>
      <c r="I3443" t="str">
        <f t="shared" ca="1" si="220"/>
        <v>Jun</v>
      </c>
    </row>
    <row r="3444" spans="1:9" x14ac:dyDescent="0.3">
      <c r="A3444" t="s">
        <v>6861</v>
      </c>
      <c r="B3444" t="s">
        <v>3312</v>
      </c>
      <c r="C3444" t="s">
        <v>2185</v>
      </c>
      <c r="D3444" s="1">
        <f t="shared" ca="1" si="221"/>
        <v>44438</v>
      </c>
      <c r="E3444" s="5">
        <f t="shared" ca="1" si="217"/>
        <v>1166</v>
      </c>
      <c r="F3444" s="2" t="str">
        <f t="shared" ca="1" si="218"/>
        <v>Economy</v>
      </c>
      <c r="G3444" s="2">
        <f t="shared" ca="1" si="219"/>
        <v>781.21999999999991</v>
      </c>
      <c r="H3444" s="4">
        <v>0.33</v>
      </c>
      <c r="I3444" t="str">
        <f t="shared" ca="1" si="220"/>
        <v>Aug</v>
      </c>
    </row>
    <row r="3445" spans="1:9" x14ac:dyDescent="0.3">
      <c r="A3445" t="s">
        <v>6862</v>
      </c>
      <c r="B3445" t="s">
        <v>3313</v>
      </c>
      <c r="C3445" t="s">
        <v>2186</v>
      </c>
      <c r="D3445" s="1">
        <f t="shared" ca="1" si="221"/>
        <v>44309</v>
      </c>
      <c r="E3445" s="5">
        <f t="shared" ca="1" si="217"/>
        <v>781</v>
      </c>
      <c r="F3445" s="2" t="str">
        <f t="shared" ca="1" si="218"/>
        <v>Budget</v>
      </c>
      <c r="G3445" s="2">
        <f t="shared" ca="1" si="219"/>
        <v>452.98000000000008</v>
      </c>
      <c r="H3445" s="4">
        <v>0.42</v>
      </c>
      <c r="I3445" t="str">
        <f t="shared" ca="1" si="220"/>
        <v>Apr</v>
      </c>
    </row>
    <row r="3446" spans="1:9" x14ac:dyDescent="0.3">
      <c r="A3446" t="s">
        <v>6863</v>
      </c>
      <c r="B3446" t="s">
        <v>3314</v>
      </c>
      <c r="C3446" t="s">
        <v>2187</v>
      </c>
      <c r="D3446" s="1">
        <f t="shared" ca="1" si="221"/>
        <v>44991</v>
      </c>
      <c r="E3446" s="5">
        <f t="shared" ca="1" si="217"/>
        <v>1946</v>
      </c>
      <c r="F3446" s="2" t="str">
        <f t="shared" ca="1" si="218"/>
        <v>Economy</v>
      </c>
      <c r="G3446" s="2">
        <f t="shared" ca="1" si="219"/>
        <v>1128.68</v>
      </c>
      <c r="H3446" s="4">
        <v>0.42</v>
      </c>
      <c r="I3446" t="str">
        <f t="shared" ca="1" si="220"/>
        <v>Mar</v>
      </c>
    </row>
    <row r="3447" spans="1:9" x14ac:dyDescent="0.3">
      <c r="A3447" t="s">
        <v>6864</v>
      </c>
      <c r="B3447" t="s">
        <v>3315</v>
      </c>
      <c r="C3447" t="s">
        <v>2188</v>
      </c>
      <c r="D3447" s="1">
        <f t="shared" ca="1" si="221"/>
        <v>44858</v>
      </c>
      <c r="E3447" s="5">
        <f t="shared" ca="1" si="217"/>
        <v>1792</v>
      </c>
      <c r="F3447" s="2" t="str">
        <f t="shared" ca="1" si="218"/>
        <v>Economy</v>
      </c>
      <c r="G3447" s="2">
        <f t="shared" ca="1" si="219"/>
        <v>1093.1199999999999</v>
      </c>
      <c r="H3447" s="4">
        <v>0.39</v>
      </c>
      <c r="I3447" t="str">
        <f t="shared" ca="1" si="220"/>
        <v>Oct</v>
      </c>
    </row>
    <row r="3448" spans="1:9" x14ac:dyDescent="0.3">
      <c r="A3448" t="s">
        <v>6865</v>
      </c>
      <c r="B3448" t="s">
        <v>3316</v>
      </c>
      <c r="C3448" t="s">
        <v>2189</v>
      </c>
      <c r="D3448" s="1">
        <f t="shared" ca="1" si="221"/>
        <v>44704</v>
      </c>
      <c r="E3448" s="5">
        <v>2245</v>
      </c>
      <c r="F3448" s="2" t="str">
        <f t="shared" si="218"/>
        <v>Expensive</v>
      </c>
      <c r="G3448" s="2">
        <f t="shared" si="219"/>
        <v>1369.45</v>
      </c>
      <c r="H3448" s="4">
        <v>0.39</v>
      </c>
      <c r="I3448" t="str">
        <f t="shared" ca="1" si="220"/>
        <v>May</v>
      </c>
    </row>
    <row r="3449" spans="1:9" x14ac:dyDescent="0.3">
      <c r="A3449" t="s">
        <v>6866</v>
      </c>
      <c r="B3449" t="s">
        <v>3317</v>
      </c>
      <c r="C3449" t="s">
        <v>2190</v>
      </c>
      <c r="D3449" s="1">
        <f t="shared" ca="1" si="221"/>
        <v>44365</v>
      </c>
      <c r="E3449" s="5">
        <v>2354</v>
      </c>
      <c r="F3449" s="2" t="str">
        <f t="shared" si="218"/>
        <v>Expensive</v>
      </c>
      <c r="G3449" s="2">
        <f t="shared" si="219"/>
        <v>1435.94</v>
      </c>
      <c r="H3449" s="4">
        <v>0.39</v>
      </c>
      <c r="I3449" t="str">
        <f t="shared" ca="1" si="220"/>
        <v>Jun</v>
      </c>
    </row>
    <row r="3450" spans="1:9" x14ac:dyDescent="0.3">
      <c r="A3450" t="s">
        <v>6867</v>
      </c>
      <c r="B3450" t="s">
        <v>3318</v>
      </c>
      <c r="C3450" t="s">
        <v>2191</v>
      </c>
      <c r="D3450" s="1">
        <f t="shared" ca="1" si="221"/>
        <v>44552</v>
      </c>
      <c r="E3450" s="5">
        <v>2214</v>
      </c>
      <c r="F3450" s="2" t="str">
        <f t="shared" si="218"/>
        <v>Expensive</v>
      </c>
      <c r="G3450" s="2">
        <f t="shared" si="219"/>
        <v>1350.54</v>
      </c>
      <c r="H3450" s="4">
        <v>0.39</v>
      </c>
      <c r="I3450" t="str">
        <f t="shared" ca="1" si="220"/>
        <v>Dec</v>
      </c>
    </row>
    <row r="3451" spans="1:9" x14ac:dyDescent="0.3">
      <c r="A3451" t="s">
        <v>6868</v>
      </c>
      <c r="B3451" t="s">
        <v>3319</v>
      </c>
      <c r="C3451" t="s">
        <v>2192</v>
      </c>
      <c r="D3451" s="1">
        <f t="shared" ca="1" si="221"/>
        <v>44402</v>
      </c>
      <c r="E3451" s="5">
        <v>2365</v>
      </c>
      <c r="F3451" s="2" t="str">
        <f t="shared" si="218"/>
        <v>Expensive</v>
      </c>
      <c r="G3451" s="2">
        <f t="shared" si="219"/>
        <v>1655.5</v>
      </c>
      <c r="H3451" s="4">
        <v>0.3</v>
      </c>
      <c r="I3451" t="str">
        <f t="shared" ca="1" si="220"/>
        <v>Jul</v>
      </c>
    </row>
    <row r="3452" spans="1:9" x14ac:dyDescent="0.3">
      <c r="A3452" t="s">
        <v>6869</v>
      </c>
      <c r="B3452" t="s">
        <v>3320</v>
      </c>
      <c r="C3452" t="s">
        <v>2193</v>
      </c>
      <c r="D3452" s="1">
        <f t="shared" ca="1" si="221"/>
        <v>44639</v>
      </c>
      <c r="E3452" s="5">
        <v>2541</v>
      </c>
      <c r="F3452" s="2" t="str">
        <f t="shared" si="218"/>
        <v>Expensive</v>
      </c>
      <c r="G3452" s="2">
        <f t="shared" si="219"/>
        <v>1778.6999999999998</v>
      </c>
      <c r="H3452" s="4">
        <v>0.3</v>
      </c>
      <c r="I3452" t="str">
        <f t="shared" ca="1" si="220"/>
        <v>Mar</v>
      </c>
    </row>
    <row r="3453" spans="1:9" x14ac:dyDescent="0.3">
      <c r="A3453" t="s">
        <v>6870</v>
      </c>
      <c r="B3453" t="s">
        <v>3321</v>
      </c>
      <c r="C3453" t="s">
        <v>2194</v>
      </c>
      <c r="D3453" s="1">
        <f t="shared" ca="1" si="221"/>
        <v>44696</v>
      </c>
      <c r="E3453" s="5">
        <v>1235</v>
      </c>
      <c r="F3453" s="2" t="str">
        <f t="shared" si="218"/>
        <v>Economy</v>
      </c>
      <c r="G3453" s="2">
        <f t="shared" si="219"/>
        <v>864.5</v>
      </c>
      <c r="H3453" s="4">
        <v>0.3</v>
      </c>
      <c r="I3453" t="str">
        <f t="shared" ca="1" si="220"/>
        <v>May</v>
      </c>
    </row>
    <row r="3454" spans="1:9" x14ac:dyDescent="0.3">
      <c r="A3454" t="s">
        <v>6871</v>
      </c>
      <c r="B3454" t="s">
        <v>3322</v>
      </c>
      <c r="C3454" t="s">
        <v>2195</v>
      </c>
      <c r="D3454" s="1">
        <f t="shared" ca="1" si="221"/>
        <v>44757</v>
      </c>
      <c r="E3454" s="5">
        <v>22365</v>
      </c>
      <c r="F3454" s="2" t="str">
        <f t="shared" si="218"/>
        <v>Premium</v>
      </c>
      <c r="G3454" s="2">
        <f t="shared" si="219"/>
        <v>16773.75</v>
      </c>
      <c r="H3454" s="4">
        <v>0.25</v>
      </c>
      <c r="I3454" t="str">
        <f t="shared" ca="1" si="220"/>
        <v>Jul</v>
      </c>
    </row>
    <row r="3455" spans="1:9" x14ac:dyDescent="0.3">
      <c r="A3455" t="s">
        <v>6872</v>
      </c>
      <c r="B3455" t="s">
        <v>3323</v>
      </c>
      <c r="C3455" t="s">
        <v>2196</v>
      </c>
      <c r="D3455" s="1">
        <f t="shared" ca="1" si="221"/>
        <v>44745</v>
      </c>
      <c r="E3455" s="5">
        <v>2245</v>
      </c>
      <c r="F3455" s="2" t="str">
        <f t="shared" si="218"/>
        <v>Expensive</v>
      </c>
      <c r="G3455" s="2">
        <f t="shared" si="219"/>
        <v>1683.75</v>
      </c>
      <c r="H3455" s="4">
        <v>0.25</v>
      </c>
      <c r="I3455" t="str">
        <f t="shared" ca="1" si="220"/>
        <v>Jul</v>
      </c>
    </row>
    <row r="3456" spans="1:9" x14ac:dyDescent="0.3">
      <c r="A3456" t="s">
        <v>6873</v>
      </c>
      <c r="B3456" t="s">
        <v>3324</v>
      </c>
      <c r="C3456" t="s">
        <v>2196</v>
      </c>
      <c r="D3456" s="1">
        <f t="shared" ca="1" si="221"/>
        <v>44908</v>
      </c>
      <c r="E3456" s="5">
        <v>2245</v>
      </c>
      <c r="F3456" s="2" t="str">
        <f t="shared" si="218"/>
        <v>Expensive</v>
      </c>
      <c r="G3456" s="2">
        <f t="shared" si="219"/>
        <v>1571.5</v>
      </c>
      <c r="H3456" s="4">
        <v>0.3</v>
      </c>
      <c r="I3456" t="str">
        <f t="shared" ca="1" si="220"/>
        <v>Dec</v>
      </c>
    </row>
    <row r="3457" spans="1:9" x14ac:dyDescent="0.3">
      <c r="A3457" t="s">
        <v>6874</v>
      </c>
      <c r="B3457" t="s">
        <v>3325</v>
      </c>
      <c r="C3457" t="s">
        <v>2196</v>
      </c>
      <c r="D3457" s="1">
        <f t="shared" ca="1" si="221"/>
        <v>44771</v>
      </c>
      <c r="E3457" s="5">
        <v>2542</v>
      </c>
      <c r="F3457" s="2" t="str">
        <f t="shared" si="218"/>
        <v>Expensive</v>
      </c>
      <c r="G3457" s="2">
        <f t="shared" si="219"/>
        <v>1779.3999999999999</v>
      </c>
      <c r="H3457" s="4">
        <v>0.3</v>
      </c>
      <c r="I3457" t="str">
        <f t="shared" ca="1" si="220"/>
        <v>Jul</v>
      </c>
    </row>
    <row r="3458" spans="1:9" x14ac:dyDescent="0.3">
      <c r="A3458" t="s">
        <v>6875</v>
      </c>
      <c r="B3458" t="s">
        <v>3326</v>
      </c>
      <c r="C3458" t="s">
        <v>2196</v>
      </c>
      <c r="D3458" s="1">
        <f t="shared" ca="1" si="221"/>
        <v>44459</v>
      </c>
      <c r="E3458" s="5">
        <v>2263</v>
      </c>
      <c r="F3458" s="2" t="str">
        <f t="shared" ref="F3458:F3501" si="222">IF(E3458&gt;3000,"Premium",IF(E3458&gt;2000,"Expensive",IF(E3458&gt;1000,"Economy",IF(E3458&gt;0,"Budget"))))</f>
        <v>Expensive</v>
      </c>
      <c r="G3458" s="2">
        <f t="shared" ref="G3458:G3501" si="223">E3458*(1-H3458)</f>
        <v>1584.1</v>
      </c>
      <c r="H3458" s="4">
        <v>0.3</v>
      </c>
      <c r="I3458" t="str">
        <f t="shared" ref="I3458:I3501" ca="1" si="224">TEXT(D3458,"mmm")</f>
        <v>Sep</v>
      </c>
    </row>
    <row r="3459" spans="1:9" x14ac:dyDescent="0.3">
      <c r="A3459" t="s">
        <v>6876</v>
      </c>
      <c r="B3459" t="s">
        <v>3327</v>
      </c>
      <c r="C3459" t="s">
        <v>2196</v>
      </c>
      <c r="D3459" s="1">
        <f t="shared" ref="D3459:D3501" ca="1" si="225">RANDBETWEEN(DATE(2021,1,1),DATE(2023,3,31))</f>
        <v>44378</v>
      </c>
      <c r="E3459" s="5">
        <v>6523</v>
      </c>
      <c r="F3459" s="2" t="str">
        <f t="shared" si="222"/>
        <v>Premium</v>
      </c>
      <c r="G3459" s="2">
        <f t="shared" si="223"/>
        <v>3913.7999999999997</v>
      </c>
      <c r="H3459" s="4">
        <v>0.4</v>
      </c>
      <c r="I3459" t="str">
        <f t="shared" ca="1" si="224"/>
        <v>Jul</v>
      </c>
    </row>
    <row r="3460" spans="1:9" x14ac:dyDescent="0.3">
      <c r="A3460" t="s">
        <v>6877</v>
      </c>
      <c r="B3460" t="s">
        <v>3328</v>
      </c>
      <c r="C3460" t="s">
        <v>2196</v>
      </c>
      <c r="D3460" s="1">
        <f t="shared" ca="1" si="225"/>
        <v>44451</v>
      </c>
      <c r="E3460" s="5">
        <v>2345</v>
      </c>
      <c r="F3460" s="2" t="str">
        <f t="shared" si="222"/>
        <v>Expensive</v>
      </c>
      <c r="G3460" s="2">
        <f t="shared" si="223"/>
        <v>1407</v>
      </c>
      <c r="H3460" s="4">
        <v>0.4</v>
      </c>
      <c r="I3460" t="str">
        <f t="shared" ca="1" si="224"/>
        <v>Sep</v>
      </c>
    </row>
    <row r="3461" spans="1:9" x14ac:dyDescent="0.3">
      <c r="A3461" t="s">
        <v>6878</v>
      </c>
      <c r="B3461" t="s">
        <v>3329</v>
      </c>
      <c r="C3461" t="s">
        <v>2196</v>
      </c>
      <c r="D3461" s="1">
        <f t="shared" ca="1" si="225"/>
        <v>44986</v>
      </c>
      <c r="E3461" s="5">
        <v>2354</v>
      </c>
      <c r="F3461" s="2" t="str">
        <f t="shared" si="222"/>
        <v>Expensive</v>
      </c>
      <c r="G3461" s="2">
        <f t="shared" si="223"/>
        <v>1412.3999999999999</v>
      </c>
      <c r="H3461" s="4">
        <v>0.4</v>
      </c>
      <c r="I3461" t="str">
        <f t="shared" ca="1" si="224"/>
        <v>Mar</v>
      </c>
    </row>
    <row r="3462" spans="1:9" x14ac:dyDescent="0.3">
      <c r="A3462" t="s">
        <v>6879</v>
      </c>
      <c r="B3462" t="s">
        <v>3330</v>
      </c>
      <c r="C3462" t="s">
        <v>2196</v>
      </c>
      <c r="D3462" s="1">
        <f t="shared" ca="1" si="225"/>
        <v>44756</v>
      </c>
      <c r="E3462" s="5">
        <v>2245</v>
      </c>
      <c r="F3462" s="2" t="str">
        <f t="shared" si="222"/>
        <v>Expensive</v>
      </c>
      <c r="G3462" s="2">
        <f t="shared" si="223"/>
        <v>1347</v>
      </c>
      <c r="H3462" s="4">
        <v>0.4</v>
      </c>
      <c r="I3462" t="str">
        <f t="shared" ca="1" si="224"/>
        <v>Jul</v>
      </c>
    </row>
    <row r="3463" spans="1:9" x14ac:dyDescent="0.3">
      <c r="A3463" t="s">
        <v>6880</v>
      </c>
      <c r="B3463" t="s">
        <v>3331</v>
      </c>
      <c r="C3463" t="s">
        <v>2196</v>
      </c>
      <c r="D3463" s="1">
        <f t="shared" ca="1" si="225"/>
        <v>44933</v>
      </c>
      <c r="E3463" s="5">
        <v>2254</v>
      </c>
      <c r="F3463" s="2" t="str">
        <f t="shared" si="222"/>
        <v>Expensive</v>
      </c>
      <c r="G3463" s="2">
        <f t="shared" si="223"/>
        <v>1352.3999999999999</v>
      </c>
      <c r="H3463" s="4">
        <v>0.4</v>
      </c>
      <c r="I3463" t="str">
        <f t="shared" ca="1" si="224"/>
        <v>Jan</v>
      </c>
    </row>
    <row r="3464" spans="1:9" x14ac:dyDescent="0.3">
      <c r="A3464" t="s">
        <v>6881</v>
      </c>
      <c r="B3464" t="s">
        <v>3332</v>
      </c>
      <c r="C3464" t="s">
        <v>2196</v>
      </c>
      <c r="D3464" s="1">
        <f t="shared" ca="1" si="225"/>
        <v>44613</v>
      </c>
      <c r="E3464" s="5">
        <v>3256</v>
      </c>
      <c r="F3464" s="2" t="str">
        <f t="shared" si="222"/>
        <v>Premium</v>
      </c>
      <c r="G3464" s="2">
        <f t="shared" si="223"/>
        <v>1953.6</v>
      </c>
      <c r="H3464" s="4">
        <v>0.4</v>
      </c>
      <c r="I3464" t="str">
        <f t="shared" ca="1" si="224"/>
        <v>Feb</v>
      </c>
    </row>
    <row r="3465" spans="1:9" x14ac:dyDescent="0.3">
      <c r="A3465" t="s">
        <v>6882</v>
      </c>
      <c r="B3465" t="s">
        <v>3333</v>
      </c>
      <c r="C3465" t="s">
        <v>2197</v>
      </c>
      <c r="D3465" s="1">
        <f t="shared" ca="1" si="225"/>
        <v>44844</v>
      </c>
      <c r="E3465" s="5">
        <v>4235</v>
      </c>
      <c r="F3465" s="2" t="str">
        <f t="shared" si="222"/>
        <v>Premium</v>
      </c>
      <c r="G3465" s="2">
        <f t="shared" si="223"/>
        <v>2329.25</v>
      </c>
      <c r="H3465" s="4">
        <v>0.45</v>
      </c>
      <c r="I3465" t="str">
        <f t="shared" ca="1" si="224"/>
        <v>Oct</v>
      </c>
    </row>
    <row r="3466" spans="1:9" x14ac:dyDescent="0.3">
      <c r="A3466" t="s">
        <v>6883</v>
      </c>
      <c r="B3466" t="s">
        <v>3334</v>
      </c>
      <c r="C3466" t="s">
        <v>2198</v>
      </c>
      <c r="D3466" s="1">
        <f t="shared" ca="1" si="225"/>
        <v>44791</v>
      </c>
      <c r="E3466" s="5">
        <v>4454</v>
      </c>
      <c r="F3466" s="2" t="str">
        <f t="shared" si="222"/>
        <v>Premium</v>
      </c>
      <c r="G3466" s="2">
        <f t="shared" si="223"/>
        <v>2449.7000000000003</v>
      </c>
      <c r="H3466" s="4">
        <v>0.45</v>
      </c>
      <c r="I3466" t="str">
        <f t="shared" ca="1" si="224"/>
        <v>Aug</v>
      </c>
    </row>
    <row r="3467" spans="1:9" x14ac:dyDescent="0.3">
      <c r="A3467" t="s">
        <v>6884</v>
      </c>
      <c r="B3467" t="s">
        <v>3335</v>
      </c>
      <c r="C3467" t="s">
        <v>2199</v>
      </c>
      <c r="D3467" s="1">
        <f t="shared" ca="1" si="225"/>
        <v>44738</v>
      </c>
      <c r="E3467" s="5">
        <v>4454</v>
      </c>
      <c r="F3467" s="2" t="str">
        <f t="shared" si="222"/>
        <v>Premium</v>
      </c>
      <c r="G3467" s="2">
        <f t="shared" si="223"/>
        <v>2449.7000000000003</v>
      </c>
      <c r="H3467" s="4">
        <v>0.45</v>
      </c>
      <c r="I3467" t="str">
        <f t="shared" ca="1" si="224"/>
        <v>Jun</v>
      </c>
    </row>
    <row r="3468" spans="1:9" x14ac:dyDescent="0.3">
      <c r="A3468" t="s">
        <v>6885</v>
      </c>
      <c r="B3468" t="s">
        <v>3336</v>
      </c>
      <c r="C3468" t="s">
        <v>2200</v>
      </c>
      <c r="D3468" s="1">
        <f t="shared" ca="1" si="225"/>
        <v>44701</v>
      </c>
      <c r="E3468" s="5">
        <f t="shared" ref="E3468:E3501" ca="1" si="226">RANDBETWEEN(600, 2000)</f>
        <v>1009</v>
      </c>
      <c r="F3468" s="2" t="str">
        <f t="shared" ca="1" si="222"/>
        <v>Economy</v>
      </c>
      <c r="G3468" s="2">
        <f t="shared" ca="1" si="223"/>
        <v>534.77</v>
      </c>
      <c r="H3468" s="4">
        <v>0.47</v>
      </c>
      <c r="I3468" t="str">
        <f t="shared" ca="1" si="224"/>
        <v>May</v>
      </c>
    </row>
    <row r="3469" spans="1:9" x14ac:dyDescent="0.3">
      <c r="A3469" t="s">
        <v>6886</v>
      </c>
      <c r="B3469" t="s">
        <v>3337</v>
      </c>
      <c r="C3469" t="s">
        <v>2201</v>
      </c>
      <c r="D3469" s="1">
        <f t="shared" ca="1" si="225"/>
        <v>44353</v>
      </c>
      <c r="E3469" s="5">
        <f t="shared" ca="1" si="226"/>
        <v>1910</v>
      </c>
      <c r="F3469" s="2" t="str">
        <f t="shared" ca="1" si="222"/>
        <v>Economy</v>
      </c>
      <c r="G3469" s="2">
        <f t="shared" ca="1" si="223"/>
        <v>1012.3000000000001</v>
      </c>
      <c r="H3469" s="4">
        <v>0.47</v>
      </c>
      <c r="I3469" t="str">
        <f t="shared" ca="1" si="224"/>
        <v>Jun</v>
      </c>
    </row>
    <row r="3470" spans="1:9" x14ac:dyDescent="0.3">
      <c r="A3470" t="s">
        <v>6887</v>
      </c>
      <c r="B3470" t="s">
        <v>3338</v>
      </c>
      <c r="C3470" t="s">
        <v>2202</v>
      </c>
      <c r="D3470" s="1">
        <f t="shared" ca="1" si="225"/>
        <v>44698</v>
      </c>
      <c r="E3470" s="5">
        <f t="shared" ca="1" si="226"/>
        <v>1873</v>
      </c>
      <c r="F3470" s="2" t="str">
        <f t="shared" ca="1" si="222"/>
        <v>Economy</v>
      </c>
      <c r="G3470" s="2">
        <f t="shared" ca="1" si="223"/>
        <v>1011.4200000000001</v>
      </c>
      <c r="H3470" s="4">
        <v>0.46</v>
      </c>
      <c r="I3470" t="str">
        <f t="shared" ca="1" si="224"/>
        <v>May</v>
      </c>
    </row>
    <row r="3471" spans="1:9" x14ac:dyDescent="0.3">
      <c r="A3471" t="s">
        <v>6888</v>
      </c>
      <c r="B3471" t="s">
        <v>3339</v>
      </c>
      <c r="C3471" t="s">
        <v>2203</v>
      </c>
      <c r="D3471" s="1">
        <f t="shared" ca="1" si="225"/>
        <v>44244</v>
      </c>
      <c r="E3471" s="5">
        <f t="shared" ca="1" si="226"/>
        <v>937</v>
      </c>
      <c r="F3471" s="2" t="str">
        <f t="shared" ca="1" si="222"/>
        <v>Budget</v>
      </c>
      <c r="G3471" s="2">
        <f t="shared" ca="1" si="223"/>
        <v>505.98</v>
      </c>
      <c r="H3471" s="4">
        <v>0.46</v>
      </c>
      <c r="I3471" t="str">
        <f t="shared" ca="1" si="224"/>
        <v>Feb</v>
      </c>
    </row>
    <row r="3472" spans="1:9" x14ac:dyDescent="0.3">
      <c r="A3472" t="s">
        <v>6889</v>
      </c>
      <c r="B3472" t="s">
        <v>3340</v>
      </c>
      <c r="C3472" t="s">
        <v>2204</v>
      </c>
      <c r="D3472" s="1">
        <f t="shared" ca="1" si="225"/>
        <v>44986</v>
      </c>
      <c r="E3472" s="5">
        <f t="shared" ca="1" si="226"/>
        <v>715</v>
      </c>
      <c r="F3472" s="2" t="str">
        <f t="shared" ca="1" si="222"/>
        <v>Budget</v>
      </c>
      <c r="G3472" s="2">
        <f t="shared" ca="1" si="223"/>
        <v>386.1</v>
      </c>
      <c r="H3472" s="4">
        <v>0.46</v>
      </c>
      <c r="I3472" t="str">
        <f t="shared" ca="1" si="224"/>
        <v>Mar</v>
      </c>
    </row>
    <row r="3473" spans="1:9" x14ac:dyDescent="0.3">
      <c r="A3473" t="s">
        <v>6890</v>
      </c>
      <c r="B3473" t="s">
        <v>3341</v>
      </c>
      <c r="C3473" t="s">
        <v>2205</v>
      </c>
      <c r="D3473" s="1">
        <f t="shared" ca="1" si="225"/>
        <v>44600</v>
      </c>
      <c r="E3473" s="5">
        <f t="shared" ca="1" si="226"/>
        <v>660</v>
      </c>
      <c r="F3473" s="2" t="str">
        <f t="shared" ca="1" si="222"/>
        <v>Budget</v>
      </c>
      <c r="G3473" s="2">
        <f t="shared" ca="1" si="223"/>
        <v>461.99999999999994</v>
      </c>
      <c r="H3473" s="4">
        <v>0.3</v>
      </c>
      <c r="I3473" t="str">
        <f t="shared" ca="1" si="224"/>
        <v>Feb</v>
      </c>
    </row>
    <row r="3474" spans="1:9" x14ac:dyDescent="0.3">
      <c r="A3474" t="s">
        <v>6891</v>
      </c>
      <c r="B3474" t="s">
        <v>3342</v>
      </c>
      <c r="C3474" t="s">
        <v>2206</v>
      </c>
      <c r="D3474" s="1">
        <f t="shared" ca="1" si="225"/>
        <v>44360</v>
      </c>
      <c r="E3474" s="5">
        <f t="shared" ca="1" si="226"/>
        <v>604</v>
      </c>
      <c r="F3474" s="2" t="str">
        <f t="shared" ca="1" si="222"/>
        <v>Budget</v>
      </c>
      <c r="G3474" s="2">
        <f t="shared" ca="1" si="223"/>
        <v>422.79999999999995</v>
      </c>
      <c r="H3474" s="4">
        <v>0.3</v>
      </c>
      <c r="I3474" t="str">
        <f t="shared" ca="1" si="224"/>
        <v>Jun</v>
      </c>
    </row>
    <row r="3475" spans="1:9" x14ac:dyDescent="0.3">
      <c r="A3475" t="s">
        <v>6892</v>
      </c>
      <c r="B3475" t="s">
        <v>3343</v>
      </c>
      <c r="C3475" t="s">
        <v>2207</v>
      </c>
      <c r="D3475" s="1">
        <f t="shared" ca="1" si="225"/>
        <v>44543</v>
      </c>
      <c r="E3475" s="5">
        <f t="shared" ca="1" si="226"/>
        <v>847</v>
      </c>
      <c r="F3475" s="2" t="str">
        <f t="shared" ca="1" si="222"/>
        <v>Budget</v>
      </c>
      <c r="G3475" s="2">
        <f t="shared" ca="1" si="223"/>
        <v>592.9</v>
      </c>
      <c r="H3475" s="4">
        <v>0.3</v>
      </c>
      <c r="I3475" t="str">
        <f t="shared" ca="1" si="224"/>
        <v>Dec</v>
      </c>
    </row>
    <row r="3476" spans="1:9" x14ac:dyDescent="0.3">
      <c r="A3476" t="s">
        <v>6893</v>
      </c>
      <c r="B3476" t="s">
        <v>3344</v>
      </c>
      <c r="C3476" t="s">
        <v>2208</v>
      </c>
      <c r="D3476" s="1">
        <f t="shared" ca="1" si="225"/>
        <v>44449</v>
      </c>
      <c r="E3476" s="5">
        <f t="shared" ca="1" si="226"/>
        <v>1586</v>
      </c>
      <c r="F3476" s="2" t="str">
        <f t="shared" ca="1" si="222"/>
        <v>Economy</v>
      </c>
      <c r="G3476" s="2">
        <f t="shared" ca="1" si="223"/>
        <v>1110.1999999999998</v>
      </c>
      <c r="H3476" s="4">
        <v>0.3</v>
      </c>
      <c r="I3476" t="str">
        <f t="shared" ca="1" si="224"/>
        <v>Sep</v>
      </c>
    </row>
    <row r="3477" spans="1:9" x14ac:dyDescent="0.3">
      <c r="A3477" t="s">
        <v>6894</v>
      </c>
      <c r="B3477" t="s">
        <v>3345</v>
      </c>
      <c r="C3477" t="s">
        <v>2209</v>
      </c>
      <c r="D3477" s="1">
        <f t="shared" ca="1" si="225"/>
        <v>44486</v>
      </c>
      <c r="E3477" s="5">
        <f t="shared" ca="1" si="226"/>
        <v>791</v>
      </c>
      <c r="F3477" s="2" t="str">
        <f t="shared" ca="1" si="222"/>
        <v>Budget</v>
      </c>
      <c r="G3477" s="2">
        <f t="shared" ca="1" si="223"/>
        <v>553.69999999999993</v>
      </c>
      <c r="H3477" s="4">
        <v>0.3</v>
      </c>
      <c r="I3477" t="str">
        <f t="shared" ca="1" si="224"/>
        <v>Oct</v>
      </c>
    </row>
    <row r="3478" spans="1:9" x14ac:dyDescent="0.3">
      <c r="A3478" t="s">
        <v>6895</v>
      </c>
      <c r="B3478" t="s">
        <v>3346</v>
      </c>
      <c r="C3478" t="s">
        <v>2210</v>
      </c>
      <c r="D3478" s="1">
        <f t="shared" ca="1" si="225"/>
        <v>44768</v>
      </c>
      <c r="E3478" s="5">
        <f t="shared" ca="1" si="226"/>
        <v>1475</v>
      </c>
      <c r="F3478" s="2" t="str">
        <f t="shared" ca="1" si="222"/>
        <v>Economy</v>
      </c>
      <c r="G3478" s="2">
        <f t="shared" ca="1" si="223"/>
        <v>958.75</v>
      </c>
      <c r="H3478" s="4">
        <v>0.35</v>
      </c>
      <c r="I3478" t="str">
        <f t="shared" ca="1" si="224"/>
        <v>Jul</v>
      </c>
    </row>
    <row r="3479" spans="1:9" x14ac:dyDescent="0.3">
      <c r="A3479" t="s">
        <v>6896</v>
      </c>
      <c r="B3479" t="s">
        <v>3347</v>
      </c>
      <c r="C3479" t="s">
        <v>2210</v>
      </c>
      <c r="D3479" s="1">
        <f t="shared" ca="1" si="225"/>
        <v>44496</v>
      </c>
      <c r="E3479" s="5">
        <f t="shared" ca="1" si="226"/>
        <v>730</v>
      </c>
      <c r="F3479" s="2" t="str">
        <f t="shared" ca="1" si="222"/>
        <v>Budget</v>
      </c>
      <c r="G3479" s="2">
        <f t="shared" ca="1" si="223"/>
        <v>474.5</v>
      </c>
      <c r="H3479" s="4">
        <v>0.35</v>
      </c>
      <c r="I3479" t="str">
        <f t="shared" ca="1" si="224"/>
        <v>Oct</v>
      </c>
    </row>
    <row r="3480" spans="1:9" x14ac:dyDescent="0.3">
      <c r="A3480" t="s">
        <v>6897</v>
      </c>
      <c r="B3480" t="s">
        <v>3348</v>
      </c>
      <c r="C3480" t="s">
        <v>2210</v>
      </c>
      <c r="D3480" s="1">
        <f t="shared" ca="1" si="225"/>
        <v>44937</v>
      </c>
      <c r="E3480" s="5">
        <f t="shared" ca="1" si="226"/>
        <v>992</v>
      </c>
      <c r="F3480" s="2" t="str">
        <f t="shared" ca="1" si="222"/>
        <v>Budget</v>
      </c>
      <c r="G3480" s="2">
        <f t="shared" ca="1" si="223"/>
        <v>644.80000000000007</v>
      </c>
      <c r="H3480" s="4">
        <v>0.35</v>
      </c>
      <c r="I3480" t="str">
        <f t="shared" ca="1" si="224"/>
        <v>Jan</v>
      </c>
    </row>
    <row r="3481" spans="1:9" x14ac:dyDescent="0.3">
      <c r="A3481" t="s">
        <v>6898</v>
      </c>
      <c r="B3481" t="s">
        <v>3349</v>
      </c>
      <c r="C3481" t="s">
        <v>2210</v>
      </c>
      <c r="D3481" s="1">
        <f t="shared" ca="1" si="225"/>
        <v>44325</v>
      </c>
      <c r="E3481" s="5">
        <f t="shared" ca="1" si="226"/>
        <v>1833</v>
      </c>
      <c r="F3481" s="2" t="str">
        <f t="shared" ca="1" si="222"/>
        <v>Economy</v>
      </c>
      <c r="G3481" s="2">
        <f t="shared" ca="1" si="223"/>
        <v>1191.45</v>
      </c>
      <c r="H3481" s="4">
        <v>0.35</v>
      </c>
      <c r="I3481" t="str">
        <f t="shared" ca="1" si="224"/>
        <v>May</v>
      </c>
    </row>
    <row r="3482" spans="1:9" x14ac:dyDescent="0.3">
      <c r="A3482" t="s">
        <v>6899</v>
      </c>
      <c r="B3482" t="s">
        <v>3350</v>
      </c>
      <c r="C3482" t="s">
        <v>2210</v>
      </c>
      <c r="D3482" s="1">
        <f t="shared" ca="1" si="225"/>
        <v>44354</v>
      </c>
      <c r="E3482" s="5">
        <f t="shared" ca="1" si="226"/>
        <v>986</v>
      </c>
      <c r="F3482" s="2" t="str">
        <f t="shared" ca="1" si="222"/>
        <v>Budget</v>
      </c>
      <c r="G3482" s="2">
        <f t="shared" ca="1" si="223"/>
        <v>640.9</v>
      </c>
      <c r="H3482" s="4">
        <v>0.35</v>
      </c>
      <c r="I3482" t="str">
        <f t="shared" ca="1" si="224"/>
        <v>Jun</v>
      </c>
    </row>
    <row r="3483" spans="1:9" x14ac:dyDescent="0.3">
      <c r="A3483" t="s">
        <v>6900</v>
      </c>
      <c r="B3483" t="s">
        <v>3351</v>
      </c>
      <c r="C3483" t="s">
        <v>2210</v>
      </c>
      <c r="D3483" s="1">
        <f t="shared" ca="1" si="225"/>
        <v>44424</v>
      </c>
      <c r="E3483" s="5">
        <f t="shared" ca="1" si="226"/>
        <v>1396</v>
      </c>
      <c r="F3483" s="2" t="str">
        <f t="shared" ca="1" si="222"/>
        <v>Economy</v>
      </c>
      <c r="G3483" s="2">
        <f t="shared" ca="1" si="223"/>
        <v>907.4</v>
      </c>
      <c r="H3483" s="4">
        <v>0.35</v>
      </c>
      <c r="I3483" t="str">
        <f t="shared" ca="1" si="224"/>
        <v>Aug</v>
      </c>
    </row>
    <row r="3484" spans="1:9" x14ac:dyDescent="0.3">
      <c r="A3484" t="s">
        <v>6901</v>
      </c>
      <c r="B3484" t="s">
        <v>3352</v>
      </c>
      <c r="C3484" t="s">
        <v>2210</v>
      </c>
      <c r="D3484" s="1">
        <f t="shared" ca="1" si="225"/>
        <v>44398</v>
      </c>
      <c r="E3484" s="5">
        <f t="shared" ca="1" si="226"/>
        <v>833</v>
      </c>
      <c r="F3484" s="2" t="str">
        <f t="shared" ca="1" si="222"/>
        <v>Budget</v>
      </c>
      <c r="G3484" s="2">
        <f t="shared" ca="1" si="223"/>
        <v>499.79999999999995</v>
      </c>
      <c r="H3484" s="4">
        <v>0.4</v>
      </c>
      <c r="I3484" t="str">
        <f t="shared" ca="1" si="224"/>
        <v>Jul</v>
      </c>
    </row>
    <row r="3485" spans="1:9" x14ac:dyDescent="0.3">
      <c r="A3485" t="s">
        <v>6902</v>
      </c>
      <c r="B3485" t="s">
        <v>3353</v>
      </c>
      <c r="C3485" t="s">
        <v>2210</v>
      </c>
      <c r="D3485" s="1">
        <f t="shared" ca="1" si="225"/>
        <v>44900</v>
      </c>
      <c r="E3485" s="5">
        <f t="shared" ca="1" si="226"/>
        <v>780</v>
      </c>
      <c r="F3485" s="2" t="str">
        <f t="shared" ca="1" si="222"/>
        <v>Budget</v>
      </c>
      <c r="G3485" s="2">
        <f t="shared" ca="1" si="223"/>
        <v>468</v>
      </c>
      <c r="H3485" s="4">
        <v>0.4</v>
      </c>
      <c r="I3485" t="str">
        <f t="shared" ca="1" si="224"/>
        <v>Dec</v>
      </c>
    </row>
    <row r="3486" spans="1:9" x14ac:dyDescent="0.3">
      <c r="A3486" t="s">
        <v>6903</v>
      </c>
      <c r="B3486" t="s">
        <v>3354</v>
      </c>
      <c r="C3486" t="s">
        <v>2210</v>
      </c>
      <c r="D3486" s="1">
        <f t="shared" ca="1" si="225"/>
        <v>44932</v>
      </c>
      <c r="E3486" s="5">
        <f t="shared" ca="1" si="226"/>
        <v>909</v>
      </c>
      <c r="F3486" s="2" t="str">
        <f t="shared" ca="1" si="222"/>
        <v>Budget</v>
      </c>
      <c r="G3486" s="2">
        <f t="shared" ca="1" si="223"/>
        <v>772.65</v>
      </c>
      <c r="H3486" s="4">
        <v>0.15</v>
      </c>
      <c r="I3486" t="str">
        <f t="shared" ca="1" si="224"/>
        <v>Jan</v>
      </c>
    </row>
    <row r="3487" spans="1:9" x14ac:dyDescent="0.3">
      <c r="A3487" t="s">
        <v>6904</v>
      </c>
      <c r="B3487" t="s">
        <v>3355</v>
      </c>
      <c r="C3487" t="s">
        <v>2211</v>
      </c>
      <c r="D3487" s="1">
        <f t="shared" ca="1" si="225"/>
        <v>44538</v>
      </c>
      <c r="E3487" s="5">
        <f t="shared" ca="1" si="226"/>
        <v>1250</v>
      </c>
      <c r="F3487" s="2" t="str">
        <f t="shared" ca="1" si="222"/>
        <v>Economy</v>
      </c>
      <c r="G3487" s="2">
        <f t="shared" ca="1" si="223"/>
        <v>1062.5</v>
      </c>
      <c r="H3487" s="4">
        <v>0.15</v>
      </c>
      <c r="I3487" t="str">
        <f t="shared" ca="1" si="224"/>
        <v>Dec</v>
      </c>
    </row>
    <row r="3488" spans="1:9" x14ac:dyDescent="0.3">
      <c r="A3488" t="s">
        <v>6905</v>
      </c>
      <c r="B3488" t="s">
        <v>3356</v>
      </c>
      <c r="C3488" t="s">
        <v>2212</v>
      </c>
      <c r="D3488" s="1">
        <f t="shared" ca="1" si="225"/>
        <v>44972</v>
      </c>
      <c r="E3488" s="5">
        <f t="shared" ca="1" si="226"/>
        <v>1170</v>
      </c>
      <c r="F3488" s="2" t="str">
        <f t="shared" ca="1" si="222"/>
        <v>Economy</v>
      </c>
      <c r="G3488" s="2">
        <f t="shared" ca="1" si="223"/>
        <v>994.5</v>
      </c>
      <c r="H3488" s="4">
        <v>0.15</v>
      </c>
      <c r="I3488" t="str">
        <f t="shared" ca="1" si="224"/>
        <v>Feb</v>
      </c>
    </row>
    <row r="3489" spans="1:9" x14ac:dyDescent="0.3">
      <c r="A3489" t="s">
        <v>6906</v>
      </c>
      <c r="B3489" t="s">
        <v>3357</v>
      </c>
      <c r="C3489" t="s">
        <v>2212</v>
      </c>
      <c r="D3489" s="1">
        <f t="shared" ca="1" si="225"/>
        <v>44291</v>
      </c>
      <c r="E3489" s="5">
        <f t="shared" ca="1" si="226"/>
        <v>1066</v>
      </c>
      <c r="F3489" s="2" t="str">
        <f t="shared" ca="1" si="222"/>
        <v>Economy</v>
      </c>
      <c r="G3489" s="2">
        <f t="shared" ca="1" si="223"/>
        <v>692.9</v>
      </c>
      <c r="H3489" s="4">
        <v>0.35</v>
      </c>
      <c r="I3489" t="str">
        <f t="shared" ca="1" si="224"/>
        <v>Apr</v>
      </c>
    </row>
    <row r="3490" spans="1:9" x14ac:dyDescent="0.3">
      <c r="A3490" t="s">
        <v>6907</v>
      </c>
      <c r="B3490" t="s">
        <v>3358</v>
      </c>
      <c r="C3490" t="s">
        <v>2212</v>
      </c>
      <c r="D3490" s="1">
        <f t="shared" ca="1" si="225"/>
        <v>44957</v>
      </c>
      <c r="E3490" s="5">
        <f t="shared" ca="1" si="226"/>
        <v>1797</v>
      </c>
      <c r="F3490" s="2" t="str">
        <f t="shared" ca="1" si="222"/>
        <v>Economy</v>
      </c>
      <c r="G3490" s="2">
        <f t="shared" ca="1" si="223"/>
        <v>1168.05</v>
      </c>
      <c r="H3490" s="4">
        <v>0.35</v>
      </c>
      <c r="I3490" t="str">
        <f t="shared" ca="1" si="224"/>
        <v>Jan</v>
      </c>
    </row>
    <row r="3491" spans="1:9" x14ac:dyDescent="0.3">
      <c r="A3491" t="s">
        <v>6908</v>
      </c>
      <c r="B3491" t="s">
        <v>3359</v>
      </c>
      <c r="C3491" t="s">
        <v>2212</v>
      </c>
      <c r="D3491" s="1">
        <f t="shared" ca="1" si="225"/>
        <v>44225</v>
      </c>
      <c r="E3491" s="5">
        <f t="shared" ca="1" si="226"/>
        <v>1504</v>
      </c>
      <c r="F3491" s="2" t="str">
        <f t="shared" ca="1" si="222"/>
        <v>Economy</v>
      </c>
      <c r="G3491" s="2">
        <f t="shared" ca="1" si="223"/>
        <v>977.6</v>
      </c>
      <c r="H3491" s="4">
        <v>0.35</v>
      </c>
      <c r="I3491" t="str">
        <f t="shared" ca="1" si="224"/>
        <v>Jan</v>
      </c>
    </row>
    <row r="3492" spans="1:9" x14ac:dyDescent="0.3">
      <c r="A3492" t="s">
        <v>6909</v>
      </c>
      <c r="B3492" t="s">
        <v>3360</v>
      </c>
      <c r="C3492" t="s">
        <v>2213</v>
      </c>
      <c r="D3492" s="1">
        <f t="shared" ca="1" si="225"/>
        <v>44835</v>
      </c>
      <c r="E3492" s="5">
        <f t="shared" ca="1" si="226"/>
        <v>1623</v>
      </c>
      <c r="F3492" s="2" t="str">
        <f t="shared" ca="1" si="222"/>
        <v>Economy</v>
      </c>
      <c r="G3492" s="2">
        <f t="shared" ca="1" si="223"/>
        <v>1054.95</v>
      </c>
      <c r="H3492" s="4">
        <v>0.35</v>
      </c>
      <c r="I3492" t="str">
        <f t="shared" ca="1" si="224"/>
        <v>Oct</v>
      </c>
    </row>
    <row r="3493" spans="1:9" x14ac:dyDescent="0.3">
      <c r="A3493" t="s">
        <v>6910</v>
      </c>
      <c r="B3493" t="s">
        <v>3361</v>
      </c>
      <c r="C3493" t="s">
        <v>2213</v>
      </c>
      <c r="D3493" s="1">
        <f t="shared" ca="1" si="225"/>
        <v>44878</v>
      </c>
      <c r="E3493" s="5">
        <f t="shared" ca="1" si="226"/>
        <v>1243</v>
      </c>
      <c r="F3493" s="2" t="str">
        <f t="shared" ca="1" si="222"/>
        <v>Economy</v>
      </c>
      <c r="G3493" s="2">
        <f t="shared" ca="1" si="223"/>
        <v>559.34999999999991</v>
      </c>
      <c r="H3493" s="4">
        <v>0.55000000000000004</v>
      </c>
      <c r="I3493" t="str">
        <f t="shared" ca="1" si="224"/>
        <v>Nov</v>
      </c>
    </row>
    <row r="3494" spans="1:9" x14ac:dyDescent="0.3">
      <c r="A3494" t="s">
        <v>6911</v>
      </c>
      <c r="B3494" t="s">
        <v>3362</v>
      </c>
      <c r="C3494" t="s">
        <v>2213</v>
      </c>
      <c r="D3494" s="1">
        <f t="shared" ca="1" si="225"/>
        <v>44952</v>
      </c>
      <c r="E3494" s="5">
        <f t="shared" ca="1" si="226"/>
        <v>835</v>
      </c>
      <c r="F3494" s="2" t="str">
        <f t="shared" ca="1" si="222"/>
        <v>Budget</v>
      </c>
      <c r="G3494" s="2">
        <f t="shared" ca="1" si="223"/>
        <v>375.74999999999994</v>
      </c>
      <c r="H3494" s="4">
        <v>0.55000000000000004</v>
      </c>
      <c r="I3494" t="str">
        <f t="shared" ca="1" si="224"/>
        <v>Jan</v>
      </c>
    </row>
    <row r="3495" spans="1:9" x14ac:dyDescent="0.3">
      <c r="A3495" t="s">
        <v>6912</v>
      </c>
      <c r="B3495" t="s">
        <v>3363</v>
      </c>
      <c r="C3495" t="s">
        <v>2213</v>
      </c>
      <c r="D3495" s="1">
        <f t="shared" ca="1" si="225"/>
        <v>45013</v>
      </c>
      <c r="E3495" s="5">
        <f t="shared" ca="1" si="226"/>
        <v>1997</v>
      </c>
      <c r="F3495" s="2" t="str">
        <f t="shared" ca="1" si="222"/>
        <v>Economy</v>
      </c>
      <c r="G3495" s="2">
        <f t="shared" ca="1" si="223"/>
        <v>898.64999999999986</v>
      </c>
      <c r="H3495" s="4">
        <v>0.55000000000000004</v>
      </c>
      <c r="I3495" t="str">
        <f t="shared" ca="1" si="224"/>
        <v>Mar</v>
      </c>
    </row>
    <row r="3496" spans="1:9" x14ac:dyDescent="0.3">
      <c r="A3496" t="s">
        <v>6913</v>
      </c>
      <c r="B3496" t="s">
        <v>3364</v>
      </c>
      <c r="C3496" t="s">
        <v>2213</v>
      </c>
      <c r="D3496" s="1">
        <f t="shared" ca="1" si="225"/>
        <v>44828</v>
      </c>
      <c r="E3496" s="5">
        <f t="shared" ca="1" si="226"/>
        <v>1383</v>
      </c>
      <c r="F3496" s="2" t="str">
        <f t="shared" ca="1" si="222"/>
        <v>Economy</v>
      </c>
      <c r="G3496" s="2">
        <f t="shared" ca="1" si="223"/>
        <v>622.34999999999991</v>
      </c>
      <c r="H3496" s="4">
        <v>0.55000000000000004</v>
      </c>
      <c r="I3496" t="str">
        <f t="shared" ca="1" si="224"/>
        <v>Sep</v>
      </c>
    </row>
    <row r="3497" spans="1:9" x14ac:dyDescent="0.3">
      <c r="A3497" t="s">
        <v>6914</v>
      </c>
      <c r="B3497" t="s">
        <v>3365</v>
      </c>
      <c r="C3497" t="s">
        <v>2213</v>
      </c>
      <c r="D3497" s="1">
        <f t="shared" ca="1" si="225"/>
        <v>44734</v>
      </c>
      <c r="E3497" s="5">
        <f t="shared" ca="1" si="226"/>
        <v>891</v>
      </c>
      <c r="F3497" s="2" t="str">
        <f t="shared" ca="1" si="222"/>
        <v>Budget</v>
      </c>
      <c r="G3497" s="2">
        <f t="shared" ca="1" si="223"/>
        <v>445.5</v>
      </c>
      <c r="H3497" s="4">
        <v>0.5</v>
      </c>
      <c r="I3497" t="str">
        <f t="shared" ca="1" si="224"/>
        <v>Jun</v>
      </c>
    </row>
    <row r="3498" spans="1:9" x14ac:dyDescent="0.3">
      <c r="A3498" t="s">
        <v>6915</v>
      </c>
      <c r="B3498" t="s">
        <v>3366</v>
      </c>
      <c r="C3498" t="s">
        <v>2213</v>
      </c>
      <c r="D3498" s="1">
        <f t="shared" ca="1" si="225"/>
        <v>44228</v>
      </c>
      <c r="E3498" s="5">
        <f t="shared" ca="1" si="226"/>
        <v>1695</v>
      </c>
      <c r="F3498" s="2" t="str">
        <f t="shared" ca="1" si="222"/>
        <v>Economy</v>
      </c>
      <c r="G3498" s="2">
        <f t="shared" ca="1" si="223"/>
        <v>847.5</v>
      </c>
      <c r="H3498" s="4">
        <v>0.5</v>
      </c>
      <c r="I3498" t="str">
        <f t="shared" ca="1" si="224"/>
        <v>Feb</v>
      </c>
    </row>
    <row r="3499" spans="1:9" x14ac:dyDescent="0.3">
      <c r="A3499" t="s">
        <v>6916</v>
      </c>
      <c r="B3499" t="s">
        <v>3367</v>
      </c>
      <c r="C3499" t="s">
        <v>2213</v>
      </c>
      <c r="D3499" s="1">
        <f t="shared" ca="1" si="225"/>
        <v>44380</v>
      </c>
      <c r="E3499" s="5">
        <f t="shared" ca="1" si="226"/>
        <v>920</v>
      </c>
      <c r="F3499" s="2" t="str">
        <f t="shared" ca="1" si="222"/>
        <v>Budget</v>
      </c>
      <c r="G3499" s="2">
        <f t="shared" ca="1" si="223"/>
        <v>460</v>
      </c>
      <c r="H3499" s="4">
        <v>0.5</v>
      </c>
      <c r="I3499" t="str">
        <f t="shared" ca="1" si="224"/>
        <v>Jul</v>
      </c>
    </row>
    <row r="3500" spans="1:9" x14ac:dyDescent="0.3">
      <c r="A3500" t="s">
        <v>6917</v>
      </c>
      <c r="B3500" t="s">
        <v>3368</v>
      </c>
      <c r="C3500" t="s">
        <v>2213</v>
      </c>
      <c r="D3500" s="1">
        <f t="shared" ca="1" si="225"/>
        <v>44537</v>
      </c>
      <c r="E3500" s="5">
        <f t="shared" ca="1" si="226"/>
        <v>1562</v>
      </c>
      <c r="F3500" s="2" t="str">
        <f t="shared" ca="1" si="222"/>
        <v>Economy</v>
      </c>
      <c r="G3500" s="2">
        <f t="shared" ca="1" si="223"/>
        <v>781</v>
      </c>
      <c r="H3500" s="4">
        <v>0.5</v>
      </c>
      <c r="I3500" t="str">
        <f t="shared" ca="1" si="224"/>
        <v>Dec</v>
      </c>
    </row>
    <row r="3501" spans="1:9" x14ac:dyDescent="0.3">
      <c r="A3501" t="s">
        <v>6918</v>
      </c>
      <c r="B3501" t="s">
        <v>3369</v>
      </c>
      <c r="C3501" t="s">
        <v>2213</v>
      </c>
      <c r="D3501" s="1">
        <f t="shared" ca="1" si="225"/>
        <v>44821</v>
      </c>
      <c r="E3501" s="5">
        <f t="shared" ca="1" si="226"/>
        <v>979</v>
      </c>
      <c r="F3501" s="2" t="str">
        <f t="shared" ca="1" si="222"/>
        <v>Budget</v>
      </c>
      <c r="G3501" s="2">
        <f t="shared" ca="1" si="223"/>
        <v>489.5</v>
      </c>
      <c r="H3501" s="4">
        <v>0.5</v>
      </c>
      <c r="I3501" t="str">
        <f t="shared" ca="1" si="224"/>
        <v>Sep</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8976105B-4CD4-405B-95A9-E1B665C7EA27}">
  <ds:schemaRefs/>
</ds:datastoreItem>
</file>

<file path=customXml/itemProps2.xml><?xml version="1.0" encoding="utf-8"?>
<ds:datastoreItem xmlns:ds="http://schemas.openxmlformats.org/officeDocument/2006/customXml" ds:itemID="{7C187535-E7ED-4207-A481-77D6B76DB9EC}">
  <ds:schemaRefs/>
</ds:datastoreItem>
</file>

<file path=customXml/itemProps3.xml><?xml version="1.0" encoding="utf-8"?>
<ds:datastoreItem xmlns:ds="http://schemas.openxmlformats.org/officeDocument/2006/customXml" ds:itemID="{71772D40-7714-494C-80D0-06E32FC283C9}">
  <ds:schemaRefs/>
</ds:datastoreItem>
</file>

<file path=customXml/itemProps4.xml><?xml version="1.0" encoding="utf-8"?>
<ds:datastoreItem xmlns:ds="http://schemas.openxmlformats.org/officeDocument/2006/customXml" ds:itemID="{26D7C1A4-1C14-4087-B891-D9DA992AA032}">
  <ds:schemaRefs/>
</ds:datastoreItem>
</file>

<file path=customXml/itemProps5.xml><?xml version="1.0" encoding="utf-8"?>
<ds:datastoreItem xmlns:ds="http://schemas.openxmlformats.org/officeDocument/2006/customXml" ds:itemID="{29901ACE-1609-4412-8C35-C4ADE33D8842}">
  <ds:schemaRefs/>
</ds:datastoreItem>
</file>

<file path=customXml/itemProps6.xml><?xml version="1.0" encoding="utf-8"?>
<ds:datastoreItem xmlns:ds="http://schemas.openxmlformats.org/officeDocument/2006/customXml" ds:itemID="{69E76DC6-9642-4AE4-A004-DDF3FA402A87}">
  <ds:schemaRefs/>
</ds:datastoreItem>
</file>

<file path=customXml/itemProps7.xml><?xml version="1.0" encoding="utf-8"?>
<ds:datastoreItem xmlns:ds="http://schemas.openxmlformats.org/officeDocument/2006/customXml" ds:itemID="{BED7D5F6-2C8F-4EA2-9814-22002CC8A067}">
  <ds:schemaRefs/>
</ds:datastoreItem>
</file>

<file path=customXml/itemProps8.xml><?xml version="1.0" encoding="utf-8"?>
<ds:datastoreItem xmlns:ds="http://schemas.openxmlformats.org/officeDocument/2006/customXml" ds:itemID="{B3EC02E7-AA83-439D-BC43-34175DFCDB11}">
  <ds:schemaRefs/>
</ds:datastoreItem>
</file>

<file path=customXml/itemProps9.xml><?xml version="1.0" encoding="utf-8"?>
<ds:datastoreItem xmlns:ds="http://schemas.openxmlformats.org/officeDocument/2006/customXml" ds:itemID="{485EBB14-A1B8-4489-B892-B18DB74CEBE8}">
  <ds:schemaRefs/>
</ds:datastoreItem>
</file>

<file path=customXml/itemProps10.xml><?xml version="1.0" encoding="utf-8"?>
<ds:datastoreItem xmlns:ds="http://schemas.openxmlformats.org/officeDocument/2006/customXml" ds:itemID="{BEB5D6FC-99B4-479B-8484-C85BF7E285E5}">
  <ds:schemaRefs/>
</ds:datastoreItem>
</file>

<file path=customXml/itemProps11.xml><?xml version="1.0" encoding="utf-8"?>
<ds:datastoreItem xmlns:ds="http://schemas.openxmlformats.org/officeDocument/2006/customXml" ds:itemID="{2F241A4C-F134-4747-BD10-92A951742665}">
  <ds:schemaRefs/>
</ds:datastoreItem>
</file>

<file path=customXml/itemProps12.xml><?xml version="1.0" encoding="utf-8"?>
<ds:datastoreItem xmlns:ds="http://schemas.openxmlformats.org/officeDocument/2006/customXml" ds:itemID="{FF1C7F39-DD96-49AF-B0AB-026845FD4172}">
  <ds:schemaRefs/>
</ds:datastoreItem>
</file>

<file path=customXml/itemProps13.xml><?xml version="1.0" encoding="utf-8"?>
<ds:datastoreItem xmlns:ds="http://schemas.openxmlformats.org/officeDocument/2006/customXml" ds:itemID="{24236C54-4A5C-490C-9F6A-24B18C48E9BB}">
  <ds:schemaRefs/>
</ds:datastoreItem>
</file>

<file path=customXml/itemProps14.xml><?xml version="1.0" encoding="utf-8"?>
<ds:datastoreItem xmlns:ds="http://schemas.openxmlformats.org/officeDocument/2006/customXml" ds:itemID="{0319A457-5E66-4DE6-A498-BA8B25572E8A}">
  <ds:schemaRefs/>
</ds:datastoreItem>
</file>

<file path=customXml/itemProps15.xml><?xml version="1.0" encoding="utf-8"?>
<ds:datastoreItem xmlns:ds="http://schemas.openxmlformats.org/officeDocument/2006/customXml" ds:itemID="{43D79104-8414-44CE-9D4D-AE929BA52ACC}">
  <ds:schemaRefs/>
</ds:datastoreItem>
</file>

<file path=customXml/itemProps16.xml><?xml version="1.0" encoding="utf-8"?>
<ds:datastoreItem xmlns:ds="http://schemas.openxmlformats.org/officeDocument/2006/customXml" ds:itemID="{6DED9DE0-41D9-446C-84FE-8B449CA7AF07}">
  <ds:schemaRefs/>
</ds:datastoreItem>
</file>

<file path=customXml/itemProps17.xml><?xml version="1.0" encoding="utf-8"?>
<ds:datastoreItem xmlns:ds="http://schemas.openxmlformats.org/officeDocument/2006/customXml" ds:itemID="{79A7FFE6-5D08-4E20-B6DA-BB6CF5CC35D4}">
  <ds:schemaRefs/>
</ds:datastoreItem>
</file>

<file path=customXml/itemProps18.xml><?xml version="1.0" encoding="utf-8"?>
<ds:datastoreItem xmlns:ds="http://schemas.openxmlformats.org/officeDocument/2006/customXml" ds:itemID="{3BB46C3D-3019-4247-8D25-175C685DD21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Category wise sales</vt:lpstr>
      <vt:lpstr>Sales Top 5 Brands</vt:lpstr>
      <vt:lpstr>Top5 Rated Brands </vt:lpstr>
      <vt:lpstr>Sales top10 Products</vt:lpstr>
      <vt:lpstr>top10 rated products</vt:lpstr>
      <vt:lpstr>dim_products </vt:lpstr>
      <vt:lpstr>Age group</vt:lpstr>
      <vt:lpstr>Top 5 States</vt:lpstr>
      <vt:lpstr>dim_customers</vt:lpstr>
      <vt:lpstr>Order vs Sales</vt:lpstr>
      <vt:lpstr>DASHBOARD</vt:lpstr>
      <vt:lpstr>Price group</vt:lpstr>
      <vt:lpstr>fact_orders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Prabhas Kumar Yadav</cp:lastModifiedBy>
  <dcterms:created xsi:type="dcterms:W3CDTF">2023-03-28T15:39:39Z</dcterms:created>
  <dcterms:modified xsi:type="dcterms:W3CDTF">2024-08-29T09:14:23Z</dcterms:modified>
</cp:coreProperties>
</file>