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91860\Desktop\"/>
    </mc:Choice>
  </mc:AlternateContent>
  <xr:revisionPtr revIDLastSave="0" documentId="13_ncr:1_{A8BBFD00-FC52-4048-BF8D-E6FF24B13B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20" i="1" l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" i="1"/>
  <c r="N18" i="1"/>
  <c r="N17" i="1"/>
  <c r="M1951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7" i="1"/>
  <c r="L20" i="1"/>
  <c r="L21" i="1" s="1"/>
  <c r="L22" i="1" s="1"/>
  <c r="L23" i="1" s="1"/>
  <c r="L24" i="1" s="1"/>
  <c r="L25" i="1" s="1"/>
  <c r="L26" i="1" s="1"/>
  <c r="L27" i="1" s="1"/>
  <c r="L28" i="1" s="1"/>
  <c r="L29" i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" i="1"/>
  <c r="L18" i="1"/>
  <c r="L1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7" i="1"/>
  <c r="I17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3" i="1"/>
</calcChain>
</file>

<file path=xl/sharedStrings.xml><?xml version="1.0" encoding="utf-8"?>
<sst xmlns="http://schemas.openxmlformats.org/spreadsheetml/2006/main" count="14" uniqueCount="14">
  <si>
    <t>Open</t>
  </si>
  <si>
    <t>High</t>
  </si>
  <si>
    <t>Low</t>
  </si>
  <si>
    <t>Close</t>
  </si>
  <si>
    <t>Volume</t>
  </si>
  <si>
    <t>Intraday Return</t>
  </si>
  <si>
    <t>Intraday Log Return</t>
  </si>
  <si>
    <t>Historical Volatility</t>
  </si>
  <si>
    <t>Standard Deviation</t>
  </si>
  <si>
    <t>True Range</t>
  </si>
  <si>
    <t>Average True Range</t>
  </si>
  <si>
    <t>Volume Volatility</t>
  </si>
  <si>
    <t>Volume Ratio</t>
  </si>
  <si>
    <t>AAPL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</si>
</sst>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9"/>
      <color rgb="FF000000"/>
      <name val="&quot;Google Sans Mono&quot;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951"/>
  <sheetViews>
    <sheetView tabSelected="1" workbookViewId="0"/>
  </sheetViews>
  <sheetFormatPr defaultColWidth="12.6640625" defaultRowHeight="15.75" customHeight="1"/>
  <cols>
    <col min="1" max="1" width="13" customWidth="1"/>
    <col min="7" max="7" width="14.21875" customWidth="1"/>
    <col min="8" max="8" width="19.44140625" customWidth="1"/>
    <col min="9" max="9" width="17.109375" customWidth="1"/>
    <col min="10" max="10" width="16" customWidth="1"/>
    <col min="11" max="11" width="14.44140625" customWidth="1"/>
    <col min="12" max="12" width="19.88671875" customWidth="1"/>
    <col min="13" max="13" width="17.6640625" customWidth="1"/>
    <col min="14" max="14" width="15" customWidth="1"/>
  </cols>
  <sheetData>
    <row r="1" spans="1:14">
      <c r="A1" s="1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3">
        <v>45373.395833333328</v>
      </c>
      <c r="B2" s="2">
        <v>171.76</v>
      </c>
      <c r="C2" s="2">
        <v>172.33</v>
      </c>
      <c r="D2" s="2">
        <v>171.5</v>
      </c>
      <c r="E2" s="2">
        <v>172.065</v>
      </c>
      <c r="F2" s="2">
        <v>1834154</v>
      </c>
    </row>
    <row r="3" spans="1:14">
      <c r="A3" s="3">
        <v>45373.396527777775</v>
      </c>
      <c r="B3" s="2">
        <v>172.078</v>
      </c>
      <c r="C3" s="2">
        <v>172.08</v>
      </c>
      <c r="D3" s="2">
        <v>171.72</v>
      </c>
      <c r="E3" s="2">
        <v>171.9</v>
      </c>
      <c r="F3" s="2">
        <v>426488</v>
      </c>
      <c r="G3">
        <f>(D3/D2)-1</f>
        <v>1.2827988338193208E-3</v>
      </c>
      <c r="H3">
        <f>LOG(D3/D2)</f>
        <v>5.5675542861192246E-4</v>
      </c>
      <c r="K3">
        <f>MAX(C3-D3,ABS(C3-E2),ABS(D3-E2))</f>
        <v>0.36000000000001364</v>
      </c>
    </row>
    <row r="4" spans="1:14">
      <c r="A4" s="3">
        <v>45373.397222222222</v>
      </c>
      <c r="B4" s="2">
        <v>171.90199999999999</v>
      </c>
      <c r="C4" s="2">
        <v>171.91</v>
      </c>
      <c r="D4" s="2">
        <v>171.50059999999999</v>
      </c>
      <c r="E4" s="2">
        <v>171.702</v>
      </c>
      <c r="F4" s="2">
        <v>359707</v>
      </c>
      <c r="G4">
        <f t="shared" ref="G4:G67" si="0">(D4/D3)-1</f>
        <v>-1.2776613091078914E-3</v>
      </c>
      <c r="H4">
        <f t="shared" ref="H4:H67" si="1">LOG(D4/D3)</f>
        <v>-5.5523603366541222E-4</v>
      </c>
      <c r="K4">
        <f t="shared" ref="K4:K67" si="2">MAX(C4-D4,ABS(C4-E3),ABS(D4-E3))</f>
        <v>0.40940000000000509</v>
      </c>
    </row>
    <row r="5" spans="1:14">
      <c r="A5" s="3">
        <v>45373.397916666669</v>
      </c>
      <c r="B5" s="2">
        <v>171.7</v>
      </c>
      <c r="C5" s="2">
        <v>171.76</v>
      </c>
      <c r="D5" s="2">
        <v>171.21</v>
      </c>
      <c r="E5" s="2">
        <v>171.23</v>
      </c>
      <c r="F5" s="2">
        <v>445301</v>
      </c>
      <c r="G5">
        <f t="shared" si="0"/>
        <v>-1.6944547132778931E-3</v>
      </c>
      <c r="H5">
        <f t="shared" si="1"/>
        <v>-7.3651650511517993E-4</v>
      </c>
      <c r="K5">
        <f t="shared" si="2"/>
        <v>0.54999999999998295</v>
      </c>
    </row>
    <row r="6" spans="1:14">
      <c r="A6" s="3">
        <v>45373.398611111115</v>
      </c>
      <c r="B6" s="2">
        <v>171.23689999999999</v>
      </c>
      <c r="C6" s="2">
        <v>171.23689999999999</v>
      </c>
      <c r="D6" s="2">
        <v>170.8</v>
      </c>
      <c r="E6" s="2">
        <v>170.80500000000001</v>
      </c>
      <c r="F6" s="2">
        <v>580439</v>
      </c>
      <c r="G6">
        <f t="shared" si="0"/>
        <v>-2.3947199345832892E-3</v>
      </c>
      <c r="H6">
        <f t="shared" si="1"/>
        <v>-1.0412609156343346E-3</v>
      </c>
      <c r="K6">
        <f t="shared" si="2"/>
        <v>0.43689999999998008</v>
      </c>
    </row>
    <row r="7" spans="1:14">
      <c r="A7" s="3">
        <v>45373.399305555555</v>
      </c>
      <c r="B7" s="2">
        <v>170.8091</v>
      </c>
      <c r="C7" s="2">
        <v>171.16</v>
      </c>
      <c r="D7" s="2">
        <v>170.78</v>
      </c>
      <c r="E7" s="2">
        <v>170.96</v>
      </c>
      <c r="F7" s="2">
        <v>406301</v>
      </c>
      <c r="G7">
        <f t="shared" si="0"/>
        <v>-1.1709601873544084E-4</v>
      </c>
      <c r="H7">
        <f t="shared" si="1"/>
        <v>-5.085713243162171E-5</v>
      </c>
      <c r="K7">
        <f t="shared" si="2"/>
        <v>0.37999999999999545</v>
      </c>
    </row>
    <row r="8" spans="1:14">
      <c r="A8" s="3">
        <v>45373.4</v>
      </c>
      <c r="B8" s="2">
        <v>170.97</v>
      </c>
      <c r="C8" s="2">
        <v>171</v>
      </c>
      <c r="D8" s="2">
        <v>170.77</v>
      </c>
      <c r="E8" s="2">
        <v>170.88</v>
      </c>
      <c r="F8" s="2">
        <v>349370</v>
      </c>
      <c r="G8">
        <f t="shared" si="0"/>
        <v>-5.8554865909332676E-5</v>
      </c>
      <c r="H8">
        <f t="shared" si="1"/>
        <v>-2.5430799708807844E-5</v>
      </c>
      <c r="K8">
        <f t="shared" si="2"/>
        <v>0.22999999999998977</v>
      </c>
    </row>
    <row r="9" spans="1:14">
      <c r="A9" s="3">
        <v>45373.400694444441</v>
      </c>
      <c r="B9" s="2">
        <v>170.88910000000001</v>
      </c>
      <c r="C9" s="2">
        <v>170.97</v>
      </c>
      <c r="D9" s="2">
        <v>170.82</v>
      </c>
      <c r="E9" s="2">
        <v>170.82499999999999</v>
      </c>
      <c r="F9" s="2">
        <v>195188</v>
      </c>
      <c r="G9">
        <f t="shared" si="0"/>
        <v>2.9279147391214622E-4</v>
      </c>
      <c r="H9">
        <f t="shared" si="1"/>
        <v>1.2713910975283347E-4</v>
      </c>
      <c r="K9">
        <f t="shared" si="2"/>
        <v>0.15000000000000568</v>
      </c>
    </row>
    <row r="10" spans="1:14">
      <c r="A10" s="3">
        <v>45373.401388888888</v>
      </c>
      <c r="B10" s="2">
        <v>170.82400000000001</v>
      </c>
      <c r="C10" s="2">
        <v>170.99</v>
      </c>
      <c r="D10" s="2">
        <v>170.64</v>
      </c>
      <c r="E10" s="2">
        <v>170.92</v>
      </c>
      <c r="F10" s="2">
        <v>428373</v>
      </c>
      <c r="G10">
        <f t="shared" si="0"/>
        <v>-1.0537407797681642E-3</v>
      </c>
      <c r="H10">
        <f t="shared" si="1"/>
        <v>-4.5787508922640898E-4</v>
      </c>
      <c r="K10">
        <f t="shared" si="2"/>
        <v>0.35000000000002274</v>
      </c>
    </row>
    <row r="11" spans="1:14">
      <c r="A11" s="3">
        <v>45373.402083333334</v>
      </c>
      <c r="B11" s="2">
        <v>170.9298</v>
      </c>
      <c r="C11" s="2">
        <v>171</v>
      </c>
      <c r="D11" s="2">
        <v>170.78</v>
      </c>
      <c r="E11" s="2">
        <v>170.905</v>
      </c>
      <c r="F11" s="2">
        <v>310372</v>
      </c>
      <c r="G11">
        <f t="shared" si="0"/>
        <v>8.2044069385855956E-4</v>
      </c>
      <c r="H11">
        <f t="shared" si="1"/>
        <v>3.5616677918240419E-4</v>
      </c>
      <c r="K11">
        <f t="shared" si="2"/>
        <v>0.21999999999999886</v>
      </c>
    </row>
    <row r="12" spans="1:14">
      <c r="A12" s="3">
        <v>45373.402777777781</v>
      </c>
      <c r="B12" s="2">
        <v>170.91</v>
      </c>
      <c r="C12" s="2">
        <v>170.97</v>
      </c>
      <c r="D12" s="2">
        <v>170.57</v>
      </c>
      <c r="E12" s="2">
        <v>170.58</v>
      </c>
      <c r="F12" s="2">
        <v>341474</v>
      </c>
      <c r="G12">
        <f t="shared" si="0"/>
        <v>-1.2296521840965413E-3</v>
      </c>
      <c r="H12">
        <f t="shared" si="1"/>
        <v>-5.3435976391154392E-4</v>
      </c>
      <c r="K12">
        <f t="shared" si="2"/>
        <v>0.40000000000000568</v>
      </c>
    </row>
    <row r="13" spans="1:14">
      <c r="A13" s="3">
        <v>45373.40347222222</v>
      </c>
      <c r="B13" s="2">
        <v>170.59</v>
      </c>
      <c r="C13" s="2">
        <v>170.62</v>
      </c>
      <c r="D13" s="2">
        <v>170.34</v>
      </c>
      <c r="E13" s="2">
        <v>170.38</v>
      </c>
      <c r="F13" s="2">
        <v>473500</v>
      </c>
      <c r="G13">
        <f t="shared" si="0"/>
        <v>-1.3484200035175364E-3</v>
      </c>
      <c r="H13">
        <f t="shared" si="1"/>
        <v>-5.8600654714226566E-4</v>
      </c>
      <c r="K13">
        <f t="shared" si="2"/>
        <v>0.28000000000000114</v>
      </c>
    </row>
    <row r="14" spans="1:14">
      <c r="A14" s="3">
        <v>45373.404166666667</v>
      </c>
      <c r="B14" s="2">
        <v>170.37989999999999</v>
      </c>
      <c r="C14" s="2">
        <v>170.39</v>
      </c>
      <c r="D14" s="2">
        <v>170.16</v>
      </c>
      <c r="E14" s="2">
        <v>170.245</v>
      </c>
      <c r="F14" s="2">
        <v>414055</v>
      </c>
      <c r="G14">
        <f t="shared" si="0"/>
        <v>-1.0567101091933928E-3</v>
      </c>
      <c r="H14">
        <f t="shared" si="1"/>
        <v>-4.5916601482828172E-4</v>
      </c>
      <c r="K14">
        <f t="shared" si="2"/>
        <v>0.22999999999998977</v>
      </c>
    </row>
    <row r="15" spans="1:14">
      <c r="A15" s="3">
        <v>45373.404861111107</v>
      </c>
      <c r="B15" s="2">
        <v>170.24</v>
      </c>
      <c r="C15" s="2">
        <v>170.45</v>
      </c>
      <c r="D15" s="2">
        <v>170.22</v>
      </c>
      <c r="E15" s="2">
        <v>170.41</v>
      </c>
      <c r="F15" s="2">
        <v>366992</v>
      </c>
      <c r="G15">
        <f t="shared" si="0"/>
        <v>3.5260930888569852E-4</v>
      </c>
      <c r="H15">
        <f t="shared" si="1"/>
        <v>1.5310928482332794E-4</v>
      </c>
      <c r="K15">
        <f t="shared" si="2"/>
        <v>0.22999999999998977</v>
      </c>
    </row>
    <row r="16" spans="1:14">
      <c r="A16" s="3">
        <v>45373.405555555553</v>
      </c>
      <c r="B16" s="2">
        <v>170.41</v>
      </c>
      <c r="C16" s="2">
        <v>170.57</v>
      </c>
      <c r="D16" s="2">
        <v>170.35</v>
      </c>
      <c r="E16" s="2">
        <v>170.43</v>
      </c>
      <c r="F16" s="2">
        <v>316909</v>
      </c>
      <c r="G16">
        <f t="shared" si="0"/>
        <v>7.637175420043274E-4</v>
      </c>
      <c r="H16">
        <f t="shared" si="1"/>
        <v>3.3155172440023589E-4</v>
      </c>
      <c r="K16">
        <f t="shared" si="2"/>
        <v>0.21999999999999886</v>
      </c>
    </row>
    <row r="17" spans="1:14">
      <c r="A17" s="3">
        <v>45373.40625</v>
      </c>
      <c r="B17" s="2">
        <v>170.43</v>
      </c>
      <c r="C17" s="2">
        <v>170.43</v>
      </c>
      <c r="D17" s="2">
        <v>170.08</v>
      </c>
      <c r="E17" s="2">
        <v>170.18</v>
      </c>
      <c r="F17" s="2">
        <v>401886</v>
      </c>
      <c r="G17">
        <f t="shared" si="0"/>
        <v>-1.5849721162312091E-3</v>
      </c>
      <c r="H17">
        <f t="shared" si="1"/>
        <v>-6.8889072467464131E-4</v>
      </c>
      <c r="I17">
        <f>_xlfn.STDEV.S(H3:H17)</f>
        <v>4.7654518311825584E-4</v>
      </c>
      <c r="J17">
        <f>_xlfn.STDEV.S(G3:G17)</f>
        <v>1.0967544502610948E-3</v>
      </c>
      <c r="K17">
        <f t="shared" si="2"/>
        <v>0.34999999999999432</v>
      </c>
      <c r="L17">
        <f>SUM(K2:K17)/16</f>
        <v>0.29976874999999836</v>
      </c>
      <c r="M17">
        <f>_xlfn.STDEV.S(F2:F17)</f>
        <v>371161.15071384981</v>
      </c>
      <c r="N17">
        <f>F17/(SUM(F2:F17)/16)</f>
        <v>0.84048995955693928</v>
      </c>
    </row>
    <row r="18" spans="1:14">
      <c r="A18" s="3">
        <v>45373.406944444447</v>
      </c>
      <c r="B18" s="2">
        <v>170.18</v>
      </c>
      <c r="C18" s="2">
        <v>170.26820000000001</v>
      </c>
      <c r="D18" s="2">
        <v>170.06</v>
      </c>
      <c r="E18" s="2">
        <v>170.07499999999999</v>
      </c>
      <c r="F18" s="2">
        <v>311745</v>
      </c>
      <c r="G18">
        <f t="shared" si="0"/>
        <v>-1.1759172154290898E-4</v>
      </c>
      <c r="H18">
        <f t="shared" si="1"/>
        <v>-5.1072438690438754E-5</v>
      </c>
      <c r="I18">
        <f>_xlfn.STDEV.S(H4:H18)</f>
        <v>4.2717484953538383E-4</v>
      </c>
      <c r="J18">
        <f t="shared" ref="J18:J81" si="3">_xlfn.STDEV.S(G4:G18)</f>
        <v>9.8297135811153827E-4</v>
      </c>
      <c r="K18">
        <f t="shared" si="2"/>
        <v>0.20820000000000505</v>
      </c>
      <c r="L18">
        <f>(L17*(16-1)+K18)/16</f>
        <v>0.29404570312499878</v>
      </c>
      <c r="M18">
        <f t="shared" ref="M18:M81" si="4">_xlfn.STDEV.S(F3:F18)</f>
        <v>85835.285329907696</v>
      </c>
      <c r="N18">
        <f>F18/(SUM(F3:F18)/16)</f>
        <v>0.81394233122827631</v>
      </c>
    </row>
    <row r="19" spans="1:14">
      <c r="A19" s="3">
        <v>45373.407638888893</v>
      </c>
      <c r="B19" s="2">
        <v>170.07499999999999</v>
      </c>
      <c r="C19" s="2">
        <v>170.4</v>
      </c>
      <c r="D19" s="2">
        <v>170.07159999999999</v>
      </c>
      <c r="E19" s="2">
        <v>170.4</v>
      </c>
      <c r="F19" s="2">
        <v>277897</v>
      </c>
      <c r="G19">
        <f t="shared" si="0"/>
        <v>6.8211219569569437E-5</v>
      </c>
      <c r="H19">
        <f t="shared" si="1"/>
        <v>2.9622745972625477E-5</v>
      </c>
      <c r="I19">
        <f t="shared" ref="I19:I82" si="5">_xlfn.STDEV.S(H5:H19)</f>
        <v>4.2707166984038488E-4</v>
      </c>
      <c r="J19">
        <f t="shared" si="3"/>
        <v>9.827118484064016E-4</v>
      </c>
      <c r="K19">
        <f t="shared" si="2"/>
        <v>0.32840000000001623</v>
      </c>
      <c r="L19">
        <f>(L18*(16-1)+K19)/16</f>
        <v>0.29619284667968737</v>
      </c>
      <c r="M19">
        <f t="shared" si="4"/>
        <v>88804.19646144264</v>
      </c>
      <c r="N19">
        <f>F19/(SUM(F4:F19)/16)</f>
        <v>0.74359817837886022</v>
      </c>
    </row>
    <row r="20" spans="1:14">
      <c r="A20" s="3">
        <v>45373.408333333333</v>
      </c>
      <c r="B20" s="2">
        <v>170.39</v>
      </c>
      <c r="C20" s="2">
        <v>170.49</v>
      </c>
      <c r="D20" s="2">
        <v>170.36</v>
      </c>
      <c r="E20" s="2">
        <v>170.47499999999999</v>
      </c>
      <c r="F20" s="2">
        <v>209994</v>
      </c>
      <c r="G20">
        <f t="shared" si="0"/>
        <v>1.6957563755501948E-3</v>
      </c>
      <c r="H20">
        <f t="shared" si="1"/>
        <v>7.3583391520753397E-4</v>
      </c>
      <c r="I20">
        <f t="shared" si="5"/>
        <v>4.7217653897545459E-4</v>
      </c>
      <c r="J20">
        <f t="shared" si="3"/>
        <v>1.0868174078610172E-3</v>
      </c>
      <c r="K20">
        <f t="shared" si="2"/>
        <v>0.12999999999999545</v>
      </c>
      <c r="L20">
        <f t="shared" ref="L20:L83" si="6">(L19*(16-1)+K20)/16</f>
        <v>0.28580579376220661</v>
      </c>
      <c r="M20">
        <f t="shared" si="4"/>
        <v>97809.862757972078</v>
      </c>
      <c r="N20">
        <f t="shared" ref="N20:N83" si="7">F20/(SUM(F5:F20)/16)</f>
        <v>0.57633303120726698</v>
      </c>
    </row>
    <row r="21" spans="1:14">
      <c r="A21" s="3">
        <v>45373.40902777778</v>
      </c>
      <c r="B21" s="2">
        <v>170.47499999999999</v>
      </c>
      <c r="C21" s="2">
        <v>170.57</v>
      </c>
      <c r="D21" s="2">
        <v>170.42</v>
      </c>
      <c r="E21" s="2">
        <v>170.46</v>
      </c>
      <c r="F21" s="2">
        <v>326315</v>
      </c>
      <c r="G21">
        <f t="shared" si="0"/>
        <v>3.521953510212672E-4</v>
      </c>
      <c r="H21">
        <f t="shared" si="1"/>
        <v>1.5292956853950212E-4</v>
      </c>
      <c r="I21">
        <f t="shared" si="5"/>
        <v>4.0616367618030979E-4</v>
      </c>
      <c r="J21">
        <f t="shared" si="3"/>
        <v>9.3511887368708153E-4</v>
      </c>
      <c r="K21">
        <f t="shared" si="2"/>
        <v>0.15000000000000568</v>
      </c>
      <c r="L21">
        <f t="shared" si="6"/>
        <v>0.27731793165206903</v>
      </c>
      <c r="M21">
        <f t="shared" si="4"/>
        <v>95747.305100369966</v>
      </c>
      <c r="N21">
        <f t="shared" si="7"/>
        <v>0.91423808531539308</v>
      </c>
    </row>
    <row r="22" spans="1:14">
      <c r="A22" s="3">
        <v>45373.409722222219</v>
      </c>
      <c r="B22" s="2">
        <v>170.47</v>
      </c>
      <c r="C22" s="2">
        <v>170.67</v>
      </c>
      <c r="D22" s="2">
        <v>170.46</v>
      </c>
      <c r="E22" s="2">
        <v>170.62</v>
      </c>
      <c r="F22" s="2">
        <v>217703</v>
      </c>
      <c r="G22">
        <f t="shared" si="0"/>
        <v>2.3471423541843173E-4</v>
      </c>
      <c r="H22">
        <f t="shared" si="1"/>
        <v>1.0192313632872205E-4</v>
      </c>
      <c r="I22">
        <f t="shared" si="5"/>
        <v>4.0843914506975343E-4</v>
      </c>
      <c r="J22">
        <f t="shared" si="3"/>
        <v>9.4034848130200956E-4</v>
      </c>
      <c r="K22">
        <f t="shared" si="2"/>
        <v>0.20999999999997954</v>
      </c>
      <c r="L22">
        <f t="shared" si="6"/>
        <v>0.27311056092381342</v>
      </c>
      <c r="M22">
        <f t="shared" si="4"/>
        <v>81123.083094661371</v>
      </c>
      <c r="N22">
        <f t="shared" si="7"/>
        <v>0.65130886371430163</v>
      </c>
    </row>
    <row r="23" spans="1:14">
      <c r="A23" s="3">
        <v>45373.410416666666</v>
      </c>
      <c r="B23" s="2">
        <v>170.61</v>
      </c>
      <c r="C23" s="2">
        <v>170.63</v>
      </c>
      <c r="D23" s="2">
        <v>170.51</v>
      </c>
      <c r="E23" s="2">
        <v>170.5401</v>
      </c>
      <c r="F23" s="2">
        <v>162951</v>
      </c>
      <c r="G23">
        <f t="shared" si="0"/>
        <v>2.9332394696690578E-4</v>
      </c>
      <c r="H23">
        <f t="shared" si="1"/>
        <v>1.273702921125047E-4</v>
      </c>
      <c r="I23">
        <f t="shared" si="5"/>
        <v>4.1110740030638187E-4</v>
      </c>
      <c r="J23">
        <f t="shared" si="3"/>
        <v>9.4648323730662013E-4</v>
      </c>
      <c r="K23">
        <f t="shared" si="2"/>
        <v>0.12000000000000455</v>
      </c>
      <c r="L23">
        <f t="shared" si="6"/>
        <v>0.26354115086607538</v>
      </c>
      <c r="M23">
        <f t="shared" si="4"/>
        <v>89131.875907930196</v>
      </c>
      <c r="N23">
        <f t="shared" si="7"/>
        <v>0.5107457327761501</v>
      </c>
    </row>
    <row r="24" spans="1:14">
      <c r="A24" s="3">
        <v>45373.411111111112</v>
      </c>
      <c r="B24" s="2">
        <v>170.55</v>
      </c>
      <c r="C24" s="2">
        <v>171.02</v>
      </c>
      <c r="D24" s="2">
        <v>170.54</v>
      </c>
      <c r="E24" s="2">
        <v>170.87989999999999</v>
      </c>
      <c r="F24" s="2">
        <v>510950</v>
      </c>
      <c r="G24">
        <f t="shared" si="0"/>
        <v>1.7594275995547193E-4</v>
      </c>
      <c r="H24">
        <f t="shared" si="1"/>
        <v>7.6404248589384546E-5</v>
      </c>
      <c r="I24">
        <f t="shared" si="5"/>
        <v>4.098044349145628E-4</v>
      </c>
      <c r="J24">
        <f t="shared" si="3"/>
        <v>9.4348542021828973E-4</v>
      </c>
      <c r="K24">
        <f t="shared" si="2"/>
        <v>0.48000000000001819</v>
      </c>
      <c r="L24">
        <f t="shared" si="6"/>
        <v>0.27706982893694682</v>
      </c>
      <c r="M24">
        <f t="shared" si="4"/>
        <v>101141.30581452203</v>
      </c>
      <c r="N24">
        <f t="shared" si="7"/>
        <v>1.5523600612497874</v>
      </c>
    </row>
    <row r="25" spans="1:14">
      <c r="A25" s="3">
        <v>45373.411805555559</v>
      </c>
      <c r="B25" s="2">
        <v>170.86799999999999</v>
      </c>
      <c r="C25" s="2">
        <v>171</v>
      </c>
      <c r="D25" s="2">
        <v>170.86089999999999</v>
      </c>
      <c r="E25" s="2">
        <v>170.95500000000001</v>
      </c>
      <c r="F25" s="2">
        <v>243705</v>
      </c>
      <c r="G25">
        <f t="shared" si="0"/>
        <v>1.8816699894452782E-3</v>
      </c>
      <c r="H25">
        <f t="shared" si="1"/>
        <v>8.1643100698405998E-4</v>
      </c>
      <c r="I25">
        <f t="shared" si="5"/>
        <v>4.4887641193970296E-4</v>
      </c>
      <c r="J25">
        <f t="shared" si="3"/>
        <v>1.0336403445984584E-3</v>
      </c>
      <c r="K25">
        <f t="shared" si="2"/>
        <v>0.13910000000001332</v>
      </c>
      <c r="L25">
        <f t="shared" si="6"/>
        <v>0.26844671462838848</v>
      </c>
      <c r="M25">
        <f t="shared" si="4"/>
        <v>97519.895476918799</v>
      </c>
      <c r="N25">
        <f t="shared" si="7"/>
        <v>0.73366158521613423</v>
      </c>
    </row>
    <row r="26" spans="1:14">
      <c r="A26" s="3">
        <v>45373.412499999999</v>
      </c>
      <c r="B26" s="2">
        <v>170.95</v>
      </c>
      <c r="C26" s="2">
        <v>171.23</v>
      </c>
      <c r="D26" s="2">
        <v>170.93</v>
      </c>
      <c r="E26" s="2">
        <v>171.23</v>
      </c>
      <c r="F26" s="2">
        <v>385140</v>
      </c>
      <c r="G26">
        <f t="shared" si="0"/>
        <v>4.0442254488892715E-4</v>
      </c>
      <c r="H26">
        <f t="shared" si="1"/>
        <v>1.7560297309484615E-4</v>
      </c>
      <c r="I26">
        <f t="shared" si="5"/>
        <v>4.4208880097490558E-4</v>
      </c>
      <c r="J26">
        <f t="shared" si="3"/>
        <v>1.0180109454174695E-3</v>
      </c>
      <c r="K26">
        <f t="shared" si="2"/>
        <v>0.29999999999998295</v>
      </c>
      <c r="L26">
        <f t="shared" si="6"/>
        <v>0.27041879496411314</v>
      </c>
      <c r="M26">
        <f t="shared" si="4"/>
        <v>95249.315464556843</v>
      </c>
      <c r="N26">
        <f t="shared" si="7"/>
        <v>1.1689532641777014</v>
      </c>
    </row>
    <row r="27" spans="1:14">
      <c r="A27" s="3">
        <v>45373.413194444445</v>
      </c>
      <c r="B27" s="2">
        <v>171.22989999999999</v>
      </c>
      <c r="C27" s="2">
        <v>171.32</v>
      </c>
      <c r="D27" s="2">
        <v>171.1</v>
      </c>
      <c r="E27" s="2">
        <v>171.18989999999999</v>
      </c>
      <c r="F27" s="2">
        <v>265522</v>
      </c>
      <c r="G27">
        <f t="shared" si="0"/>
        <v>9.9455917627100376E-4</v>
      </c>
      <c r="H27">
        <f t="shared" si="1"/>
        <v>4.3171691373999156E-4</v>
      </c>
      <c r="I27">
        <f t="shared" si="5"/>
        <v>4.2474368491003726E-4</v>
      </c>
      <c r="J27">
        <f t="shared" si="3"/>
        <v>9.7810393730632904E-4</v>
      </c>
      <c r="K27">
        <f t="shared" si="2"/>
        <v>0.21999999999999886</v>
      </c>
      <c r="L27">
        <f t="shared" si="6"/>
        <v>0.26726762027885598</v>
      </c>
      <c r="M27">
        <f t="shared" si="4"/>
        <v>96500.692783609935</v>
      </c>
      <c r="N27">
        <f t="shared" si="7"/>
        <v>0.81281135576338437</v>
      </c>
    </row>
    <row r="28" spans="1:14">
      <c r="A28" s="3">
        <v>45373.413888888885</v>
      </c>
      <c r="B28" s="2">
        <v>171.17009999999999</v>
      </c>
      <c r="C28" s="2">
        <v>171.24</v>
      </c>
      <c r="D28" s="2">
        <v>171.04</v>
      </c>
      <c r="E28" s="2">
        <v>171.1866</v>
      </c>
      <c r="F28" s="2">
        <v>197562</v>
      </c>
      <c r="G28">
        <f t="shared" si="0"/>
        <v>-3.506721215663644E-4</v>
      </c>
      <c r="H28">
        <f t="shared" si="1"/>
        <v>-1.523216763974918E-4</v>
      </c>
      <c r="I28">
        <f t="shared" si="5"/>
        <v>3.8868363261228582E-4</v>
      </c>
      <c r="J28">
        <f t="shared" si="3"/>
        <v>8.9515893716756573E-4</v>
      </c>
      <c r="K28">
        <f t="shared" si="2"/>
        <v>0.20000000000001705</v>
      </c>
      <c r="L28">
        <f t="shared" si="6"/>
        <v>0.26306339401142853</v>
      </c>
      <c r="M28">
        <f t="shared" si="4"/>
        <v>101600.97774521333</v>
      </c>
      <c r="N28">
        <f t="shared" si="7"/>
        <v>0.62189655911888386</v>
      </c>
    </row>
    <row r="29" spans="1:14">
      <c r="A29" s="3">
        <v>45373.414583333331</v>
      </c>
      <c r="B29" s="2">
        <v>171.19</v>
      </c>
      <c r="C29" s="2">
        <v>171.70500000000001</v>
      </c>
      <c r="D29" s="2">
        <v>171.19</v>
      </c>
      <c r="E29" s="2">
        <v>171.20500000000001</v>
      </c>
      <c r="F29" s="2">
        <v>271980</v>
      </c>
      <c r="G29">
        <f t="shared" si="0"/>
        <v>8.7698783910195033E-4</v>
      </c>
      <c r="H29">
        <f t="shared" si="1"/>
        <v>3.8070406718913126E-4</v>
      </c>
      <c r="I29">
        <f t="shared" si="5"/>
        <v>3.5883542307281078E-4</v>
      </c>
      <c r="J29">
        <f t="shared" si="3"/>
        <v>8.2646351048022259E-4</v>
      </c>
      <c r="K29">
        <f t="shared" si="2"/>
        <v>0.51840000000001396</v>
      </c>
      <c r="L29">
        <f t="shared" si="6"/>
        <v>0.27902193188571511</v>
      </c>
      <c r="M29">
        <f t="shared" si="4"/>
        <v>93134.488106089528</v>
      </c>
      <c r="N29">
        <f t="shared" si="7"/>
        <v>0.89149911929307446</v>
      </c>
    </row>
    <row r="30" spans="1:14">
      <c r="A30" s="3">
        <v>45373.415277777778</v>
      </c>
      <c r="B30" s="2">
        <v>171.21</v>
      </c>
      <c r="C30" s="2">
        <v>171.23</v>
      </c>
      <c r="D30" s="2">
        <v>171.08</v>
      </c>
      <c r="E30" s="2">
        <v>171.13499999999999</v>
      </c>
      <c r="F30" s="2">
        <v>190416</v>
      </c>
      <c r="G30">
        <f t="shared" si="0"/>
        <v>-6.4256089724856746E-4</v>
      </c>
      <c r="H30">
        <f t="shared" si="1"/>
        <v>-2.7915034711843592E-4</v>
      </c>
      <c r="I30">
        <f t="shared" si="5"/>
        <v>3.7756374974879097E-4</v>
      </c>
      <c r="J30">
        <f t="shared" si="3"/>
        <v>8.6959242359567208E-4</v>
      </c>
      <c r="K30">
        <f t="shared" si="2"/>
        <v>0.14999999999997726</v>
      </c>
      <c r="L30">
        <f t="shared" si="6"/>
        <v>0.27095806114285648</v>
      </c>
      <c r="M30">
        <f t="shared" si="4"/>
        <v>92468.950491300056</v>
      </c>
      <c r="N30">
        <f t="shared" si="7"/>
        <v>0.65411632046687751</v>
      </c>
    </row>
    <row r="31" spans="1:14">
      <c r="A31" s="3">
        <v>45373.415972222225</v>
      </c>
      <c r="B31" s="2">
        <v>171.14</v>
      </c>
      <c r="C31" s="2">
        <v>171.17</v>
      </c>
      <c r="D31" s="2">
        <v>171.01</v>
      </c>
      <c r="E31" s="2">
        <v>171.03</v>
      </c>
      <c r="F31" s="2">
        <v>196397</v>
      </c>
      <c r="G31">
        <f t="shared" si="0"/>
        <v>-4.0916530278245489E-4</v>
      </c>
      <c r="H31">
        <f t="shared" si="1"/>
        <v>-1.7773459707995362E-4</v>
      </c>
      <c r="I31">
        <f t="shared" si="5"/>
        <v>3.8254348308861441E-4</v>
      </c>
      <c r="J31">
        <f t="shared" si="3"/>
        <v>8.8107825804409476E-4</v>
      </c>
      <c r="K31">
        <f t="shared" si="2"/>
        <v>0.15999999999999659</v>
      </c>
      <c r="L31">
        <f t="shared" si="6"/>
        <v>0.26402318232142774</v>
      </c>
      <c r="M31">
        <f t="shared" si="4"/>
        <v>92969.234149798183</v>
      </c>
      <c r="N31">
        <f t="shared" si="7"/>
        <v>0.70031236405388642</v>
      </c>
    </row>
    <row r="32" spans="1:14">
      <c r="A32" s="3">
        <v>45373.416666666672</v>
      </c>
      <c r="B32" s="2">
        <v>171.04</v>
      </c>
      <c r="C32" s="2">
        <v>171.11</v>
      </c>
      <c r="D32" s="2">
        <v>170.87</v>
      </c>
      <c r="E32" s="2">
        <v>170.98</v>
      </c>
      <c r="F32" s="2">
        <v>294198</v>
      </c>
      <c r="G32">
        <f t="shared" si="0"/>
        <v>-8.1866557511245386E-4</v>
      </c>
      <c r="H32">
        <f t="shared" si="1"/>
        <v>-3.5568755624806973E-4</v>
      </c>
      <c r="I32">
        <f t="shared" si="5"/>
        <v>3.4002997074730502E-4</v>
      </c>
      <c r="J32">
        <f t="shared" si="3"/>
        <v>7.8337230939060933E-4</v>
      </c>
      <c r="K32">
        <f t="shared" si="2"/>
        <v>0.24000000000000909</v>
      </c>
      <c r="L32">
        <f t="shared" si="6"/>
        <v>0.26252173342633911</v>
      </c>
      <c r="M32">
        <f t="shared" si="4"/>
        <v>92547.762831933622</v>
      </c>
      <c r="N32">
        <f t="shared" si="7"/>
        <v>1.054387850803284</v>
      </c>
    </row>
    <row r="33" spans="1:14">
      <c r="A33" s="3">
        <v>45373.417361111111</v>
      </c>
      <c r="B33" s="2">
        <v>170.98</v>
      </c>
      <c r="C33" s="2">
        <v>171.27799999999999</v>
      </c>
      <c r="D33" s="2">
        <v>170.90039999999999</v>
      </c>
      <c r="E33" s="2">
        <v>171.27</v>
      </c>
      <c r="F33" s="2">
        <v>202925</v>
      </c>
      <c r="G33">
        <f t="shared" si="0"/>
        <v>1.7791303330016994E-4</v>
      </c>
      <c r="H33">
        <f t="shared" si="1"/>
        <v>7.7259776064151622E-5</v>
      </c>
      <c r="I33">
        <f t="shared" si="5"/>
        <v>3.3663365229518659E-4</v>
      </c>
      <c r="J33">
        <f t="shared" si="3"/>
        <v>7.7554725247791164E-4</v>
      </c>
      <c r="K33">
        <f t="shared" si="2"/>
        <v>0.37760000000000105</v>
      </c>
      <c r="L33">
        <f t="shared" si="6"/>
        <v>0.26971412508719295</v>
      </c>
      <c r="M33">
        <f t="shared" si="4"/>
        <v>88203.419567875404</v>
      </c>
      <c r="N33">
        <f t="shared" si="7"/>
        <v>0.76119472968537538</v>
      </c>
    </row>
    <row r="34" spans="1:14">
      <c r="A34" s="3">
        <v>45373.41805555555</v>
      </c>
      <c r="B34" s="2">
        <v>171.26</v>
      </c>
      <c r="C34" s="2">
        <v>171.3</v>
      </c>
      <c r="D34" s="2">
        <v>171.2</v>
      </c>
      <c r="E34" s="2">
        <v>171.25</v>
      </c>
      <c r="F34" s="2">
        <v>146355</v>
      </c>
      <c r="G34">
        <f t="shared" si="0"/>
        <v>1.753067868770275E-3</v>
      </c>
      <c r="H34">
        <f t="shared" si="1"/>
        <v>7.6068113362479919E-4</v>
      </c>
      <c r="I34">
        <f t="shared" si="5"/>
        <v>3.7032380186644427E-4</v>
      </c>
      <c r="J34">
        <f t="shared" si="3"/>
        <v>8.532049309061719E-4</v>
      </c>
      <c r="K34">
        <f t="shared" si="2"/>
        <v>0.10000000000002274</v>
      </c>
      <c r="L34">
        <f t="shared" si="6"/>
        <v>0.25910699226924483</v>
      </c>
      <c r="M34">
        <f t="shared" si="4"/>
        <v>92160.977586593915</v>
      </c>
      <c r="N34">
        <f t="shared" si="7"/>
        <v>0.5711400703900722</v>
      </c>
    </row>
    <row r="35" spans="1:14">
      <c r="A35" s="3">
        <v>45373.418749999997</v>
      </c>
      <c r="B35" s="2">
        <v>171.25</v>
      </c>
      <c r="C35" s="2">
        <v>171.3</v>
      </c>
      <c r="D35" s="2">
        <v>171.21</v>
      </c>
      <c r="E35" s="2">
        <v>171.285</v>
      </c>
      <c r="F35" s="2">
        <v>123301</v>
      </c>
      <c r="G35">
        <f t="shared" si="0"/>
        <v>5.8411214953313362E-5</v>
      </c>
      <c r="H35">
        <f t="shared" si="1"/>
        <v>2.5366927486173832E-5</v>
      </c>
      <c r="I35">
        <f t="shared" si="5"/>
        <v>3.3991123517324772E-4</v>
      </c>
      <c r="J35">
        <f t="shared" si="3"/>
        <v>7.831089696600606E-4</v>
      </c>
      <c r="K35">
        <f t="shared" si="2"/>
        <v>9.0000000000003411E-2</v>
      </c>
      <c r="L35">
        <f t="shared" si="6"/>
        <v>0.24853780525241725</v>
      </c>
      <c r="M35">
        <f t="shared" si="4"/>
        <v>97679.059127924993</v>
      </c>
      <c r="N35">
        <f t="shared" si="7"/>
        <v>0.50002762701201953</v>
      </c>
    </row>
    <row r="36" spans="1:14">
      <c r="A36" s="3">
        <v>45373.419444444444</v>
      </c>
      <c r="B36" s="2">
        <v>171.285</v>
      </c>
      <c r="C36" s="2">
        <v>171.67009999999999</v>
      </c>
      <c r="D36" s="2">
        <v>171.285</v>
      </c>
      <c r="E36" s="2">
        <v>171.67</v>
      </c>
      <c r="F36" s="2">
        <v>390092</v>
      </c>
      <c r="G36">
        <f t="shared" si="0"/>
        <v>4.380585246188673E-4</v>
      </c>
      <c r="H36">
        <f t="shared" si="1"/>
        <v>1.9020474262913792E-4</v>
      </c>
      <c r="I36">
        <f t="shared" si="5"/>
        <v>3.401165920335969E-4</v>
      </c>
      <c r="J36">
        <f t="shared" si="3"/>
        <v>7.8357968554545348E-4</v>
      </c>
      <c r="K36">
        <f t="shared" si="2"/>
        <v>0.38509999999999422</v>
      </c>
      <c r="L36">
        <f t="shared" si="6"/>
        <v>0.2570729424241408</v>
      </c>
      <c r="M36">
        <f t="shared" si="4"/>
        <v>103390.81693200159</v>
      </c>
      <c r="N36">
        <f t="shared" si="7"/>
        <v>1.5128963386847498</v>
      </c>
    </row>
    <row r="37" spans="1:14">
      <c r="A37" s="3">
        <v>45373.420138888891</v>
      </c>
      <c r="B37" s="2">
        <v>171.67</v>
      </c>
      <c r="C37" s="2">
        <v>171.672</v>
      </c>
      <c r="D37" s="2">
        <v>171.4</v>
      </c>
      <c r="E37" s="2">
        <v>171.57</v>
      </c>
      <c r="F37" s="2">
        <v>269745</v>
      </c>
      <c r="G37">
        <f t="shared" si="0"/>
        <v>6.713956271711119E-4</v>
      </c>
      <c r="H37">
        <f t="shared" si="1"/>
        <v>2.9148557592964487E-4</v>
      </c>
      <c r="I37">
        <f t="shared" si="5"/>
        <v>3.4185587468639283E-4</v>
      </c>
      <c r="J37">
        <f t="shared" si="3"/>
        <v>7.8757529087950299E-4</v>
      </c>
      <c r="K37">
        <f t="shared" si="2"/>
        <v>0.27199999999999136</v>
      </c>
      <c r="L37">
        <f t="shared" si="6"/>
        <v>0.25800588352263143</v>
      </c>
      <c r="M37">
        <f t="shared" si="4"/>
        <v>101849.011650171</v>
      </c>
      <c r="N37">
        <f t="shared" si="7"/>
        <v>1.0606983338666416</v>
      </c>
    </row>
    <row r="38" spans="1:14">
      <c r="A38" s="3">
        <v>45373.420833333337</v>
      </c>
      <c r="B38" s="2">
        <v>171.57</v>
      </c>
      <c r="C38" s="2">
        <v>171.65</v>
      </c>
      <c r="D38" s="2">
        <v>171.45</v>
      </c>
      <c r="E38" s="2">
        <v>171.52</v>
      </c>
      <c r="F38" s="2">
        <v>306236</v>
      </c>
      <c r="G38">
        <f t="shared" si="0"/>
        <v>2.9171528588078921E-4</v>
      </c>
      <c r="H38">
        <f t="shared" si="1"/>
        <v>1.2667186378353851E-4</v>
      </c>
      <c r="I38">
        <f t="shared" si="5"/>
        <v>3.4186057043799999E-4</v>
      </c>
      <c r="J38">
        <f t="shared" si="3"/>
        <v>7.8758614636929619E-4</v>
      </c>
      <c r="K38">
        <f t="shared" si="2"/>
        <v>0.20000000000001705</v>
      </c>
      <c r="L38">
        <f t="shared" si="6"/>
        <v>0.25438051580246801</v>
      </c>
      <c r="M38">
        <f t="shared" si="4"/>
        <v>102132.22576067343</v>
      </c>
      <c r="N38">
        <f t="shared" si="7"/>
        <v>1.1785461127246706</v>
      </c>
    </row>
    <row r="39" spans="1:14">
      <c r="A39" s="3">
        <v>45373.421527777777</v>
      </c>
      <c r="B39" s="2">
        <v>171.52</v>
      </c>
      <c r="C39" s="2">
        <v>171.65</v>
      </c>
      <c r="D39" s="2">
        <v>171.43</v>
      </c>
      <c r="E39" s="2">
        <v>171.4401</v>
      </c>
      <c r="F39" s="2">
        <v>343136</v>
      </c>
      <c r="G39">
        <f t="shared" si="0"/>
        <v>-1.1665208515587722E-4</v>
      </c>
      <c r="H39">
        <f t="shared" si="1"/>
        <v>-5.0664311991979589E-5</v>
      </c>
      <c r="I39">
        <f t="shared" si="5"/>
        <v>3.4561191867490075E-4</v>
      </c>
      <c r="J39">
        <f t="shared" si="3"/>
        <v>7.9622866630942371E-4</v>
      </c>
      <c r="K39">
        <f t="shared" si="2"/>
        <v>0.21999999999999886</v>
      </c>
      <c r="L39">
        <f t="shared" si="6"/>
        <v>0.25223173356481365</v>
      </c>
      <c r="M39">
        <f t="shared" si="4"/>
        <v>100659.71237424965</v>
      </c>
      <c r="N39">
        <f t="shared" si="7"/>
        <v>1.2656999395987698</v>
      </c>
    </row>
    <row r="40" spans="1:14">
      <c r="A40" s="3">
        <v>45373.422222222223</v>
      </c>
      <c r="B40" s="2">
        <v>171.44499999999999</v>
      </c>
      <c r="C40" s="2">
        <v>171.5</v>
      </c>
      <c r="D40" s="2">
        <v>171.38</v>
      </c>
      <c r="E40" s="2">
        <v>171.44499999999999</v>
      </c>
      <c r="F40" s="2">
        <v>157961</v>
      </c>
      <c r="G40">
        <f t="shared" si="0"/>
        <v>-2.9166423613147252E-4</v>
      </c>
      <c r="H40">
        <f t="shared" si="1"/>
        <v>-1.2668664420029281E-4</v>
      </c>
      <c r="I40">
        <f t="shared" si="5"/>
        <v>2.9841512963637369E-4</v>
      </c>
      <c r="J40">
        <f t="shared" si="3"/>
        <v>6.8739147889567841E-4</v>
      </c>
      <c r="K40">
        <f t="shared" si="2"/>
        <v>0.12000000000000455</v>
      </c>
      <c r="L40">
        <f t="shared" si="6"/>
        <v>0.2439672502170131</v>
      </c>
      <c r="M40">
        <f t="shared" si="4"/>
        <v>81434.287019222844</v>
      </c>
      <c r="N40">
        <f t="shared" si="7"/>
        <v>0.63427469921607083</v>
      </c>
    </row>
    <row r="41" spans="1:14">
      <c r="A41" s="3">
        <v>45373.422916666663</v>
      </c>
      <c r="B41" s="2">
        <v>171.44499999999999</v>
      </c>
      <c r="C41" s="2">
        <v>171.5</v>
      </c>
      <c r="D41" s="2">
        <v>171.34</v>
      </c>
      <c r="E41" s="2">
        <v>171.44499999999999</v>
      </c>
      <c r="F41" s="2">
        <v>150873</v>
      </c>
      <c r="G41">
        <f t="shared" si="0"/>
        <v>-2.3339946318123861E-4</v>
      </c>
      <c r="H41">
        <f t="shared" si="1"/>
        <v>-1.0137592994286802E-4</v>
      </c>
      <c r="I41">
        <f t="shared" si="5"/>
        <v>3.01152845996633E-4</v>
      </c>
      <c r="J41">
        <f t="shared" si="3"/>
        <v>6.9370554916225731E-4</v>
      </c>
      <c r="K41">
        <f t="shared" si="2"/>
        <v>0.15999999999999659</v>
      </c>
      <c r="L41">
        <f t="shared" si="6"/>
        <v>0.23871929707844958</v>
      </c>
      <c r="M41">
        <f t="shared" si="4"/>
        <v>85065.932334449652</v>
      </c>
      <c r="N41">
        <f t="shared" si="7"/>
        <v>0.62026409622803003</v>
      </c>
    </row>
    <row r="42" spans="1:14">
      <c r="A42" s="3">
        <v>45373.423611111109</v>
      </c>
      <c r="B42" s="2">
        <v>171.44</v>
      </c>
      <c r="C42" s="2">
        <v>171.48</v>
      </c>
      <c r="D42" s="2">
        <v>171.21</v>
      </c>
      <c r="E42" s="2">
        <v>171.23</v>
      </c>
      <c r="F42" s="2">
        <v>166600</v>
      </c>
      <c r="G42">
        <f t="shared" si="0"/>
        <v>-7.587253414264028E-4</v>
      </c>
      <c r="H42">
        <f t="shared" si="1"/>
        <v>-3.2963529620724818E-4</v>
      </c>
      <c r="I42">
        <f t="shared" si="5"/>
        <v>2.9987622609604583E-4</v>
      </c>
      <c r="J42">
        <f t="shared" si="3"/>
        <v>6.9073770190131937E-4</v>
      </c>
      <c r="K42">
        <f t="shared" si="2"/>
        <v>0.26999999999998181</v>
      </c>
      <c r="L42">
        <f t="shared" si="6"/>
        <v>0.24067434101104535</v>
      </c>
      <c r="M42">
        <f t="shared" si="4"/>
        <v>78015.49492096105</v>
      </c>
      <c r="N42">
        <f t="shared" si="7"/>
        <v>0.72566921451262201</v>
      </c>
    </row>
    <row r="43" spans="1:14">
      <c r="A43" s="3">
        <v>45373.424305555556</v>
      </c>
      <c r="B43" s="2">
        <v>171.24</v>
      </c>
      <c r="C43" s="2">
        <v>171.292</v>
      </c>
      <c r="D43" s="2">
        <v>171.18</v>
      </c>
      <c r="E43" s="2">
        <v>171.22800000000001</v>
      </c>
      <c r="F43" s="2">
        <v>157737</v>
      </c>
      <c r="G43">
        <f t="shared" si="0"/>
        <v>-1.7522340984754692E-4</v>
      </c>
      <c r="H43">
        <f t="shared" si="1"/>
        <v>-7.6105227900571696E-5</v>
      </c>
      <c r="I43">
        <f t="shared" si="5"/>
        <v>2.9740867925070742E-4</v>
      </c>
      <c r="J43">
        <f t="shared" si="3"/>
        <v>6.8505615805901788E-4</v>
      </c>
      <c r="K43">
        <f t="shared" si="2"/>
        <v>0.11199999999999477</v>
      </c>
      <c r="L43">
        <f t="shared" si="6"/>
        <v>0.23263219469785468</v>
      </c>
      <c r="M43">
        <f t="shared" si="4"/>
        <v>79347.340472864409</v>
      </c>
      <c r="N43">
        <f t="shared" si="7"/>
        <v>0.70783398971368505</v>
      </c>
    </row>
    <row r="44" spans="1:14">
      <c r="A44" s="3">
        <v>45373.425000000003</v>
      </c>
      <c r="B44" s="2">
        <v>171.23</v>
      </c>
      <c r="C44" s="2">
        <v>171.37309999999999</v>
      </c>
      <c r="D44" s="2">
        <v>171.19</v>
      </c>
      <c r="E44" s="2">
        <v>171.37309999999999</v>
      </c>
      <c r="F44" s="2">
        <v>165833</v>
      </c>
      <c r="G44">
        <f t="shared" si="0"/>
        <v>5.8418039490470974E-5</v>
      </c>
      <c r="H44">
        <f t="shared" si="1"/>
        <v>2.536989117188033E-5</v>
      </c>
      <c r="I44">
        <f t="shared" si="5"/>
        <v>2.8061825254900688E-4</v>
      </c>
      <c r="J44">
        <f t="shared" si="3"/>
        <v>6.463922759904529E-4</v>
      </c>
      <c r="K44">
        <f t="shared" si="2"/>
        <v>0.18309999999999604</v>
      </c>
      <c r="L44">
        <f t="shared" si="6"/>
        <v>0.2295364325292385</v>
      </c>
      <c r="M44">
        <f t="shared" si="4"/>
        <v>80410.695917867997</v>
      </c>
      <c r="N44">
        <f t="shared" si="7"/>
        <v>0.75084590601861745</v>
      </c>
    </row>
    <row r="45" spans="1:14">
      <c r="A45" s="3">
        <v>45373.42569444445</v>
      </c>
      <c r="B45" s="2">
        <v>171.375</v>
      </c>
      <c r="C45" s="2">
        <v>171.49</v>
      </c>
      <c r="D45" s="2">
        <v>171.31</v>
      </c>
      <c r="E45" s="2">
        <v>171.33</v>
      </c>
      <c r="F45" s="2">
        <v>201898</v>
      </c>
      <c r="G45">
        <f t="shared" si="0"/>
        <v>7.0097552427128562E-4</v>
      </c>
      <c r="H45">
        <f t="shared" si="1"/>
        <v>3.0432315305620026E-4</v>
      </c>
      <c r="I45">
        <f t="shared" si="5"/>
        <v>2.7959716278457068E-4</v>
      </c>
      <c r="J45">
        <f t="shared" si="3"/>
        <v>6.4404640519670248E-4</v>
      </c>
      <c r="K45">
        <f t="shared" si="2"/>
        <v>0.18000000000000682</v>
      </c>
      <c r="L45">
        <f t="shared" si="6"/>
        <v>0.22644040549616151</v>
      </c>
      <c r="M45">
        <f t="shared" si="4"/>
        <v>79342.193230730016</v>
      </c>
      <c r="N45">
        <f t="shared" si="7"/>
        <v>0.93263423567205384</v>
      </c>
    </row>
    <row r="46" spans="1:14">
      <c r="A46" s="3">
        <v>45373.426388888889</v>
      </c>
      <c r="B46" s="2">
        <v>171.328</v>
      </c>
      <c r="C46" s="2">
        <v>171.35</v>
      </c>
      <c r="D46" s="2">
        <v>171.17</v>
      </c>
      <c r="E46" s="2">
        <v>171.17</v>
      </c>
      <c r="F46" s="2">
        <v>136554</v>
      </c>
      <c r="G46">
        <f t="shared" si="0"/>
        <v>-8.1723191874383261E-4</v>
      </c>
      <c r="H46">
        <f t="shared" si="1"/>
        <v>-3.5506441750267597E-4</v>
      </c>
      <c r="I46">
        <f t="shared" si="5"/>
        <v>2.9284618392492296E-4</v>
      </c>
      <c r="J46">
        <f t="shared" si="3"/>
        <v>6.7452367933832139E-4</v>
      </c>
      <c r="K46">
        <f t="shared" si="2"/>
        <v>0.18000000000000682</v>
      </c>
      <c r="L46">
        <f t="shared" si="6"/>
        <v>0.22353788015265186</v>
      </c>
      <c r="M46">
        <f t="shared" si="4"/>
        <v>81631.457556891022</v>
      </c>
      <c r="N46">
        <f t="shared" si="7"/>
        <v>0.64075245737264586</v>
      </c>
    </row>
    <row r="47" spans="1:14">
      <c r="A47" s="3">
        <v>45373.427083333328</v>
      </c>
      <c r="B47" s="2">
        <v>171.17009999999999</v>
      </c>
      <c r="C47" s="2">
        <v>171.2175</v>
      </c>
      <c r="D47" s="2">
        <v>171.02</v>
      </c>
      <c r="E47" s="2">
        <v>171.1506</v>
      </c>
      <c r="F47" s="2">
        <v>318742</v>
      </c>
      <c r="G47">
        <f t="shared" si="0"/>
        <v>-8.7632178535945737E-4</v>
      </c>
      <c r="H47">
        <f t="shared" si="1"/>
        <v>-3.807485692628957E-4</v>
      </c>
      <c r="I47">
        <f t="shared" si="5"/>
        <v>2.9524753603162908E-4</v>
      </c>
      <c r="J47">
        <f t="shared" si="3"/>
        <v>6.8004566755508998E-4</v>
      </c>
      <c r="K47">
        <f t="shared" si="2"/>
        <v>0.19749999999999091</v>
      </c>
      <c r="L47">
        <f t="shared" si="6"/>
        <v>0.22191051264311054</v>
      </c>
      <c r="M47">
        <f t="shared" si="4"/>
        <v>85594.96113119043</v>
      </c>
      <c r="N47">
        <f t="shared" si="7"/>
        <v>1.4438288357408131</v>
      </c>
    </row>
    <row r="48" spans="1:14">
      <c r="A48" s="3">
        <v>45373.427777777775</v>
      </c>
      <c r="B48" s="2">
        <v>171.15</v>
      </c>
      <c r="C48" s="2">
        <v>171.33500000000001</v>
      </c>
      <c r="D48" s="2">
        <v>171.04499999999999</v>
      </c>
      <c r="E48" s="2">
        <v>171.33</v>
      </c>
      <c r="F48" s="2">
        <v>3355308</v>
      </c>
      <c r="G48">
        <f t="shared" si="0"/>
        <v>1.4618173313052374E-4</v>
      </c>
      <c r="H48">
        <f t="shared" si="1"/>
        <v>6.3481280264891546E-5</v>
      </c>
      <c r="I48">
        <f t="shared" si="5"/>
        <v>2.9509607980142128E-4</v>
      </c>
      <c r="J48">
        <f t="shared" si="3"/>
        <v>6.796976598321022E-4</v>
      </c>
      <c r="K48">
        <f t="shared" si="2"/>
        <v>0.29000000000002046</v>
      </c>
      <c r="L48">
        <f t="shared" si="6"/>
        <v>0.22616610560291742</v>
      </c>
      <c r="M48">
        <f t="shared" si="4"/>
        <v>789271.22015236306</v>
      </c>
      <c r="N48">
        <f t="shared" si="7"/>
        <v>8.1423506543616426</v>
      </c>
    </row>
    <row r="49" spans="1:14">
      <c r="A49" s="3">
        <v>45373.428472222222</v>
      </c>
      <c r="B49" s="2">
        <v>171.33</v>
      </c>
      <c r="C49" s="2">
        <v>171.35990000000001</v>
      </c>
      <c r="D49" s="2">
        <v>171.27500000000001</v>
      </c>
      <c r="E49" s="2">
        <v>171.3399</v>
      </c>
      <c r="F49" s="2">
        <v>122360</v>
      </c>
      <c r="G49">
        <f t="shared" si="0"/>
        <v>1.3446753778245668E-3</v>
      </c>
      <c r="H49">
        <f t="shared" si="1"/>
        <v>5.8359281297353698E-4</v>
      </c>
      <c r="I49">
        <f t="shared" si="5"/>
        <v>2.6560854004833718E-4</v>
      </c>
      <c r="J49">
        <f t="shared" si="3"/>
        <v>6.1166406595374652E-4</v>
      </c>
      <c r="K49">
        <f t="shared" si="2"/>
        <v>8.4900000000004638E-2</v>
      </c>
      <c r="L49">
        <f t="shared" si="6"/>
        <v>0.21733697400273536</v>
      </c>
      <c r="M49">
        <f t="shared" si="4"/>
        <v>790949.73460034898</v>
      </c>
      <c r="N49">
        <f t="shared" si="7"/>
        <v>0.30060507642646378</v>
      </c>
    </row>
    <row r="50" spans="1:14">
      <c r="A50" s="3">
        <v>45373.429166666669</v>
      </c>
      <c r="B50" s="2">
        <v>171.32499999999999</v>
      </c>
      <c r="C50" s="2">
        <v>171.48500000000001</v>
      </c>
      <c r="D50" s="2">
        <v>171.29</v>
      </c>
      <c r="E50" s="2">
        <v>171.47280000000001</v>
      </c>
      <c r="F50" s="2">
        <v>177267</v>
      </c>
      <c r="G50">
        <f t="shared" si="0"/>
        <v>8.7578455699732771E-5</v>
      </c>
      <c r="H50">
        <f t="shared" si="1"/>
        <v>3.803317462496126E-5</v>
      </c>
      <c r="I50">
        <f t="shared" si="5"/>
        <v>2.6567187799867424E-4</v>
      </c>
      <c r="J50">
        <f t="shared" si="3"/>
        <v>6.1180931236289092E-4</v>
      </c>
      <c r="K50">
        <f t="shared" si="2"/>
        <v>0.1950000000000216</v>
      </c>
      <c r="L50">
        <f t="shared" si="6"/>
        <v>0.21594091312756575</v>
      </c>
      <c r="M50">
        <f t="shared" si="4"/>
        <v>790308.00445823802</v>
      </c>
      <c r="N50">
        <f t="shared" si="7"/>
        <v>0.43343929367784889</v>
      </c>
    </row>
    <row r="51" spans="1:14">
      <c r="A51" s="3">
        <v>45373.429861111115</v>
      </c>
      <c r="B51" s="2">
        <v>171.47499999999999</v>
      </c>
      <c r="C51" s="2">
        <v>171.61</v>
      </c>
      <c r="D51" s="2">
        <v>171.47499999999999</v>
      </c>
      <c r="E51" s="2">
        <v>171.52500000000001</v>
      </c>
      <c r="F51" s="2">
        <v>201737</v>
      </c>
      <c r="G51">
        <f t="shared" si="0"/>
        <v>1.0800396987564742E-3</v>
      </c>
      <c r="H51">
        <f t="shared" si="1"/>
        <v>4.6880216447846534E-4</v>
      </c>
      <c r="I51">
        <f t="shared" si="5"/>
        <v>2.8772860738775929E-4</v>
      </c>
      <c r="J51">
        <f t="shared" si="3"/>
        <v>6.6263819907297317E-4</v>
      </c>
      <c r="K51">
        <f t="shared" si="2"/>
        <v>0.13720000000000709</v>
      </c>
      <c r="L51">
        <f t="shared" si="6"/>
        <v>0.21101960605709333</v>
      </c>
      <c r="M51">
        <f t="shared" si="4"/>
        <v>788659.37508132274</v>
      </c>
      <c r="N51">
        <f t="shared" si="7"/>
        <v>0.48742879690804053</v>
      </c>
    </row>
    <row r="52" spans="1:14">
      <c r="A52" s="3">
        <v>45373.430555555555</v>
      </c>
      <c r="B52" s="2">
        <v>171.52500000000001</v>
      </c>
      <c r="C52" s="2">
        <v>171.59110000000001</v>
      </c>
      <c r="D52" s="2">
        <v>171.44</v>
      </c>
      <c r="E52" s="2">
        <v>171.54429999999999</v>
      </c>
      <c r="F52" s="2">
        <v>156133</v>
      </c>
      <c r="G52">
        <f t="shared" si="0"/>
        <v>-2.0411138649945038E-4</v>
      </c>
      <c r="H52">
        <f t="shared" si="1"/>
        <v>-8.8653496752220826E-5</v>
      </c>
      <c r="I52">
        <f t="shared" si="5"/>
        <v>2.7988445303790335E-4</v>
      </c>
      <c r="J52">
        <f t="shared" si="3"/>
        <v>6.4458295268111628E-4</v>
      </c>
      <c r="K52">
        <f t="shared" si="2"/>
        <v>0.15110000000001378</v>
      </c>
      <c r="L52">
        <f t="shared" si="6"/>
        <v>0.20727463067852586</v>
      </c>
      <c r="M52">
        <f t="shared" si="4"/>
        <v>791294.32853268948</v>
      </c>
      <c r="N52">
        <f t="shared" si="7"/>
        <v>0.39105840215900767</v>
      </c>
    </row>
    <row r="53" spans="1:14">
      <c r="A53" s="3">
        <v>45373.431250000001</v>
      </c>
      <c r="B53" s="2">
        <v>171.54499999999999</v>
      </c>
      <c r="C53" s="2">
        <v>171.57</v>
      </c>
      <c r="D53" s="2">
        <v>171.32</v>
      </c>
      <c r="E53" s="2">
        <v>171.38499999999999</v>
      </c>
      <c r="F53" s="2">
        <v>150296</v>
      </c>
      <c r="G53">
        <f t="shared" si="0"/>
        <v>-6.9995333644423674E-4</v>
      </c>
      <c r="H53">
        <f t="shared" si="1"/>
        <v>-3.040923092405165E-4</v>
      </c>
      <c r="I53">
        <f t="shared" si="5"/>
        <v>2.886632569979599E-4</v>
      </c>
      <c r="J53">
        <f t="shared" si="3"/>
        <v>6.6479508856633464E-4</v>
      </c>
      <c r="K53">
        <f t="shared" si="2"/>
        <v>0.25</v>
      </c>
      <c r="L53">
        <f t="shared" si="6"/>
        <v>0.209944966261118</v>
      </c>
      <c r="M53">
        <f t="shared" si="4"/>
        <v>793158.97113466216</v>
      </c>
      <c r="N53">
        <f t="shared" si="7"/>
        <v>0.38361177353222081</v>
      </c>
    </row>
    <row r="54" spans="1:14">
      <c r="A54" s="3">
        <v>45373.431944444441</v>
      </c>
      <c r="B54" s="2">
        <v>171.41</v>
      </c>
      <c r="C54" s="2">
        <v>171.49</v>
      </c>
      <c r="D54" s="2">
        <v>171.36</v>
      </c>
      <c r="E54" s="2">
        <v>171.43</v>
      </c>
      <c r="F54" s="2">
        <v>118361</v>
      </c>
      <c r="G54">
        <f t="shared" si="0"/>
        <v>2.3348120476307521E-4</v>
      </c>
      <c r="H54">
        <f t="shared" si="1"/>
        <v>1.0138776324870053E-4</v>
      </c>
      <c r="I54">
        <f t="shared" si="5"/>
        <v>2.9024873017100407E-4</v>
      </c>
      <c r="J54">
        <f t="shared" si="3"/>
        <v>6.6843816348723269E-4</v>
      </c>
      <c r="K54">
        <f t="shared" si="2"/>
        <v>0.12999999999999545</v>
      </c>
      <c r="L54">
        <f t="shared" si="6"/>
        <v>0.20494840586979785</v>
      </c>
      <c r="M54">
        <f t="shared" si="4"/>
        <v>795895.96883156372</v>
      </c>
      <c r="N54">
        <f t="shared" si="7"/>
        <v>0.31143554232044618</v>
      </c>
    </row>
    <row r="55" spans="1:14">
      <c r="A55" s="3">
        <v>45373.432638888888</v>
      </c>
      <c r="B55" s="2">
        <v>171.43</v>
      </c>
      <c r="C55" s="2">
        <v>171.46</v>
      </c>
      <c r="D55" s="2">
        <v>171.285</v>
      </c>
      <c r="E55" s="2">
        <v>171.44499999999999</v>
      </c>
      <c r="F55" s="2">
        <v>208776</v>
      </c>
      <c r="G55">
        <f t="shared" si="0"/>
        <v>-4.3767507002812067E-4</v>
      </c>
      <c r="H55">
        <f t="shared" si="1"/>
        <v>-1.9012147653073777E-4</v>
      </c>
      <c r="I55">
        <f t="shared" si="5"/>
        <v>2.924952691295692E-4</v>
      </c>
      <c r="J55">
        <f t="shared" si="3"/>
        <v>6.736104325557622E-4</v>
      </c>
      <c r="K55">
        <f t="shared" si="2"/>
        <v>0.17500000000001137</v>
      </c>
      <c r="L55">
        <f t="shared" si="6"/>
        <v>0.2030766305029362</v>
      </c>
      <c r="M55">
        <f t="shared" si="4"/>
        <v>797019.4344111064</v>
      </c>
      <c r="N55">
        <f t="shared" si="7"/>
        <v>0.56175093787270225</v>
      </c>
    </row>
    <row r="56" spans="1:14">
      <c r="A56" s="3">
        <v>45373.433333333334</v>
      </c>
      <c r="B56" s="2">
        <v>171.44820000000001</v>
      </c>
      <c r="C56" s="2">
        <v>171.61</v>
      </c>
      <c r="D56" s="2">
        <v>171.434</v>
      </c>
      <c r="E56" s="2">
        <v>171.53</v>
      </c>
      <c r="F56" s="2">
        <v>225750</v>
      </c>
      <c r="G56">
        <f t="shared" si="0"/>
        <v>8.6989520389990638E-4</v>
      </c>
      <c r="H56">
        <f t="shared" si="1"/>
        <v>3.7762646296603312E-4</v>
      </c>
      <c r="I56">
        <f t="shared" si="5"/>
        <v>3.08238866743149E-4</v>
      </c>
      <c r="J56">
        <f t="shared" si="3"/>
        <v>7.0986438569622761E-4</v>
      </c>
      <c r="K56">
        <f t="shared" si="2"/>
        <v>0.17600000000001614</v>
      </c>
      <c r="L56">
        <f t="shared" si="6"/>
        <v>0.20138434109650369</v>
      </c>
      <c r="M56">
        <f t="shared" si="4"/>
        <v>795987.26913525187</v>
      </c>
      <c r="N56">
        <f t="shared" si="7"/>
        <v>0.60057613408211363</v>
      </c>
    </row>
    <row r="57" spans="1:14">
      <c r="A57" s="3">
        <v>45373.434027777781</v>
      </c>
      <c r="B57" s="2">
        <v>171.53</v>
      </c>
      <c r="C57" s="2">
        <v>171.65</v>
      </c>
      <c r="D57" s="2">
        <v>171.51</v>
      </c>
      <c r="E57" s="2">
        <v>171.56</v>
      </c>
      <c r="F57" s="2">
        <v>170354</v>
      </c>
      <c r="G57">
        <f t="shared" si="0"/>
        <v>4.4331929488894417E-4</v>
      </c>
      <c r="H57">
        <f t="shared" si="1"/>
        <v>1.9248845971920364E-4</v>
      </c>
      <c r="I57">
        <f t="shared" si="5"/>
        <v>2.9565817425669227E-4</v>
      </c>
      <c r="J57">
        <f t="shared" si="3"/>
        <v>6.8090138334300733E-4</v>
      </c>
      <c r="K57">
        <f t="shared" si="2"/>
        <v>0.14000000000001478</v>
      </c>
      <c r="L57">
        <f t="shared" si="6"/>
        <v>0.19754781977797314</v>
      </c>
      <c r="M57">
        <f t="shared" si="4"/>
        <v>795634.95413326961</v>
      </c>
      <c r="N57">
        <f t="shared" si="7"/>
        <v>0.45173961077984243</v>
      </c>
    </row>
    <row r="58" spans="1:14">
      <c r="A58" s="3">
        <v>45373.43472222222</v>
      </c>
      <c r="B58" s="2">
        <v>171.5625</v>
      </c>
      <c r="C58" s="2">
        <v>171.63499999999999</v>
      </c>
      <c r="D58" s="2">
        <v>171.38</v>
      </c>
      <c r="E58" s="2">
        <v>171.53</v>
      </c>
      <c r="F58" s="2">
        <v>194858</v>
      </c>
      <c r="G58">
        <f t="shared" si="0"/>
        <v>-7.5797329601767771E-4</v>
      </c>
      <c r="H58">
        <f t="shared" si="1"/>
        <v>-3.2930843916428236E-4</v>
      </c>
      <c r="I58">
        <f t="shared" si="5"/>
        <v>3.1028088881472865E-4</v>
      </c>
      <c r="J58">
        <f t="shared" si="3"/>
        <v>7.1455498804215206E-4</v>
      </c>
      <c r="K58">
        <f t="shared" si="2"/>
        <v>0.25499999999999545</v>
      </c>
      <c r="L58">
        <f t="shared" si="6"/>
        <v>0.20113858104184953</v>
      </c>
      <c r="M58">
        <f t="shared" si="4"/>
        <v>795167.7524717662</v>
      </c>
      <c r="N58">
        <f t="shared" si="7"/>
        <v>0.51430988372745201</v>
      </c>
    </row>
    <row r="59" spans="1:14">
      <c r="A59" s="3">
        <v>45373.435416666667</v>
      </c>
      <c r="B59" s="2">
        <v>171.52500000000001</v>
      </c>
      <c r="C59" s="2">
        <v>171.74</v>
      </c>
      <c r="D59" s="2">
        <v>171.48</v>
      </c>
      <c r="E59" s="2">
        <v>171.73</v>
      </c>
      <c r="F59" s="2">
        <v>195475</v>
      </c>
      <c r="G59">
        <f t="shared" si="0"/>
        <v>5.8349865795315203E-4</v>
      </c>
      <c r="H59">
        <f t="shared" si="1"/>
        <v>2.5333634382439436E-4</v>
      </c>
      <c r="I59">
        <f t="shared" si="5"/>
        <v>3.1537916398907115E-4</v>
      </c>
      <c r="J59">
        <f t="shared" si="3"/>
        <v>7.2628789911775838E-4</v>
      </c>
      <c r="K59">
        <f t="shared" si="2"/>
        <v>0.26000000000001933</v>
      </c>
      <c r="L59">
        <f t="shared" si="6"/>
        <v>0.20481741972673514</v>
      </c>
      <c r="M59">
        <f t="shared" si="4"/>
        <v>794523.79966668296</v>
      </c>
      <c r="N59">
        <f t="shared" si="7"/>
        <v>0.51274636039596688</v>
      </c>
    </row>
    <row r="60" spans="1:14">
      <c r="A60" s="3">
        <v>45373.436111111107</v>
      </c>
      <c r="B60" s="2">
        <v>171.72399999999999</v>
      </c>
      <c r="C60" s="2">
        <v>171.85</v>
      </c>
      <c r="D60" s="2">
        <v>171.67400000000001</v>
      </c>
      <c r="E60" s="2">
        <v>171.83</v>
      </c>
      <c r="F60" s="2">
        <v>248242</v>
      </c>
      <c r="G60">
        <f t="shared" si="0"/>
        <v>1.131327268486304E-3</v>
      </c>
      <c r="H60">
        <f t="shared" si="1"/>
        <v>4.9105147231503349E-4</v>
      </c>
      <c r="I60">
        <f t="shared" si="5"/>
        <v>3.2954397809369421E-4</v>
      </c>
      <c r="J60">
        <f t="shared" si="3"/>
        <v>7.58935666865955E-4</v>
      </c>
      <c r="K60">
        <f t="shared" si="2"/>
        <v>0.17599999999998772</v>
      </c>
      <c r="L60">
        <f t="shared" si="6"/>
        <v>0.20301633099381344</v>
      </c>
      <c r="M60">
        <f t="shared" si="4"/>
        <v>793300.54349983216</v>
      </c>
      <c r="N60">
        <f t="shared" si="7"/>
        <v>0.64247827319826512</v>
      </c>
    </row>
    <row r="61" spans="1:14">
      <c r="A61" s="3">
        <v>45373.436805555553</v>
      </c>
      <c r="B61" s="2">
        <v>171.83</v>
      </c>
      <c r="C61" s="2">
        <v>171.9</v>
      </c>
      <c r="D61" s="2">
        <v>171.77</v>
      </c>
      <c r="E61" s="2">
        <v>171.79900000000001</v>
      </c>
      <c r="F61" s="2">
        <v>281926</v>
      </c>
      <c r="G61">
        <f t="shared" si="0"/>
        <v>5.5919941284066077E-4</v>
      </c>
      <c r="H61">
        <f t="shared" si="1"/>
        <v>2.4278934177655254E-4</v>
      </c>
      <c r="I61">
        <f t="shared" si="5"/>
        <v>3.1121369294486345E-4</v>
      </c>
      <c r="J61">
        <f t="shared" si="3"/>
        <v>7.1673825754304794E-4</v>
      </c>
      <c r="K61">
        <f t="shared" si="2"/>
        <v>0.12999999999999545</v>
      </c>
      <c r="L61">
        <f t="shared" si="6"/>
        <v>0.19845281030669981</v>
      </c>
      <c r="M61">
        <f t="shared" si="4"/>
        <v>792311.50121617515</v>
      </c>
      <c r="N61">
        <f t="shared" si="7"/>
        <v>0.72033150334095108</v>
      </c>
    </row>
    <row r="62" spans="1:14">
      <c r="A62" s="3">
        <v>45373.4375</v>
      </c>
      <c r="B62" s="2">
        <v>171.79499999999999</v>
      </c>
      <c r="C62" s="2">
        <v>171.79499999999999</v>
      </c>
      <c r="D62" s="2">
        <v>171.64</v>
      </c>
      <c r="E62" s="2">
        <v>171.7612</v>
      </c>
      <c r="F62" s="2">
        <v>177747</v>
      </c>
      <c r="G62">
        <f t="shared" si="0"/>
        <v>-7.568259882402284E-4</v>
      </c>
      <c r="H62">
        <f t="shared" si="1"/>
        <v>-3.2880979205234727E-4</v>
      </c>
      <c r="I62">
        <f t="shared" si="5"/>
        <v>3.0570738840676579E-4</v>
      </c>
      <c r="J62">
        <f t="shared" si="3"/>
        <v>7.0407339801580699E-4</v>
      </c>
      <c r="K62">
        <f t="shared" si="2"/>
        <v>0.15900000000002024</v>
      </c>
      <c r="L62">
        <f t="shared" si="6"/>
        <v>0.19598700966253235</v>
      </c>
      <c r="M62">
        <f t="shared" si="4"/>
        <v>791494.75193261181</v>
      </c>
      <c r="N62">
        <f t="shared" si="7"/>
        <v>0.45118232706130662</v>
      </c>
    </row>
    <row r="63" spans="1:14">
      <c r="A63" s="3">
        <v>45373.438194444447</v>
      </c>
      <c r="B63" s="2">
        <v>171.76009999999999</v>
      </c>
      <c r="C63" s="2">
        <v>171.7961</v>
      </c>
      <c r="D63" s="2">
        <v>171.68</v>
      </c>
      <c r="E63" s="2">
        <v>171.68</v>
      </c>
      <c r="F63" s="2">
        <v>139489</v>
      </c>
      <c r="G63">
        <f t="shared" si="0"/>
        <v>2.3304591004436048E-4</v>
      </c>
      <c r="H63">
        <f t="shared" si="1"/>
        <v>1.0119876124164161E-4</v>
      </c>
      <c r="I63">
        <f t="shared" si="5"/>
        <v>3.0549853717330179E-4</v>
      </c>
      <c r="J63">
        <f t="shared" si="3"/>
        <v>7.035903815447959E-4</v>
      </c>
      <c r="K63">
        <f t="shared" si="2"/>
        <v>0.11609999999998877</v>
      </c>
      <c r="L63">
        <f t="shared" si="6"/>
        <v>0.19099407155862339</v>
      </c>
      <c r="M63">
        <f t="shared" si="4"/>
        <v>793895.37608801399</v>
      </c>
      <c r="N63">
        <f t="shared" si="7"/>
        <v>0.36443422757936333</v>
      </c>
    </row>
    <row r="64" spans="1:14">
      <c r="A64" s="3">
        <v>45373.438888888893</v>
      </c>
      <c r="B64" s="2">
        <v>171.7</v>
      </c>
      <c r="C64" s="2">
        <v>171.84</v>
      </c>
      <c r="D64" s="2">
        <v>171.62</v>
      </c>
      <c r="E64" s="2">
        <v>171.6276</v>
      </c>
      <c r="F64" s="2">
        <v>147508</v>
      </c>
      <c r="G64">
        <f t="shared" si="0"/>
        <v>-3.4948741845297615E-4</v>
      </c>
      <c r="H64">
        <f t="shared" si="1"/>
        <v>-1.5180698619002419E-4</v>
      </c>
      <c r="I64">
        <f t="shared" si="5"/>
        <v>2.8168128582365109E-4</v>
      </c>
      <c r="J64">
        <f t="shared" si="3"/>
        <v>6.4868732563302229E-4</v>
      </c>
      <c r="K64">
        <f t="shared" si="2"/>
        <v>0.21999999999999886</v>
      </c>
      <c r="L64">
        <f t="shared" si="6"/>
        <v>0.19280694208620935</v>
      </c>
      <c r="M64">
        <f t="shared" si="4"/>
        <v>44865.452435727202</v>
      </c>
      <c r="N64">
        <f t="shared" si="7"/>
        <v>0.80929430963224025</v>
      </c>
    </row>
    <row r="65" spans="1:14">
      <c r="A65" s="3">
        <v>45373.439583333333</v>
      </c>
      <c r="B65" s="2">
        <v>171.62799999999999</v>
      </c>
      <c r="C65" s="2">
        <v>171.72</v>
      </c>
      <c r="D65" s="2">
        <v>171.59</v>
      </c>
      <c r="E65" s="2">
        <v>171.68</v>
      </c>
      <c r="F65" s="2">
        <v>95737</v>
      </c>
      <c r="G65">
        <f t="shared" si="0"/>
        <v>-1.7480480130516174E-4</v>
      </c>
      <c r="H65">
        <f t="shared" si="1"/>
        <v>-7.5923396697510884E-5</v>
      </c>
      <c r="I65">
        <f t="shared" si="5"/>
        <v>2.8379463151434242E-4</v>
      </c>
      <c r="J65">
        <f t="shared" si="3"/>
        <v>6.5355821135119787E-4</v>
      </c>
      <c r="K65">
        <f t="shared" si="2"/>
        <v>0.12999999999999545</v>
      </c>
      <c r="L65">
        <f t="shared" si="6"/>
        <v>0.18888150820582097</v>
      </c>
      <c r="M65">
        <f t="shared" si="4"/>
        <v>47643.081954606307</v>
      </c>
      <c r="N65">
        <f t="shared" si="7"/>
        <v>0.5300949317150554</v>
      </c>
    </row>
    <row r="66" spans="1:14">
      <c r="A66" s="3">
        <v>45373.44027777778</v>
      </c>
      <c r="B66" s="2">
        <v>171.69</v>
      </c>
      <c r="C66" s="2">
        <v>171.9</v>
      </c>
      <c r="D66" s="2">
        <v>171.64</v>
      </c>
      <c r="E66" s="2">
        <v>171.82</v>
      </c>
      <c r="F66" s="2">
        <v>206161</v>
      </c>
      <c r="G66">
        <f t="shared" si="0"/>
        <v>2.9139227227692466E-4</v>
      </c>
      <c r="H66">
        <f t="shared" si="1"/>
        <v>1.2653162164592567E-4</v>
      </c>
      <c r="I66">
        <f t="shared" si="5"/>
        <v>2.6058425460040403E-4</v>
      </c>
      <c r="J66">
        <f t="shared" si="3"/>
        <v>6.0007301263661768E-4</v>
      </c>
      <c r="K66">
        <f t="shared" si="2"/>
        <v>0.26000000000001933</v>
      </c>
      <c r="L66">
        <f t="shared" si="6"/>
        <v>0.19332641394295838</v>
      </c>
      <c r="M66">
        <f t="shared" si="4"/>
        <v>48054.013702464712</v>
      </c>
      <c r="N66">
        <f t="shared" si="7"/>
        <v>1.1302105497592982</v>
      </c>
    </row>
    <row r="67" spans="1:14">
      <c r="A67" s="3">
        <v>45373.440972222219</v>
      </c>
      <c r="B67" s="2">
        <v>171.81989999999999</v>
      </c>
      <c r="C67" s="2">
        <v>171.86</v>
      </c>
      <c r="D67" s="2">
        <v>171.75</v>
      </c>
      <c r="E67" s="2">
        <v>171.79</v>
      </c>
      <c r="F67" s="2">
        <v>96082</v>
      </c>
      <c r="G67">
        <f t="shared" si="0"/>
        <v>6.4087625262176928E-4</v>
      </c>
      <c r="H67">
        <f t="shared" si="1"/>
        <v>2.7823987095378333E-4</v>
      </c>
      <c r="I67">
        <f t="shared" si="5"/>
        <v>2.6603018745603707E-4</v>
      </c>
      <c r="J67">
        <f t="shared" si="3"/>
        <v>6.1260808387875512E-4</v>
      </c>
      <c r="K67">
        <f t="shared" si="2"/>
        <v>0.11000000000001364</v>
      </c>
      <c r="L67">
        <f t="shared" si="6"/>
        <v>0.18811851307152433</v>
      </c>
      <c r="M67">
        <f t="shared" si="4"/>
        <v>52293.400406384935</v>
      </c>
      <c r="N67">
        <f t="shared" si="7"/>
        <v>0.54652306609382861</v>
      </c>
    </row>
    <row r="68" spans="1:14">
      <c r="A68" s="3">
        <v>45373.441666666666</v>
      </c>
      <c r="B68" s="2">
        <v>171.78290000000001</v>
      </c>
      <c r="C68" s="2">
        <v>171.92</v>
      </c>
      <c r="D68" s="2">
        <v>171.78190000000001</v>
      </c>
      <c r="E68" s="2">
        <v>171.905</v>
      </c>
      <c r="F68" s="2">
        <v>126953</v>
      </c>
      <c r="G68">
        <f t="shared" ref="G68:G131" si="8">(D68/D67)-1</f>
        <v>1.8573508005825801E-4</v>
      </c>
      <c r="H68">
        <f t="shared" ref="H68:H131" si="9">LOG(D68/D67)</f>
        <v>8.0656230251317166E-5</v>
      </c>
      <c r="I68">
        <f t="shared" si="5"/>
        <v>2.4708647780279108E-4</v>
      </c>
      <c r="J68">
        <f t="shared" si="3"/>
        <v>5.6899928270904155E-4</v>
      </c>
      <c r="K68">
        <f t="shared" ref="K68:K131" si="10">MAX(C68-D68,ABS(C68-E67),ABS(D68-E67))</f>
        <v>0.13809999999998013</v>
      </c>
      <c r="L68">
        <f t="shared" si="6"/>
        <v>0.18499235600455283</v>
      </c>
      <c r="M68">
        <f t="shared" si="4"/>
        <v>53519.693508363503</v>
      </c>
      <c r="N68">
        <f t="shared" si="7"/>
        <v>0.72968964136055592</v>
      </c>
    </row>
    <row r="69" spans="1:14">
      <c r="A69" s="3">
        <v>45373.442361111112</v>
      </c>
      <c r="B69" s="2">
        <v>171.905</v>
      </c>
      <c r="C69" s="2">
        <v>171.905</v>
      </c>
      <c r="D69" s="2">
        <v>171.75</v>
      </c>
      <c r="E69" s="2">
        <v>171.76</v>
      </c>
      <c r="F69" s="2">
        <v>127866</v>
      </c>
      <c r="G69">
        <f t="shared" si="8"/>
        <v>-1.8570058894451513E-4</v>
      </c>
      <c r="H69">
        <f t="shared" si="9"/>
        <v>-8.0656230251322194E-5</v>
      </c>
      <c r="I69">
        <f t="shared" si="5"/>
        <v>2.5030318066822713E-4</v>
      </c>
      <c r="J69">
        <f t="shared" si="3"/>
        <v>5.7641290983046671E-4</v>
      </c>
      <c r="K69">
        <f t="shared" si="10"/>
        <v>0.15500000000000114</v>
      </c>
      <c r="L69">
        <f t="shared" si="6"/>
        <v>0.18311783375426835</v>
      </c>
      <c r="M69">
        <f t="shared" si="4"/>
        <v>54466.862778168463</v>
      </c>
      <c r="N69">
        <f t="shared" si="7"/>
        <v>0.74090722254312757</v>
      </c>
    </row>
    <row r="70" spans="1:14">
      <c r="A70" s="3">
        <v>45373.443055555559</v>
      </c>
      <c r="B70" s="2">
        <v>171.755</v>
      </c>
      <c r="C70" s="2">
        <v>171.85</v>
      </c>
      <c r="D70" s="2">
        <v>171.63</v>
      </c>
      <c r="E70" s="2">
        <v>171.85</v>
      </c>
      <c r="F70" s="2">
        <v>137632</v>
      </c>
      <c r="G70">
        <f t="shared" si="8"/>
        <v>-6.9868995633193265E-4</v>
      </c>
      <c r="H70">
        <f t="shared" si="9"/>
        <v>-3.0354324625756727E-4</v>
      </c>
      <c r="I70">
        <f t="shared" si="5"/>
        <v>2.6010835233033515E-4</v>
      </c>
      <c r="J70">
        <f t="shared" si="3"/>
        <v>5.9897502906005576E-4</v>
      </c>
      <c r="K70">
        <f t="shared" si="10"/>
        <v>0.21999999999999886</v>
      </c>
      <c r="L70">
        <f t="shared" si="6"/>
        <v>0.1854229691446265</v>
      </c>
      <c r="M70">
        <f t="shared" si="4"/>
        <v>53390.403068341788</v>
      </c>
      <c r="N70">
        <f t="shared" si="7"/>
        <v>0.79196822506002396</v>
      </c>
    </row>
    <row r="71" spans="1:14">
      <c r="A71" s="3">
        <v>45373.443749999999</v>
      </c>
      <c r="B71" s="2">
        <v>171.85</v>
      </c>
      <c r="C71" s="2">
        <v>171.99</v>
      </c>
      <c r="D71" s="2">
        <v>171.84</v>
      </c>
      <c r="E71" s="2">
        <v>171.98009999999999</v>
      </c>
      <c r="F71" s="2">
        <v>224420</v>
      </c>
      <c r="G71">
        <f t="shared" si="8"/>
        <v>1.2235623142806684E-3</v>
      </c>
      <c r="H71">
        <f t="shared" si="9"/>
        <v>5.3106153413106283E-4</v>
      </c>
      <c r="I71">
        <f t="shared" si="5"/>
        <v>2.7609088026382033E-4</v>
      </c>
      <c r="J71">
        <f t="shared" si="3"/>
        <v>6.3582534076023906E-4</v>
      </c>
      <c r="K71">
        <f t="shared" si="10"/>
        <v>0.15000000000000568</v>
      </c>
      <c r="L71">
        <f t="shared" si="6"/>
        <v>0.18320903357308771</v>
      </c>
      <c r="M71">
        <f t="shared" si="4"/>
        <v>54210.867386530539</v>
      </c>
      <c r="N71">
        <f t="shared" si="7"/>
        <v>1.2841427651813175</v>
      </c>
    </row>
    <row r="72" spans="1:14">
      <c r="A72" s="3">
        <v>45373.444444444445</v>
      </c>
      <c r="B72" s="2">
        <v>171.98009999999999</v>
      </c>
      <c r="C72" s="2">
        <v>172</v>
      </c>
      <c r="D72" s="2">
        <v>171.77</v>
      </c>
      <c r="E72" s="2">
        <v>171.845</v>
      </c>
      <c r="F72" s="2">
        <v>165552</v>
      </c>
      <c r="G72">
        <f t="shared" si="8"/>
        <v>-4.0735567970195952E-4</v>
      </c>
      <c r="H72">
        <f t="shared" si="9"/>
        <v>-1.7694836677499898E-4</v>
      </c>
      <c r="I72">
        <f t="shared" si="5"/>
        <v>2.8067898769038382E-4</v>
      </c>
      <c r="J72">
        <f t="shared" si="3"/>
        <v>6.4639869434371551E-4</v>
      </c>
      <c r="K72">
        <f t="shared" si="10"/>
        <v>0.22999999999998977</v>
      </c>
      <c r="L72">
        <f t="shared" si="6"/>
        <v>0.1861334689747691</v>
      </c>
      <c r="M72">
        <f t="shared" si="4"/>
        <v>52498.185902467143</v>
      </c>
      <c r="N72">
        <f t="shared" si="7"/>
        <v>0.96813964317277545</v>
      </c>
    </row>
    <row r="73" spans="1:14">
      <c r="A73" s="3">
        <v>45373.445138888885</v>
      </c>
      <c r="B73" s="2">
        <v>171.84</v>
      </c>
      <c r="C73" s="2">
        <v>172.1</v>
      </c>
      <c r="D73" s="2">
        <v>171.84</v>
      </c>
      <c r="E73" s="2">
        <v>172.095</v>
      </c>
      <c r="F73" s="2">
        <v>317182</v>
      </c>
      <c r="G73">
        <f t="shared" si="8"/>
        <v>4.0752168597535388E-4</v>
      </c>
      <c r="H73">
        <f t="shared" si="9"/>
        <v>1.7694836677500358E-4</v>
      </c>
      <c r="I73">
        <f t="shared" si="5"/>
        <v>2.6244771749051981E-4</v>
      </c>
      <c r="J73">
        <f t="shared" si="3"/>
        <v>6.0443389264856436E-4</v>
      </c>
      <c r="K73">
        <f t="shared" si="10"/>
        <v>0.25999999999999091</v>
      </c>
      <c r="L73">
        <f t="shared" si="6"/>
        <v>0.19075012716384546</v>
      </c>
      <c r="M73">
        <f t="shared" si="4"/>
        <v>63959.47263580274</v>
      </c>
      <c r="N73">
        <f t="shared" si="7"/>
        <v>1.7603923921979443</v>
      </c>
    </row>
    <row r="74" spans="1:14">
      <c r="A74" s="3">
        <v>45373.445833333331</v>
      </c>
      <c r="B74" s="2">
        <v>172.09</v>
      </c>
      <c r="C74" s="2">
        <v>172.27</v>
      </c>
      <c r="D74" s="2">
        <v>172.09</v>
      </c>
      <c r="E74" s="2">
        <v>172.27</v>
      </c>
      <c r="F74" s="2">
        <v>324320</v>
      </c>
      <c r="G74">
        <f t="shared" si="8"/>
        <v>1.4548417132216329E-3</v>
      </c>
      <c r="H74">
        <f t="shared" si="9"/>
        <v>6.313705672563965E-4</v>
      </c>
      <c r="I74">
        <f t="shared" si="5"/>
        <v>2.9647310025968066E-4</v>
      </c>
      <c r="J74">
        <f t="shared" si="3"/>
        <v>6.8287730433815464E-4</v>
      </c>
      <c r="K74">
        <f t="shared" si="10"/>
        <v>0.18000000000000682</v>
      </c>
      <c r="L74">
        <f t="shared" si="6"/>
        <v>0.19007824421610553</v>
      </c>
      <c r="M74">
        <f t="shared" si="4"/>
        <v>73428.60094949379</v>
      </c>
      <c r="N74">
        <f t="shared" si="7"/>
        <v>1.7226484019477528</v>
      </c>
    </row>
    <row r="75" spans="1:14">
      <c r="A75" s="3">
        <v>45373.446527777778</v>
      </c>
      <c r="B75" s="2">
        <v>172.26499999999999</v>
      </c>
      <c r="C75" s="2">
        <v>172.32</v>
      </c>
      <c r="D75" s="2">
        <v>172.18</v>
      </c>
      <c r="E75" s="2">
        <v>172.245</v>
      </c>
      <c r="F75" s="2">
        <v>284903</v>
      </c>
      <c r="G75">
        <f t="shared" si="8"/>
        <v>5.2298216049750934E-4</v>
      </c>
      <c r="H75">
        <f t="shared" si="9"/>
        <v>2.2706889512135426E-4</v>
      </c>
      <c r="I75">
        <f t="shared" si="5"/>
        <v>2.7910719613125036E-4</v>
      </c>
      <c r="J75">
        <f t="shared" si="3"/>
        <v>6.4285983005070034E-4</v>
      </c>
      <c r="K75">
        <f t="shared" si="10"/>
        <v>0.13999999999998636</v>
      </c>
      <c r="L75">
        <f t="shared" si="6"/>
        <v>0.18694835395259807</v>
      </c>
      <c r="M75">
        <f t="shared" si="4"/>
        <v>77314.463404980052</v>
      </c>
      <c r="N75">
        <f t="shared" si="7"/>
        <v>1.4696516771339774</v>
      </c>
    </row>
    <row r="76" spans="1:14">
      <c r="A76" s="3">
        <v>45373.447222222225</v>
      </c>
      <c r="B76" s="2">
        <v>172.245</v>
      </c>
      <c r="C76" s="2">
        <v>172.56</v>
      </c>
      <c r="D76" s="2">
        <v>172.23009999999999</v>
      </c>
      <c r="E76" s="2">
        <v>172.30500000000001</v>
      </c>
      <c r="F76" s="2">
        <v>538844</v>
      </c>
      <c r="G76">
        <f t="shared" si="8"/>
        <v>2.9097456150539713E-4</v>
      </c>
      <c r="H76">
        <f t="shared" si="9"/>
        <v>1.2635026497087601E-4</v>
      </c>
      <c r="I76">
        <f t="shared" si="5"/>
        <v>2.7601363847762301E-4</v>
      </c>
      <c r="J76">
        <f t="shared" si="3"/>
        <v>6.3573903790219968E-4</v>
      </c>
      <c r="K76">
        <f t="shared" si="10"/>
        <v>0.32990000000000919</v>
      </c>
      <c r="L76">
        <f t="shared" si="6"/>
        <v>0.19588283183056127</v>
      </c>
      <c r="M76">
        <f t="shared" si="4"/>
        <v>115597.81138809102</v>
      </c>
      <c r="N76">
        <f t="shared" si="7"/>
        <v>2.5414757207599985</v>
      </c>
    </row>
    <row r="77" spans="1:14">
      <c r="A77" s="3">
        <v>45373.447916666672</v>
      </c>
      <c r="B77" s="2">
        <v>172.32499999999999</v>
      </c>
      <c r="C77" s="2">
        <v>172.47</v>
      </c>
      <c r="D77" s="2">
        <v>172.2602</v>
      </c>
      <c r="E77" s="2">
        <v>172.42590000000001</v>
      </c>
      <c r="F77" s="2">
        <v>229176</v>
      </c>
      <c r="G77">
        <f t="shared" si="8"/>
        <v>1.7476619940426374E-4</v>
      </c>
      <c r="H77">
        <f t="shared" si="9"/>
        <v>7.5893364420197388E-5</v>
      </c>
      <c r="I77">
        <f t="shared" si="5"/>
        <v>2.5221964228444035E-4</v>
      </c>
      <c r="J77">
        <f t="shared" si="3"/>
        <v>5.809812441309243E-4</v>
      </c>
      <c r="K77">
        <f t="shared" si="10"/>
        <v>0.20980000000000132</v>
      </c>
      <c r="L77">
        <f t="shared" si="6"/>
        <v>0.19675265484115126</v>
      </c>
      <c r="M77">
        <f t="shared" si="4"/>
        <v>114215.11648259757</v>
      </c>
      <c r="N77">
        <f t="shared" si="7"/>
        <v>1.0979898022860415</v>
      </c>
    </row>
    <row r="78" spans="1:14">
      <c r="A78" s="3">
        <v>45373.448611111111</v>
      </c>
      <c r="B78" s="2">
        <v>172.44</v>
      </c>
      <c r="C78" s="2">
        <v>172.44990000000001</v>
      </c>
      <c r="D78" s="2">
        <v>172.23</v>
      </c>
      <c r="E78" s="2">
        <v>172.27</v>
      </c>
      <c r="F78" s="2">
        <v>214833</v>
      </c>
      <c r="G78">
        <f t="shared" si="8"/>
        <v>-1.7531617866461957E-4</v>
      </c>
      <c r="H78">
        <f t="shared" si="9"/>
        <v>-7.614552394859909E-5</v>
      </c>
      <c r="I78">
        <f t="shared" si="5"/>
        <v>2.5650210391541201E-4</v>
      </c>
      <c r="J78">
        <f t="shared" si="3"/>
        <v>5.9084665047528834E-4</v>
      </c>
      <c r="K78">
        <f t="shared" si="10"/>
        <v>0.21990000000002397</v>
      </c>
      <c r="L78">
        <f t="shared" si="6"/>
        <v>0.19819936391358081</v>
      </c>
      <c r="M78">
        <f t="shared" si="4"/>
        <v>113920.50818172877</v>
      </c>
      <c r="N78">
        <f t="shared" si="7"/>
        <v>1.0179674696104848</v>
      </c>
    </row>
    <row r="79" spans="1:14">
      <c r="A79" s="3">
        <v>45373.44930555555</v>
      </c>
      <c r="B79" s="2">
        <v>172.27289999999999</v>
      </c>
      <c r="C79" s="2">
        <v>172.3</v>
      </c>
      <c r="D79" s="2">
        <v>172.2</v>
      </c>
      <c r="E79" s="2">
        <v>172.25</v>
      </c>
      <c r="F79" s="2">
        <v>171240</v>
      </c>
      <c r="G79">
        <f t="shared" si="8"/>
        <v>-1.7418568193694473E-4</v>
      </c>
      <c r="H79">
        <f t="shared" si="9"/>
        <v>-7.565446964576392E-5</v>
      </c>
      <c r="I79">
        <f t="shared" si="5"/>
        <v>2.5203370009452551E-4</v>
      </c>
      <c r="J79">
        <f t="shared" si="3"/>
        <v>5.8056139374302435E-4</v>
      </c>
      <c r="K79">
        <f t="shared" si="10"/>
        <v>0.10000000000002274</v>
      </c>
      <c r="L79">
        <f t="shared" si="6"/>
        <v>0.19206190366898343</v>
      </c>
      <c r="M79">
        <f t="shared" si="4"/>
        <v>112862.6444990953</v>
      </c>
      <c r="N79">
        <f t="shared" si="7"/>
        <v>0.80384719087409995</v>
      </c>
    </row>
    <row r="80" spans="1:14">
      <c r="A80" s="3">
        <v>45373.45</v>
      </c>
      <c r="B80" s="2">
        <v>172.25</v>
      </c>
      <c r="C80" s="2">
        <v>172.26499999999999</v>
      </c>
      <c r="D80" s="2">
        <v>172.09</v>
      </c>
      <c r="E80" s="2">
        <v>172.108</v>
      </c>
      <c r="F80" s="2">
        <v>217395</v>
      </c>
      <c r="G80">
        <f t="shared" si="8"/>
        <v>-6.3879210220663118E-4</v>
      </c>
      <c r="H80">
        <f t="shared" si="9"/>
        <v>-2.7751253091794621E-4</v>
      </c>
      <c r="I80">
        <f t="shared" si="5"/>
        <v>2.6688911792645243E-4</v>
      </c>
      <c r="J80">
        <f t="shared" si="3"/>
        <v>6.1474507063946995E-4</v>
      </c>
      <c r="K80">
        <f t="shared" si="10"/>
        <v>0.17499999999998295</v>
      </c>
      <c r="L80">
        <f t="shared" si="6"/>
        <v>0.1909955346896709</v>
      </c>
      <c r="M80">
        <f t="shared" si="4"/>
        <v>111502.14550701105</v>
      </c>
      <c r="N80">
        <f t="shared" si="7"/>
        <v>1.0000068999303107</v>
      </c>
    </row>
    <row r="81" spans="1:14">
      <c r="A81" s="3">
        <v>45373.450694444444</v>
      </c>
      <c r="B81" s="2">
        <v>172.1</v>
      </c>
      <c r="C81" s="2">
        <v>172.15</v>
      </c>
      <c r="D81" s="2">
        <v>172.09</v>
      </c>
      <c r="E81" s="2">
        <v>172.12</v>
      </c>
      <c r="F81" s="2">
        <v>167375</v>
      </c>
      <c r="G81">
        <f t="shared" si="8"/>
        <v>0</v>
      </c>
      <c r="H81">
        <f t="shared" si="9"/>
        <v>0</v>
      </c>
      <c r="I81">
        <f t="shared" si="5"/>
        <v>2.6745609547827612E-4</v>
      </c>
      <c r="J81">
        <f t="shared" si="3"/>
        <v>6.1605615614702622E-4</v>
      </c>
      <c r="K81">
        <f t="shared" si="10"/>
        <v>6.0000000000002274E-2</v>
      </c>
      <c r="L81">
        <f t="shared" si="6"/>
        <v>0.18280831377156662</v>
      </c>
      <c r="M81">
        <f t="shared" si="4"/>
        <v>107663.58807252339</v>
      </c>
      <c r="N81">
        <f t="shared" si="7"/>
        <v>0.75438022228018886</v>
      </c>
    </row>
    <row r="82" spans="1:14">
      <c r="A82" s="3">
        <v>45373.451388888891</v>
      </c>
      <c r="B82" s="2">
        <v>172.11</v>
      </c>
      <c r="C82" s="2">
        <v>172.11949999999999</v>
      </c>
      <c r="D82" s="2">
        <v>171.94</v>
      </c>
      <c r="E82" s="2">
        <v>171.965</v>
      </c>
      <c r="F82" s="2">
        <v>210269</v>
      </c>
      <c r="G82">
        <f t="shared" si="8"/>
        <v>-8.7163693416236754E-4</v>
      </c>
      <c r="H82">
        <f t="shared" si="9"/>
        <v>-3.7871218448119027E-4</v>
      </c>
      <c r="I82">
        <f t="shared" si="5"/>
        <v>2.8514369585245472E-4</v>
      </c>
      <c r="J82">
        <f t="shared" ref="J82:J145" si="11">_xlfn.STDEV.S(G68:G82)</f>
        <v>6.5674986472879203E-4</v>
      </c>
      <c r="K82">
        <f t="shared" si="10"/>
        <v>0.18000000000000682</v>
      </c>
      <c r="L82">
        <f t="shared" si="6"/>
        <v>0.18263279416084413</v>
      </c>
      <c r="M82">
        <f t="shared" ref="M82:M145" si="12">_xlfn.STDEV.S(F67:F82)</f>
        <v>107628.51900611659</v>
      </c>
      <c r="N82">
        <f t="shared" si="7"/>
        <v>0.94661346151789993</v>
      </c>
    </row>
    <row r="83" spans="1:14">
      <c r="A83" s="3">
        <v>45373.452083333337</v>
      </c>
      <c r="B83" s="2">
        <v>171.97499999999999</v>
      </c>
      <c r="C83" s="2">
        <v>172.01</v>
      </c>
      <c r="D83" s="2">
        <v>171.86</v>
      </c>
      <c r="E83" s="2">
        <v>171.91</v>
      </c>
      <c r="F83" s="2">
        <v>134194</v>
      </c>
      <c r="G83">
        <f t="shared" si="8"/>
        <v>-4.6527858555300838E-4</v>
      </c>
      <c r="H83">
        <f t="shared" si="9"/>
        <v>-2.0211494577853932E-4</v>
      </c>
      <c r="I83">
        <f t="shared" ref="I83:I146" si="13">_xlfn.STDEV.S(H69:H83)</f>
        <v>2.9098544222204718E-4</v>
      </c>
      <c r="J83">
        <f t="shared" si="11"/>
        <v>6.7020546934429682E-4</v>
      </c>
      <c r="K83">
        <f t="shared" si="10"/>
        <v>0.14999999999997726</v>
      </c>
      <c r="L83">
        <f t="shared" si="6"/>
        <v>0.18059324452578995</v>
      </c>
      <c r="M83">
        <f t="shared" si="12"/>
        <v>105043.64540251829</v>
      </c>
      <c r="N83">
        <f t="shared" si="7"/>
        <v>0.59772047634928793</v>
      </c>
    </row>
    <row r="84" spans="1:14">
      <c r="A84" s="3">
        <v>45373.452777777777</v>
      </c>
      <c r="B84" s="2">
        <v>171.91</v>
      </c>
      <c r="C84" s="2">
        <v>171.94</v>
      </c>
      <c r="D84" s="2">
        <v>171.89500000000001</v>
      </c>
      <c r="E84" s="2">
        <v>171.92</v>
      </c>
      <c r="F84" s="2">
        <v>126384</v>
      </c>
      <c r="G84">
        <f t="shared" si="8"/>
        <v>2.0365413708822722E-4</v>
      </c>
      <c r="H84">
        <f t="shared" si="9"/>
        <v>8.8436862993304454E-5</v>
      </c>
      <c r="I84">
        <f t="shared" si="13"/>
        <v>2.9036605203112286E-4</v>
      </c>
      <c r="J84">
        <f t="shared" si="11"/>
        <v>6.6877170818382557E-4</v>
      </c>
      <c r="K84">
        <f t="shared" si="10"/>
        <v>4.4999999999987494E-2</v>
      </c>
      <c r="L84">
        <f t="shared" ref="L84:L147" si="14">(L83*(16-1)+K84)/16</f>
        <v>0.17211866674292731</v>
      </c>
      <c r="M84">
        <f t="shared" si="12"/>
        <v>105078.96540441622</v>
      </c>
      <c r="N84">
        <f t="shared" ref="N84:N147" si="15">F84/(SUM(F69:F84)/16)</f>
        <v>0.56302273230342592</v>
      </c>
    </row>
    <row r="85" spans="1:14">
      <c r="A85" s="3">
        <v>45373.453472222223</v>
      </c>
      <c r="B85" s="2">
        <v>171.9188</v>
      </c>
      <c r="C85" s="2">
        <v>172.01</v>
      </c>
      <c r="D85" s="2">
        <v>171.91</v>
      </c>
      <c r="E85" s="2">
        <v>171.99420000000001</v>
      </c>
      <c r="F85" s="2">
        <v>124595</v>
      </c>
      <c r="G85">
        <f t="shared" si="8"/>
        <v>8.7262573082336203E-5</v>
      </c>
      <c r="H85">
        <f t="shared" si="9"/>
        <v>3.7896000539125918E-5</v>
      </c>
      <c r="I85">
        <f t="shared" si="13"/>
        <v>2.7583831168808765E-4</v>
      </c>
      <c r="J85">
        <f t="shared" si="11"/>
        <v>6.3533336642628024E-4</v>
      </c>
      <c r="K85">
        <f t="shared" si="10"/>
        <v>9.9999999999994316E-2</v>
      </c>
      <c r="L85">
        <f t="shared" si="14"/>
        <v>0.16761125007149399</v>
      </c>
      <c r="M85">
        <f t="shared" si="12"/>
        <v>105282.43767053459</v>
      </c>
      <c r="N85">
        <f t="shared" si="15"/>
        <v>0.5555589616739226</v>
      </c>
    </row>
    <row r="86" spans="1:14">
      <c r="A86" s="3">
        <v>45373.454166666663</v>
      </c>
      <c r="B86" s="2">
        <v>171.99</v>
      </c>
      <c r="C86" s="2">
        <v>172.12</v>
      </c>
      <c r="D86" s="2">
        <v>171.9803</v>
      </c>
      <c r="E86" s="2">
        <v>172.08</v>
      </c>
      <c r="F86" s="2">
        <v>141739</v>
      </c>
      <c r="G86">
        <f t="shared" si="8"/>
        <v>4.0893490780069541E-4</v>
      </c>
      <c r="H86">
        <f t="shared" si="9"/>
        <v>1.7756187076576547E-4</v>
      </c>
      <c r="I86">
        <f t="shared" si="13"/>
        <v>2.4491300802677459E-4</v>
      </c>
      <c r="J86">
        <f t="shared" si="11"/>
        <v>5.6406257288936067E-4</v>
      </c>
      <c r="K86">
        <f t="shared" si="10"/>
        <v>0.13970000000000482</v>
      </c>
      <c r="L86">
        <f t="shared" si="14"/>
        <v>0.16586679694202591</v>
      </c>
      <c r="M86">
        <f t="shared" si="12"/>
        <v>105061.90143892552</v>
      </c>
      <c r="N86">
        <f t="shared" si="15"/>
        <v>0.6312801311427586</v>
      </c>
    </row>
    <row r="87" spans="1:14">
      <c r="A87" s="3">
        <v>45373.454861111109</v>
      </c>
      <c r="B87" s="2">
        <v>172.08500000000001</v>
      </c>
      <c r="C87" s="2">
        <v>172.11</v>
      </c>
      <c r="D87" s="2">
        <v>171.89</v>
      </c>
      <c r="E87" s="2">
        <v>171.90889999999999</v>
      </c>
      <c r="F87" s="2">
        <v>131866</v>
      </c>
      <c r="G87">
        <f t="shared" si="8"/>
        <v>-5.2506013770192705E-4</v>
      </c>
      <c r="H87">
        <f t="shared" si="9"/>
        <v>-2.2809060635543179E-4</v>
      </c>
      <c r="I87">
        <f t="shared" si="13"/>
        <v>2.4823814519507267E-4</v>
      </c>
      <c r="J87">
        <f t="shared" si="11"/>
        <v>5.7171431207778968E-4</v>
      </c>
      <c r="K87">
        <f t="shared" si="10"/>
        <v>0.22000000000002728</v>
      </c>
      <c r="L87">
        <f t="shared" si="14"/>
        <v>0.16925012213315099</v>
      </c>
      <c r="M87">
        <f t="shared" si="12"/>
        <v>107585.80421766851</v>
      </c>
      <c r="N87">
        <f t="shared" si="15"/>
        <v>0.60283890787849936</v>
      </c>
    </row>
    <row r="88" spans="1:14">
      <c r="A88" s="3">
        <v>45373.455555555556</v>
      </c>
      <c r="B88" s="2">
        <v>171.905</v>
      </c>
      <c r="C88" s="2">
        <v>171.91</v>
      </c>
      <c r="D88" s="2">
        <v>171.82</v>
      </c>
      <c r="E88" s="2">
        <v>171.89</v>
      </c>
      <c r="F88" s="2">
        <v>139160</v>
      </c>
      <c r="G88">
        <f t="shared" si="8"/>
        <v>-4.0723718657276198E-4</v>
      </c>
      <c r="H88">
        <f t="shared" si="9"/>
        <v>-1.7689688489445874E-4</v>
      </c>
      <c r="I88">
        <f t="shared" si="13"/>
        <v>2.4909184625105003E-4</v>
      </c>
      <c r="J88">
        <f t="shared" si="11"/>
        <v>5.7368676510069277E-4</v>
      </c>
      <c r="K88">
        <f t="shared" si="10"/>
        <v>9.0000000000003411E-2</v>
      </c>
      <c r="L88">
        <f t="shared" si="14"/>
        <v>0.16429698949982927</v>
      </c>
      <c r="M88">
        <f t="shared" si="12"/>
        <v>108652.70285407461</v>
      </c>
      <c r="N88">
        <f t="shared" si="15"/>
        <v>0.64101800070534554</v>
      </c>
    </row>
    <row r="89" spans="1:14">
      <c r="A89" s="3">
        <v>45373.456250000003</v>
      </c>
      <c r="B89" s="2">
        <v>171.89</v>
      </c>
      <c r="C89" s="2">
        <v>171.95</v>
      </c>
      <c r="D89" s="2">
        <v>171.86</v>
      </c>
      <c r="E89" s="2">
        <v>171.91499999999999</v>
      </c>
      <c r="F89" s="2">
        <v>117856</v>
      </c>
      <c r="G89">
        <f t="shared" si="8"/>
        <v>2.328017692936335E-4</v>
      </c>
      <c r="H89">
        <f t="shared" si="9"/>
        <v>1.0109275695171939E-4</v>
      </c>
      <c r="I89">
        <f t="shared" si="13"/>
        <v>1.8085611770789049E-4</v>
      </c>
      <c r="J89">
        <f t="shared" si="11"/>
        <v>4.1637163848474865E-4</v>
      </c>
      <c r="K89">
        <f t="shared" si="10"/>
        <v>8.9999999999974989E-2</v>
      </c>
      <c r="L89">
        <f t="shared" si="14"/>
        <v>0.15965342765608836</v>
      </c>
      <c r="M89">
        <f t="shared" si="12"/>
        <v>107835.62166972393</v>
      </c>
      <c r="N89">
        <f t="shared" si="15"/>
        <v>0.57593469325922553</v>
      </c>
    </row>
    <row r="90" spans="1:14">
      <c r="A90" s="3">
        <v>45373.45694444445</v>
      </c>
      <c r="B90" s="2">
        <v>171.9</v>
      </c>
      <c r="C90" s="2">
        <v>171.9</v>
      </c>
      <c r="D90" s="2">
        <v>171.79</v>
      </c>
      <c r="E90" s="2">
        <v>171.85</v>
      </c>
      <c r="F90" s="2">
        <v>147432</v>
      </c>
      <c r="G90">
        <f t="shared" si="8"/>
        <v>-4.073082741767875E-4</v>
      </c>
      <c r="H90">
        <f t="shared" si="9"/>
        <v>-1.769277704274541E-4</v>
      </c>
      <c r="I90">
        <f t="shared" si="13"/>
        <v>1.6807744748726012E-4</v>
      </c>
      <c r="J90">
        <f t="shared" si="11"/>
        <v>3.8693636670055631E-4</v>
      </c>
      <c r="K90">
        <f t="shared" si="10"/>
        <v>0.125</v>
      </c>
      <c r="L90">
        <f t="shared" si="14"/>
        <v>0.15748758842758284</v>
      </c>
      <c r="M90">
        <f t="shared" si="12"/>
        <v>103736.74212236714</v>
      </c>
      <c r="N90">
        <f t="shared" si="15"/>
        <v>0.76161227613688354</v>
      </c>
    </row>
    <row r="91" spans="1:14">
      <c r="A91" s="3">
        <v>45373.457638888889</v>
      </c>
      <c r="B91" s="2">
        <v>171.85499999999999</v>
      </c>
      <c r="C91" s="2">
        <v>171.91</v>
      </c>
      <c r="D91" s="2">
        <v>171.8</v>
      </c>
      <c r="E91" s="2">
        <v>171.89</v>
      </c>
      <c r="F91" s="2">
        <v>132908</v>
      </c>
      <c r="G91">
        <f t="shared" si="8"/>
        <v>5.8210605972552898E-5</v>
      </c>
      <c r="H91">
        <f t="shared" si="9"/>
        <v>2.5279809192756333E-5</v>
      </c>
      <c r="I91">
        <f t="shared" si="13"/>
        <v>1.6173667203330492E-4</v>
      </c>
      <c r="J91">
        <f t="shared" si="11"/>
        <v>3.7233318937074925E-4</v>
      </c>
      <c r="K91">
        <f t="shared" si="10"/>
        <v>0.10999999999998522</v>
      </c>
      <c r="L91">
        <f t="shared" si="14"/>
        <v>0.15451961415085799</v>
      </c>
      <c r="M91">
        <f t="shared" si="12"/>
        <v>101756.77217684334</v>
      </c>
      <c r="N91">
        <f t="shared" si="15"/>
        <v>0.72201560062826242</v>
      </c>
    </row>
    <row r="92" spans="1:14">
      <c r="A92" s="3">
        <v>45373.458333333328</v>
      </c>
      <c r="B92" s="2">
        <v>171.88499999999999</v>
      </c>
      <c r="C92" s="2">
        <v>172.05</v>
      </c>
      <c r="D92" s="2">
        <v>171.81</v>
      </c>
      <c r="E92" s="2">
        <v>171.83</v>
      </c>
      <c r="F92" s="2">
        <v>144324</v>
      </c>
      <c r="G92">
        <f t="shared" si="8"/>
        <v>5.8207217694894453E-5</v>
      </c>
      <c r="H92">
        <f t="shared" si="9"/>
        <v>2.5278337768116141E-5</v>
      </c>
      <c r="I92">
        <f t="shared" si="13"/>
        <v>1.5892553792431056E-4</v>
      </c>
      <c r="J92">
        <f t="shared" si="11"/>
        <v>3.6585973612678692E-4</v>
      </c>
      <c r="K92">
        <f t="shared" si="10"/>
        <v>0.24000000000000909</v>
      </c>
      <c r="L92">
        <f t="shared" si="14"/>
        <v>0.15986213826642995</v>
      </c>
      <c r="M92">
        <f t="shared" si="12"/>
        <v>37692.69318028805</v>
      </c>
      <c r="N92">
        <f t="shared" si="15"/>
        <v>0.90529750904245265</v>
      </c>
    </row>
    <row r="93" spans="1:14">
      <c r="A93" s="3">
        <v>45373.459027777775</v>
      </c>
      <c r="B93" s="2">
        <v>171.84</v>
      </c>
      <c r="C93" s="2">
        <v>171.9</v>
      </c>
      <c r="D93" s="2">
        <v>171.84</v>
      </c>
      <c r="E93" s="2">
        <v>171.9</v>
      </c>
      <c r="F93" s="2">
        <v>79656</v>
      </c>
      <c r="G93">
        <f t="shared" si="8"/>
        <v>1.7461148943609395E-4</v>
      </c>
      <c r="H93">
        <f t="shared" si="9"/>
        <v>7.5826186469964309E-5</v>
      </c>
      <c r="I93">
        <f t="shared" si="13"/>
        <v>1.6367286987685741E-4</v>
      </c>
      <c r="J93">
        <f t="shared" si="11"/>
        <v>3.7678904573947903E-4</v>
      </c>
      <c r="K93">
        <f t="shared" si="10"/>
        <v>6.9999999999993179E-2</v>
      </c>
      <c r="L93">
        <f t="shared" si="14"/>
        <v>0.15424575462477766</v>
      </c>
      <c r="M93">
        <f t="shared" si="12"/>
        <v>37780.686854308689</v>
      </c>
      <c r="N93">
        <f t="shared" si="15"/>
        <v>0.53076886557117076</v>
      </c>
    </row>
    <row r="94" spans="1:14">
      <c r="A94" s="3">
        <v>45373.459722222222</v>
      </c>
      <c r="B94" s="2">
        <v>171.9</v>
      </c>
      <c r="C94" s="2">
        <v>172.07</v>
      </c>
      <c r="D94" s="2">
        <v>171.9</v>
      </c>
      <c r="E94" s="2">
        <v>172.042</v>
      </c>
      <c r="F94" s="2">
        <v>124691</v>
      </c>
      <c r="G94">
        <f t="shared" si="8"/>
        <v>3.4916201117329848E-4</v>
      </c>
      <c r="H94">
        <f t="shared" si="9"/>
        <v>1.5161266759087884E-4</v>
      </c>
      <c r="I94">
        <f t="shared" si="13"/>
        <v>1.7293609472652919E-4</v>
      </c>
      <c r="J94">
        <f t="shared" si="11"/>
        <v>3.981207359241174E-4</v>
      </c>
      <c r="K94">
        <f t="shared" si="10"/>
        <v>0.16999999999998749</v>
      </c>
      <c r="L94">
        <f t="shared" si="14"/>
        <v>0.15523039496072827</v>
      </c>
      <c r="M94">
        <f t="shared" si="12"/>
        <v>34013.622350464233</v>
      </c>
      <c r="N94">
        <f t="shared" si="15"/>
        <v>0.86325551126657452</v>
      </c>
    </row>
    <row r="95" spans="1:14">
      <c r="A95" s="3">
        <v>45373.460416666669</v>
      </c>
      <c r="B95" s="2">
        <v>172.04</v>
      </c>
      <c r="C95" s="2">
        <v>172.06700000000001</v>
      </c>
      <c r="D95" s="2">
        <v>171.94</v>
      </c>
      <c r="E95" s="2">
        <v>172.01</v>
      </c>
      <c r="F95" s="2">
        <v>123889</v>
      </c>
      <c r="G95">
        <f t="shared" si="8"/>
        <v>2.3269342641074608E-4</v>
      </c>
      <c r="H95">
        <f t="shared" si="9"/>
        <v>1.0104571518438625E-4</v>
      </c>
      <c r="I95">
        <f t="shared" si="13"/>
        <v>1.6487280180730937E-4</v>
      </c>
      <c r="J95">
        <f t="shared" si="11"/>
        <v>3.7956098477009374E-4</v>
      </c>
      <c r="K95">
        <f t="shared" si="10"/>
        <v>0.12700000000000955</v>
      </c>
      <c r="L95">
        <f t="shared" si="14"/>
        <v>0.15346599527568336</v>
      </c>
      <c r="M95">
        <f t="shared" si="12"/>
        <v>33583.854540972017</v>
      </c>
      <c r="N95">
        <f t="shared" si="15"/>
        <v>0.87564390323417118</v>
      </c>
    </row>
    <row r="96" spans="1:14">
      <c r="A96" s="3">
        <v>45373.461111111115</v>
      </c>
      <c r="B96" s="2">
        <v>172.01499999999999</v>
      </c>
      <c r="C96" s="2">
        <v>172.1191</v>
      </c>
      <c r="D96" s="2">
        <v>172</v>
      </c>
      <c r="E96" s="2">
        <v>172.07</v>
      </c>
      <c r="F96" s="2">
        <v>103817</v>
      </c>
      <c r="G96">
        <f t="shared" si="8"/>
        <v>3.4895893916475629E-4</v>
      </c>
      <c r="H96">
        <f t="shared" si="9"/>
        <v>1.5152450531210688E-4</v>
      </c>
      <c r="I96">
        <f t="shared" si="13"/>
        <v>1.7105613636737038E-4</v>
      </c>
      <c r="J96">
        <f t="shared" si="11"/>
        <v>3.9380114037816042E-4</v>
      </c>
      <c r="K96">
        <f t="shared" si="10"/>
        <v>0.11910000000000309</v>
      </c>
      <c r="L96">
        <f t="shared" si="14"/>
        <v>0.15131812057095334</v>
      </c>
      <c r="M96">
        <f t="shared" si="12"/>
        <v>28009.57985575352</v>
      </c>
      <c r="N96">
        <f t="shared" si="15"/>
        <v>0.77253593345596017</v>
      </c>
    </row>
    <row r="97" spans="1:14">
      <c r="A97" s="3">
        <v>45373.461805555555</v>
      </c>
      <c r="B97" s="2">
        <v>172.07499999999999</v>
      </c>
      <c r="C97" s="2">
        <v>172.15</v>
      </c>
      <c r="D97" s="2">
        <v>172.04</v>
      </c>
      <c r="E97" s="2">
        <v>172.12</v>
      </c>
      <c r="F97" s="2">
        <v>105569</v>
      </c>
      <c r="G97">
        <f t="shared" si="8"/>
        <v>2.3255813953482196E-4</v>
      </c>
      <c r="H97">
        <f t="shared" si="9"/>
        <v>1.0098697450529494E-4</v>
      </c>
      <c r="I97">
        <f t="shared" si="13"/>
        <v>1.4030793218218631E-4</v>
      </c>
      <c r="J97">
        <f t="shared" si="11"/>
        <v>3.2304527289572955E-4</v>
      </c>
      <c r="K97">
        <f t="shared" si="10"/>
        <v>0.11000000000001364</v>
      </c>
      <c r="L97">
        <f t="shared" si="14"/>
        <v>0.1487357380352696</v>
      </c>
      <c r="M97">
        <f t="shared" si="12"/>
        <v>27412.020149850927</v>
      </c>
      <c r="N97">
        <f t="shared" si="15"/>
        <v>0.80882266326174412</v>
      </c>
    </row>
    <row r="98" spans="1:14">
      <c r="A98" s="3">
        <v>45373.462500000001</v>
      </c>
      <c r="B98" s="2">
        <v>172.11500000000001</v>
      </c>
      <c r="C98" s="2">
        <v>172.21</v>
      </c>
      <c r="D98" s="2">
        <v>172.09</v>
      </c>
      <c r="E98" s="2">
        <v>172.18870000000001</v>
      </c>
      <c r="F98" s="2">
        <v>93657</v>
      </c>
      <c r="G98">
        <f t="shared" si="8"/>
        <v>2.9063008602658869E-4</v>
      </c>
      <c r="H98">
        <f t="shared" si="9"/>
        <v>1.2620070466376338E-4</v>
      </c>
      <c r="I98">
        <f t="shared" si="13"/>
        <v>1.2885338134101802E-4</v>
      </c>
      <c r="J98">
        <f t="shared" si="11"/>
        <v>2.9667541377253109E-4</v>
      </c>
      <c r="K98">
        <f t="shared" si="10"/>
        <v>0.12000000000000455</v>
      </c>
      <c r="L98">
        <f t="shared" si="14"/>
        <v>0.14693975440806553</v>
      </c>
      <c r="M98">
        <f t="shared" si="12"/>
        <v>19010.14783028177</v>
      </c>
      <c r="N98">
        <f t="shared" si="15"/>
        <v>0.75999588180370914</v>
      </c>
    </row>
    <row r="99" spans="1:14">
      <c r="A99" s="3">
        <v>45373.463194444441</v>
      </c>
      <c r="B99" s="2">
        <v>172.185</v>
      </c>
      <c r="C99" s="2">
        <v>172.19120000000001</v>
      </c>
      <c r="D99" s="2">
        <v>172.05</v>
      </c>
      <c r="E99" s="2">
        <v>172.08</v>
      </c>
      <c r="F99" s="2">
        <v>128982</v>
      </c>
      <c r="G99">
        <f t="shared" si="8"/>
        <v>-2.3243651577653512E-4</v>
      </c>
      <c r="H99">
        <f t="shared" si="9"/>
        <v>-1.0095762976900671E-4</v>
      </c>
      <c r="I99">
        <f t="shared" si="13"/>
        <v>1.3285118464743595E-4</v>
      </c>
      <c r="J99">
        <f t="shared" si="11"/>
        <v>3.0588335918541547E-4</v>
      </c>
      <c r="K99">
        <f t="shared" si="10"/>
        <v>0.14119999999999777</v>
      </c>
      <c r="L99">
        <f t="shared" si="14"/>
        <v>0.1465810197575613</v>
      </c>
      <c r="M99">
        <f t="shared" si="12"/>
        <v>18853.826035118178</v>
      </c>
      <c r="N99">
        <f t="shared" si="15"/>
        <v>1.0494206786082048</v>
      </c>
    </row>
    <row r="100" spans="1:14">
      <c r="A100" s="3">
        <v>45373.463888888888</v>
      </c>
      <c r="B100" s="2">
        <v>172.0788</v>
      </c>
      <c r="C100" s="2">
        <v>172.11</v>
      </c>
      <c r="D100" s="2">
        <v>172.02</v>
      </c>
      <c r="E100" s="2">
        <v>172.065</v>
      </c>
      <c r="F100" s="2">
        <v>71155</v>
      </c>
      <c r="G100">
        <f t="shared" si="8"/>
        <v>-1.7436791630343063E-4</v>
      </c>
      <c r="H100">
        <f t="shared" si="9"/>
        <v>-7.5733626820800981E-5</v>
      </c>
      <c r="I100">
        <f t="shared" si="13"/>
        <v>1.3534645056550632E-4</v>
      </c>
      <c r="J100">
        <f t="shared" si="11"/>
        <v>3.1163118115339744E-4</v>
      </c>
      <c r="K100">
        <f t="shared" si="10"/>
        <v>9.0000000000003411E-2</v>
      </c>
      <c r="L100">
        <f t="shared" si="14"/>
        <v>0.14304470602271394</v>
      </c>
      <c r="M100">
        <f t="shared" si="12"/>
        <v>22814.660362728755</v>
      </c>
      <c r="N100">
        <f t="shared" si="15"/>
        <v>0.59565865255826411</v>
      </c>
    </row>
    <row r="101" spans="1:14">
      <c r="A101" s="3">
        <v>45373.464583333334</v>
      </c>
      <c r="B101" s="2">
        <v>172.06399999999999</v>
      </c>
      <c r="C101" s="2">
        <v>172.16</v>
      </c>
      <c r="D101" s="2">
        <v>172.06</v>
      </c>
      <c r="E101" s="2">
        <v>172.07499999999999</v>
      </c>
      <c r="F101" s="2">
        <v>95888</v>
      </c>
      <c r="G101">
        <f t="shared" si="8"/>
        <v>2.3253110103471641E-4</v>
      </c>
      <c r="H101">
        <f t="shared" si="9"/>
        <v>1.0097523456396035E-4</v>
      </c>
      <c r="I101">
        <f t="shared" si="13"/>
        <v>1.3026752942869581E-4</v>
      </c>
      <c r="J101">
        <f t="shared" si="11"/>
        <v>2.9993164244266084E-4</v>
      </c>
      <c r="K101">
        <f t="shared" si="10"/>
        <v>9.9999999999994316E-2</v>
      </c>
      <c r="L101">
        <f t="shared" si="14"/>
        <v>0.14035441189629397</v>
      </c>
      <c r="M101">
        <f t="shared" si="12"/>
        <v>23502.009097716873</v>
      </c>
      <c r="N101">
        <f t="shared" si="15"/>
        <v>0.81494580070318057</v>
      </c>
    </row>
    <row r="102" spans="1:14">
      <c r="A102" s="3">
        <v>45373.465277777781</v>
      </c>
      <c r="B102" s="2">
        <v>172.07740000000001</v>
      </c>
      <c r="C102" s="2">
        <v>172.17</v>
      </c>
      <c r="D102" s="2">
        <v>172.07</v>
      </c>
      <c r="E102" s="2">
        <v>172.16499999999999</v>
      </c>
      <c r="F102" s="2">
        <v>77369</v>
      </c>
      <c r="G102">
        <f t="shared" si="8"/>
        <v>5.8119260722966359E-5</v>
      </c>
      <c r="H102">
        <f t="shared" si="9"/>
        <v>2.5240140762224439E-5</v>
      </c>
      <c r="I102">
        <f t="shared" si="13"/>
        <v>1.1183902506513764E-4</v>
      </c>
      <c r="J102">
        <f t="shared" si="11"/>
        <v>2.5751095688364829E-4</v>
      </c>
      <c r="K102">
        <f t="shared" si="10"/>
        <v>9.9999999999994316E-2</v>
      </c>
      <c r="L102">
        <f t="shared" si="14"/>
        <v>0.13783226115277525</v>
      </c>
      <c r="M102">
        <f t="shared" si="12"/>
        <v>24589.967736779025</v>
      </c>
      <c r="N102">
        <f t="shared" si="15"/>
        <v>0.68083327695948614</v>
      </c>
    </row>
    <row r="103" spans="1:14">
      <c r="A103" s="3">
        <v>45373.46597222222</v>
      </c>
      <c r="B103" s="2">
        <v>172.1662</v>
      </c>
      <c r="C103" s="2">
        <v>172.24</v>
      </c>
      <c r="D103" s="2">
        <v>172.1601</v>
      </c>
      <c r="E103" s="2">
        <v>172.185</v>
      </c>
      <c r="F103" s="2">
        <v>105366</v>
      </c>
      <c r="G103">
        <f t="shared" si="8"/>
        <v>5.2362410646833446E-4</v>
      </c>
      <c r="H103">
        <f t="shared" si="9"/>
        <v>2.2734754289690959E-4</v>
      </c>
      <c r="I103">
        <f t="shared" si="13"/>
        <v>1.0694189125983727E-4</v>
      </c>
      <c r="J103">
        <f t="shared" si="11"/>
        <v>2.4625405621044326E-4</v>
      </c>
      <c r="K103">
        <f t="shared" si="10"/>
        <v>7.9900000000009186E-2</v>
      </c>
      <c r="L103">
        <f t="shared" si="14"/>
        <v>0.13421149483072736</v>
      </c>
      <c r="M103">
        <f t="shared" si="12"/>
        <v>24169.27734671643</v>
      </c>
      <c r="N103">
        <f t="shared" si="15"/>
        <v>0.94091540023854192</v>
      </c>
    </row>
    <row r="104" spans="1:14">
      <c r="A104" s="3">
        <v>45373.466666666667</v>
      </c>
      <c r="B104" s="2">
        <v>172.19</v>
      </c>
      <c r="C104" s="2">
        <v>172.285</v>
      </c>
      <c r="D104" s="2">
        <v>172.18</v>
      </c>
      <c r="E104" s="2">
        <v>172.19</v>
      </c>
      <c r="F104" s="2">
        <v>102622</v>
      </c>
      <c r="G104">
        <f t="shared" si="8"/>
        <v>1.1559008155792583E-4</v>
      </c>
      <c r="H104">
        <f t="shared" si="9"/>
        <v>5.0197233488085075E-5</v>
      </c>
      <c r="I104">
        <f t="shared" si="13"/>
        <v>1.0625679787722305E-4</v>
      </c>
      <c r="J104">
        <f t="shared" si="11"/>
        <v>2.4467703182027911E-4</v>
      </c>
      <c r="K104">
        <f t="shared" si="10"/>
        <v>0.10499999999998977</v>
      </c>
      <c r="L104">
        <f t="shared" si="14"/>
        <v>0.13238577640380628</v>
      </c>
      <c r="M104">
        <f t="shared" si="12"/>
        <v>23134.200236068245</v>
      </c>
      <c r="N104">
        <f t="shared" si="15"/>
        <v>0.93548870458374378</v>
      </c>
    </row>
    <row r="105" spans="1:14">
      <c r="A105" s="3">
        <v>45373.467361111107</v>
      </c>
      <c r="B105" s="2">
        <v>172.1961</v>
      </c>
      <c r="C105" s="2">
        <v>172.3</v>
      </c>
      <c r="D105" s="2">
        <v>172.08500000000001</v>
      </c>
      <c r="E105" s="2">
        <v>172.29499999999999</v>
      </c>
      <c r="F105" s="2">
        <v>194085</v>
      </c>
      <c r="G105">
        <f t="shared" si="8"/>
        <v>-5.5174817051917291E-4</v>
      </c>
      <c r="H105">
        <f t="shared" si="9"/>
        <v>-2.3968731545785801E-4</v>
      </c>
      <c r="I105">
        <f t="shared" si="13"/>
        <v>1.1671439912181758E-4</v>
      </c>
      <c r="J105">
        <f t="shared" si="11"/>
        <v>2.687414107049533E-4</v>
      </c>
      <c r="K105">
        <f t="shared" si="10"/>
        <v>0.21500000000000341</v>
      </c>
      <c r="L105">
        <f t="shared" si="14"/>
        <v>0.13754916537856859</v>
      </c>
      <c r="M105">
        <f t="shared" si="12"/>
        <v>31325.366147101937</v>
      </c>
      <c r="N105">
        <f t="shared" si="15"/>
        <v>1.6956115779645191</v>
      </c>
    </row>
    <row r="106" spans="1:14">
      <c r="A106" s="3">
        <v>45373.468055555553</v>
      </c>
      <c r="B106" s="2">
        <v>172.3</v>
      </c>
      <c r="C106" s="2">
        <v>172.31</v>
      </c>
      <c r="D106" s="2">
        <v>172.22499999999999</v>
      </c>
      <c r="E106" s="2">
        <v>172.255</v>
      </c>
      <c r="F106" s="2">
        <v>83615</v>
      </c>
      <c r="G106">
        <f t="shared" si="8"/>
        <v>8.1355144260086831E-4</v>
      </c>
      <c r="H106">
        <f t="shared" si="9"/>
        <v>3.5317725780394408E-4</v>
      </c>
      <c r="I106">
        <f t="shared" si="13"/>
        <v>1.40168705560723E-4</v>
      </c>
      <c r="J106">
        <f t="shared" si="11"/>
        <v>3.2278831153054909E-4</v>
      </c>
      <c r="K106">
        <f t="shared" si="10"/>
        <v>8.5000000000007958E-2</v>
      </c>
      <c r="L106">
        <f t="shared" si="14"/>
        <v>0.13426484254240856</v>
      </c>
      <c r="M106">
        <f t="shared" si="12"/>
        <v>30907.712595119359</v>
      </c>
      <c r="N106">
        <f t="shared" si="15"/>
        <v>0.75687106703862261</v>
      </c>
    </row>
    <row r="107" spans="1:14">
      <c r="A107" s="3">
        <v>45373.46875</v>
      </c>
      <c r="B107" s="2">
        <v>172.255</v>
      </c>
      <c r="C107" s="2">
        <v>172.28</v>
      </c>
      <c r="D107" s="2">
        <v>172.21</v>
      </c>
      <c r="E107" s="2">
        <v>172.215</v>
      </c>
      <c r="F107" s="2">
        <v>88617</v>
      </c>
      <c r="G107">
        <f t="shared" si="8"/>
        <v>-8.7095369429412983E-5</v>
      </c>
      <c r="H107">
        <f t="shared" si="9"/>
        <v>-3.7826685631011452E-5</v>
      </c>
      <c r="I107">
        <f t="shared" si="13"/>
        <v>1.4258246133869751E-4</v>
      </c>
      <c r="J107">
        <f t="shared" si="11"/>
        <v>3.283473489012557E-4</v>
      </c>
      <c r="K107">
        <f t="shared" si="10"/>
        <v>6.9999999999993179E-2</v>
      </c>
      <c r="L107">
        <f t="shared" si="14"/>
        <v>0.13024828988350759</v>
      </c>
      <c r="M107">
        <f t="shared" si="12"/>
        <v>30747.562066772058</v>
      </c>
      <c r="N107">
        <f t="shared" si="15"/>
        <v>0.82276466922222569</v>
      </c>
    </row>
    <row r="108" spans="1:14">
      <c r="A108" s="3">
        <v>45373.469444444447</v>
      </c>
      <c r="B108" s="2">
        <v>172.215</v>
      </c>
      <c r="C108" s="2">
        <v>172.32</v>
      </c>
      <c r="D108" s="2">
        <v>172.21</v>
      </c>
      <c r="E108" s="2">
        <v>172.32</v>
      </c>
      <c r="F108" s="2">
        <v>106422</v>
      </c>
      <c r="G108">
        <f t="shared" si="8"/>
        <v>0</v>
      </c>
      <c r="H108">
        <f t="shared" si="9"/>
        <v>0</v>
      </c>
      <c r="I108">
        <f t="shared" si="13"/>
        <v>1.4360019872068473E-4</v>
      </c>
      <c r="J108">
        <f t="shared" si="11"/>
        <v>3.3069274659558288E-4</v>
      </c>
      <c r="K108">
        <f t="shared" si="10"/>
        <v>0.10999999999998522</v>
      </c>
      <c r="L108">
        <f t="shared" si="14"/>
        <v>0.12898277176578743</v>
      </c>
      <c r="M108">
        <f t="shared" si="12"/>
        <v>29157.277712433992</v>
      </c>
      <c r="N108">
        <f t="shared" si="15"/>
        <v>1.0102954788180847</v>
      </c>
    </row>
    <row r="109" spans="1:14">
      <c r="A109" s="3">
        <v>45373.470138888893</v>
      </c>
      <c r="B109" s="2">
        <v>172.32</v>
      </c>
      <c r="C109" s="2">
        <v>172.345</v>
      </c>
      <c r="D109" s="2">
        <v>172.26</v>
      </c>
      <c r="E109" s="2">
        <v>172.29499999999999</v>
      </c>
      <c r="F109" s="2">
        <v>98246</v>
      </c>
      <c r="G109">
        <f t="shared" si="8"/>
        <v>2.9034318564535866E-4</v>
      </c>
      <c r="H109">
        <f t="shared" si="9"/>
        <v>1.2607614159524595E-4</v>
      </c>
      <c r="I109">
        <f t="shared" si="13"/>
        <v>1.4261337737644708E-4</v>
      </c>
      <c r="J109">
        <f t="shared" si="11"/>
        <v>3.2842017856907549E-4</v>
      </c>
      <c r="K109">
        <f t="shared" si="10"/>
        <v>8.5000000000007958E-2</v>
      </c>
      <c r="L109">
        <f t="shared" si="14"/>
        <v>0.12623384853042621</v>
      </c>
      <c r="M109">
        <f t="shared" si="12"/>
        <v>28426.927759608494</v>
      </c>
      <c r="N109">
        <f t="shared" si="15"/>
        <v>0.92250306633254886</v>
      </c>
    </row>
    <row r="110" spans="1:14">
      <c r="A110" s="3">
        <v>45373.470833333333</v>
      </c>
      <c r="B110" s="2">
        <v>172.29499999999999</v>
      </c>
      <c r="C110" s="2">
        <v>172.33</v>
      </c>
      <c r="D110" s="2">
        <v>172.2801</v>
      </c>
      <c r="E110" s="2">
        <v>172.28919999999999</v>
      </c>
      <c r="F110" s="2">
        <v>98963</v>
      </c>
      <c r="G110">
        <f t="shared" si="8"/>
        <v>1.1668408220133486E-4</v>
      </c>
      <c r="H110">
        <f t="shared" si="9"/>
        <v>5.0672296758254362E-5</v>
      </c>
      <c r="I110">
        <f t="shared" si="13"/>
        <v>1.4218465861716176E-4</v>
      </c>
      <c r="J110">
        <f t="shared" si="11"/>
        <v>3.2743404136449509E-4</v>
      </c>
      <c r="K110">
        <f t="shared" si="10"/>
        <v>4.9900000000008049E-2</v>
      </c>
      <c r="L110">
        <f t="shared" si="14"/>
        <v>0.12146298299727508</v>
      </c>
      <c r="M110">
        <f t="shared" si="12"/>
        <v>28054.523618304411</v>
      </c>
      <c r="N110">
        <f t="shared" si="15"/>
        <v>0.94348081527198968</v>
      </c>
    </row>
    <row r="111" spans="1:14">
      <c r="A111" s="3">
        <v>45373.47152777778</v>
      </c>
      <c r="B111" s="2">
        <v>172.286</v>
      </c>
      <c r="C111" s="2">
        <v>172.32</v>
      </c>
      <c r="D111" s="2">
        <v>172.21</v>
      </c>
      <c r="E111" s="2">
        <v>172.215</v>
      </c>
      <c r="F111" s="2">
        <v>109340</v>
      </c>
      <c r="G111">
        <f t="shared" si="8"/>
        <v>-4.0689551492012477E-4</v>
      </c>
      <c r="H111">
        <f t="shared" si="9"/>
        <v>-1.7674843835350392E-4</v>
      </c>
      <c r="I111">
        <f t="shared" si="13"/>
        <v>1.5158441044884802E-4</v>
      </c>
      <c r="J111">
        <f t="shared" si="11"/>
        <v>3.490726534224975E-4</v>
      </c>
      <c r="K111">
        <f t="shared" si="10"/>
        <v>0.10999999999998522</v>
      </c>
      <c r="L111">
        <f t="shared" si="14"/>
        <v>0.12074654655994446</v>
      </c>
      <c r="M111">
        <f t="shared" si="12"/>
        <v>27630.291774231533</v>
      </c>
      <c r="N111">
        <f t="shared" si="15"/>
        <v>1.0515275170657439</v>
      </c>
    </row>
    <row r="112" spans="1:14">
      <c r="A112" s="3">
        <v>45373.472222222219</v>
      </c>
      <c r="B112" s="2">
        <v>172.21</v>
      </c>
      <c r="C112" s="2">
        <v>172.22</v>
      </c>
      <c r="D112" s="2">
        <v>172.20500000000001</v>
      </c>
      <c r="E112" s="2">
        <v>172.209</v>
      </c>
      <c r="F112" s="2">
        <v>117344</v>
      </c>
      <c r="G112">
        <f t="shared" si="8"/>
        <v>-2.9034318564491457E-5</v>
      </c>
      <c r="H112">
        <f t="shared" si="9"/>
        <v>-1.2609627395235E-5</v>
      </c>
      <c r="I112">
        <f t="shared" si="13"/>
        <v>1.5090590784273529E-4</v>
      </c>
      <c r="J112">
        <f t="shared" si="11"/>
        <v>3.4751279802558535E-4</v>
      </c>
      <c r="K112">
        <f t="shared" si="10"/>
        <v>1.4999999999986358E-2</v>
      </c>
      <c r="L112">
        <f t="shared" si="14"/>
        <v>0.11413738739994708</v>
      </c>
      <c r="M112">
        <f t="shared" si="12"/>
        <v>27831.125558745673</v>
      </c>
      <c r="N112">
        <f t="shared" si="15"/>
        <v>1.1194009205599675</v>
      </c>
    </row>
    <row r="113" spans="1:14">
      <c r="A113" s="3">
        <v>45373.472916666666</v>
      </c>
      <c r="B113" s="2">
        <v>172.215</v>
      </c>
      <c r="C113" s="2">
        <v>172.2499</v>
      </c>
      <c r="D113" s="2">
        <v>172.16</v>
      </c>
      <c r="E113" s="2">
        <v>172.2499</v>
      </c>
      <c r="F113" s="2">
        <v>110595</v>
      </c>
      <c r="G113">
        <f t="shared" si="8"/>
        <v>-2.613164542261126E-4</v>
      </c>
      <c r="H113">
        <f t="shared" si="9"/>
        <v>-1.1350312486396758E-4</v>
      </c>
      <c r="I113">
        <f t="shared" si="13"/>
        <v>1.5242047537456272E-4</v>
      </c>
      <c r="J113">
        <f t="shared" si="11"/>
        <v>3.5100212010158406E-4</v>
      </c>
      <c r="K113">
        <f t="shared" si="10"/>
        <v>8.9900000000000091E-2</v>
      </c>
      <c r="L113">
        <f t="shared" si="14"/>
        <v>0.11262255068745039</v>
      </c>
      <c r="M113">
        <f t="shared" si="12"/>
        <v>27868.391521279682</v>
      </c>
      <c r="N113">
        <f t="shared" si="15"/>
        <v>1.0518669461309924</v>
      </c>
    </row>
    <row r="114" spans="1:14">
      <c r="A114" s="3">
        <v>45373.473611111112</v>
      </c>
      <c r="B114" s="2">
        <v>172.25</v>
      </c>
      <c r="C114" s="2">
        <v>172.43</v>
      </c>
      <c r="D114" s="2">
        <v>172.24029999999999</v>
      </c>
      <c r="E114" s="2">
        <v>172.346</v>
      </c>
      <c r="F114" s="2">
        <v>194570</v>
      </c>
      <c r="G114">
        <f t="shared" si="8"/>
        <v>4.6642657992568282E-4</v>
      </c>
      <c r="H114">
        <f t="shared" si="9"/>
        <v>2.0251926336175348E-4</v>
      </c>
      <c r="I114">
        <f t="shared" si="13"/>
        <v>1.56475258552588E-4</v>
      </c>
      <c r="J114">
        <f t="shared" si="11"/>
        <v>3.60339630246104E-4</v>
      </c>
      <c r="K114">
        <f t="shared" si="10"/>
        <v>0.18970000000001619</v>
      </c>
      <c r="L114">
        <f t="shared" si="14"/>
        <v>0.11743989126948576</v>
      </c>
      <c r="M114">
        <f t="shared" si="12"/>
        <v>35476.547873618802</v>
      </c>
      <c r="N114">
        <f t="shared" si="15"/>
        <v>1.7458258537140692</v>
      </c>
    </row>
    <row r="115" spans="1:14">
      <c r="A115" s="3">
        <v>45373.474305555559</v>
      </c>
      <c r="B115" s="2">
        <v>172.34520000000001</v>
      </c>
      <c r="C115" s="2">
        <v>172.42</v>
      </c>
      <c r="D115" s="2">
        <v>172.33</v>
      </c>
      <c r="E115" s="2">
        <v>172.37989999999999</v>
      </c>
      <c r="F115" s="2">
        <v>93036</v>
      </c>
      <c r="G115">
        <f t="shared" si="8"/>
        <v>5.207840441523448E-4</v>
      </c>
      <c r="H115">
        <f t="shared" si="9"/>
        <v>2.2611476326735958E-4</v>
      </c>
      <c r="I115">
        <f t="shared" si="13"/>
        <v>1.6097450102082786E-4</v>
      </c>
      <c r="J115">
        <f t="shared" si="11"/>
        <v>3.7070119367892156E-4</v>
      </c>
      <c r="K115">
        <f t="shared" si="10"/>
        <v>8.9999999999974989E-2</v>
      </c>
      <c r="L115">
        <f t="shared" si="14"/>
        <v>0.11572489806514133</v>
      </c>
      <c r="M115">
        <f t="shared" si="12"/>
        <v>35430.339698190401</v>
      </c>
      <c r="N115">
        <f t="shared" si="15"/>
        <v>0.85196193066408432</v>
      </c>
    </row>
    <row r="116" spans="1:14">
      <c r="A116" s="3">
        <v>45373.474999999999</v>
      </c>
      <c r="B116" s="2">
        <v>172.38</v>
      </c>
      <c r="C116" s="2">
        <v>172.46</v>
      </c>
      <c r="D116" s="2">
        <v>172.35</v>
      </c>
      <c r="E116" s="2">
        <v>172.44499999999999</v>
      </c>
      <c r="F116" s="2">
        <v>96989</v>
      </c>
      <c r="G116">
        <f t="shared" si="8"/>
        <v>1.1605640341194601E-4</v>
      </c>
      <c r="H116">
        <f t="shared" si="9"/>
        <v>5.0399731042153627E-5</v>
      </c>
      <c r="I116">
        <f t="shared" si="13"/>
        <v>1.6040699025171378E-4</v>
      </c>
      <c r="J116">
        <f t="shared" si="11"/>
        <v>3.6939558927304075E-4</v>
      </c>
      <c r="K116">
        <f t="shared" si="10"/>
        <v>0.11000000000001364</v>
      </c>
      <c r="L116">
        <f t="shared" si="14"/>
        <v>0.11536709193607085</v>
      </c>
      <c r="M116">
        <f t="shared" si="12"/>
        <v>34146.256286194832</v>
      </c>
      <c r="N116">
        <f t="shared" si="15"/>
        <v>0.87522016934498248</v>
      </c>
    </row>
    <row r="117" spans="1:14">
      <c r="A117" s="3">
        <v>45373.475694444445</v>
      </c>
      <c r="B117" s="2">
        <v>172.44499999999999</v>
      </c>
      <c r="C117" s="2">
        <v>172.54</v>
      </c>
      <c r="D117" s="2">
        <v>172.44</v>
      </c>
      <c r="E117" s="2">
        <v>172.52699999999999</v>
      </c>
      <c r="F117" s="2">
        <v>218444</v>
      </c>
      <c r="G117">
        <f t="shared" si="8"/>
        <v>5.2219321148827547E-4</v>
      </c>
      <c r="H117">
        <f t="shared" si="9"/>
        <v>2.2672643788407612E-4</v>
      </c>
      <c r="I117">
        <f t="shared" si="13"/>
        <v>1.6661308557821189E-4</v>
      </c>
      <c r="J117">
        <f t="shared" si="11"/>
        <v>3.8368757770097756E-4</v>
      </c>
      <c r="K117">
        <f t="shared" si="10"/>
        <v>9.9999999999994316E-2</v>
      </c>
      <c r="L117">
        <f t="shared" si="14"/>
        <v>0.11440664869006607</v>
      </c>
      <c r="M117">
        <f t="shared" si="12"/>
        <v>43136.625304519359</v>
      </c>
      <c r="N117">
        <f t="shared" si="15"/>
        <v>1.8437758984777037</v>
      </c>
    </row>
    <row r="118" spans="1:14">
      <c r="A118" s="3">
        <v>45373.476388888885</v>
      </c>
      <c r="B118" s="2">
        <v>172.52699999999999</v>
      </c>
      <c r="C118" s="2">
        <v>172.55</v>
      </c>
      <c r="D118" s="2">
        <v>172.39</v>
      </c>
      <c r="E118" s="2">
        <v>172.42009999999999</v>
      </c>
      <c r="F118" s="2">
        <v>253837</v>
      </c>
      <c r="G118">
        <f t="shared" si="8"/>
        <v>-2.8995592669922576E-4</v>
      </c>
      <c r="H118">
        <f t="shared" si="9"/>
        <v>-1.2594451902300137E-4</v>
      </c>
      <c r="I118">
        <f t="shared" si="13"/>
        <v>1.6656952784891934E-4</v>
      </c>
      <c r="J118">
        <f t="shared" si="11"/>
        <v>3.8358519753260202E-4</v>
      </c>
      <c r="K118">
        <f t="shared" si="10"/>
        <v>0.16000000000002501</v>
      </c>
      <c r="L118">
        <f t="shared" si="14"/>
        <v>0.1172562331469385</v>
      </c>
      <c r="M118">
        <f t="shared" si="12"/>
        <v>53290.322707121661</v>
      </c>
      <c r="N118">
        <f t="shared" si="15"/>
        <v>1.9600451910654504</v>
      </c>
    </row>
    <row r="119" spans="1:14">
      <c r="A119" s="3">
        <v>45373.477083333331</v>
      </c>
      <c r="B119" s="2">
        <v>172.42500000000001</v>
      </c>
      <c r="C119" s="2">
        <v>172.42570000000001</v>
      </c>
      <c r="D119" s="2">
        <v>172.3</v>
      </c>
      <c r="E119" s="2">
        <v>172.31</v>
      </c>
      <c r="F119" s="2">
        <v>95927</v>
      </c>
      <c r="G119">
        <f t="shared" si="8"/>
        <v>-5.2207204594223455E-4</v>
      </c>
      <c r="H119">
        <f t="shared" si="9"/>
        <v>-2.2679221479898293E-4</v>
      </c>
      <c r="I119">
        <f t="shared" si="13"/>
        <v>1.8000796993834423E-4</v>
      </c>
      <c r="J119">
        <f t="shared" si="11"/>
        <v>4.1451956046837171E-4</v>
      </c>
      <c r="K119">
        <f t="shared" si="10"/>
        <v>0.12569999999999482</v>
      </c>
      <c r="L119">
        <f t="shared" si="14"/>
        <v>0.11778396857525453</v>
      </c>
      <c r="M119">
        <f t="shared" si="12"/>
        <v>53626.556067555437</v>
      </c>
      <c r="N119">
        <f t="shared" si="15"/>
        <v>0.74410613132995773</v>
      </c>
    </row>
    <row r="120" spans="1:14">
      <c r="A120" s="3">
        <v>45373.477777777778</v>
      </c>
      <c r="B120" s="2">
        <v>172.30889999999999</v>
      </c>
      <c r="C120" s="2">
        <v>172.39</v>
      </c>
      <c r="D120" s="2">
        <v>172.26</v>
      </c>
      <c r="E120" s="2">
        <v>172.27</v>
      </c>
      <c r="F120" s="2">
        <v>103471</v>
      </c>
      <c r="G120">
        <f t="shared" si="8"/>
        <v>-2.321532211260191E-4</v>
      </c>
      <c r="H120">
        <f t="shared" si="9"/>
        <v>-1.0083456787888932E-4</v>
      </c>
      <c r="I120">
        <f t="shared" si="13"/>
        <v>1.6891897205724757E-4</v>
      </c>
      <c r="J120">
        <f t="shared" si="11"/>
        <v>3.8899962601315511E-4</v>
      </c>
      <c r="K120">
        <f t="shared" si="10"/>
        <v>0.12999999999999545</v>
      </c>
      <c r="L120">
        <f t="shared" si="14"/>
        <v>0.11854747053930084</v>
      </c>
      <c r="M120">
        <f t="shared" si="12"/>
        <v>53599.217468440402</v>
      </c>
      <c r="N120">
        <f t="shared" si="15"/>
        <v>0.80229474083123775</v>
      </c>
    </row>
    <row r="121" spans="1:14">
      <c r="A121" s="3">
        <v>45373.478472222225</v>
      </c>
      <c r="B121" s="2">
        <v>172.27</v>
      </c>
      <c r="C121" s="2">
        <v>172.31</v>
      </c>
      <c r="D121" s="2">
        <v>172.23269999999999</v>
      </c>
      <c r="E121" s="2">
        <v>172.26</v>
      </c>
      <c r="F121" s="2">
        <v>98491</v>
      </c>
      <c r="G121">
        <f t="shared" si="8"/>
        <v>-1.5848136537788271E-4</v>
      </c>
      <c r="H121">
        <f t="shared" si="9"/>
        <v>-6.8833036989031016E-5</v>
      </c>
      <c r="I121">
        <f t="shared" si="13"/>
        <v>1.4452875368812346E-4</v>
      </c>
      <c r="J121">
        <f t="shared" si="11"/>
        <v>3.3280464082369269E-4</v>
      </c>
      <c r="K121">
        <f t="shared" si="10"/>
        <v>7.730000000000814E-2</v>
      </c>
      <c r="L121">
        <f t="shared" si="14"/>
        <v>0.11596950363059505</v>
      </c>
      <c r="M121">
        <f t="shared" si="12"/>
        <v>51127.802336522349</v>
      </c>
      <c r="N121">
        <f t="shared" si="15"/>
        <v>0.80077767902649866</v>
      </c>
    </row>
    <row r="122" spans="1:14">
      <c r="A122" s="3">
        <v>45373.479166666672</v>
      </c>
      <c r="B122" s="2">
        <v>172.27</v>
      </c>
      <c r="C122" s="2">
        <v>172.36</v>
      </c>
      <c r="D122" s="2">
        <v>172.2517</v>
      </c>
      <c r="E122" s="2">
        <v>172.28</v>
      </c>
      <c r="F122" s="2">
        <v>125481</v>
      </c>
      <c r="G122">
        <f t="shared" si="8"/>
        <v>1.103158691699857E-4</v>
      </c>
      <c r="H122">
        <f t="shared" si="9"/>
        <v>4.7906930848109264E-5</v>
      </c>
      <c r="I122">
        <f t="shared" si="13"/>
        <v>1.4456637033172058E-4</v>
      </c>
      <c r="J122">
        <f t="shared" si="11"/>
        <v>3.3288926996359689E-4</v>
      </c>
      <c r="K122">
        <f t="shared" si="10"/>
        <v>0.10830000000001405</v>
      </c>
      <c r="L122">
        <f t="shared" si="14"/>
        <v>0.11549015965368374</v>
      </c>
      <c r="M122">
        <f t="shared" si="12"/>
        <v>50037.784911296454</v>
      </c>
      <c r="N122">
        <f t="shared" si="15"/>
        <v>0.99896654995365153</v>
      </c>
    </row>
    <row r="123" spans="1:14">
      <c r="A123" s="3">
        <v>45373.479861111111</v>
      </c>
      <c r="B123" s="2">
        <v>172.27</v>
      </c>
      <c r="C123" s="2">
        <v>172.38</v>
      </c>
      <c r="D123" s="2">
        <v>172.26</v>
      </c>
      <c r="E123" s="2">
        <v>172.315</v>
      </c>
      <c r="F123" s="2">
        <v>79800</v>
      </c>
      <c r="G123">
        <f t="shared" si="8"/>
        <v>4.81853009288713E-5</v>
      </c>
      <c r="H123">
        <f t="shared" si="9"/>
        <v>2.0926106140944401E-5</v>
      </c>
      <c r="I123">
        <f t="shared" si="13"/>
        <v>1.445948577386443E-4</v>
      </c>
      <c r="J123">
        <f t="shared" si="11"/>
        <v>3.3295433338483726E-4</v>
      </c>
      <c r="K123">
        <f t="shared" si="10"/>
        <v>0.12000000000000455</v>
      </c>
      <c r="L123">
        <f t="shared" si="14"/>
        <v>0.11577202467532879</v>
      </c>
      <c r="M123">
        <f t="shared" si="12"/>
        <v>50518.596208393072</v>
      </c>
      <c r="N123">
        <f t="shared" si="15"/>
        <v>0.63809499059449581</v>
      </c>
    </row>
    <row r="124" spans="1:14">
      <c r="A124" s="3">
        <v>45373.48055555555</v>
      </c>
      <c r="B124" s="2">
        <v>172.3124</v>
      </c>
      <c r="C124" s="2">
        <v>172.3399</v>
      </c>
      <c r="D124" s="2">
        <v>172.2107</v>
      </c>
      <c r="E124" s="2">
        <v>172.27029999999999</v>
      </c>
      <c r="F124" s="2">
        <v>92800</v>
      </c>
      <c r="G124">
        <f t="shared" si="8"/>
        <v>-2.8619528619522328E-4</v>
      </c>
      <c r="H124">
        <f t="shared" si="9"/>
        <v>-1.2431082297570972E-4</v>
      </c>
      <c r="I124">
        <f t="shared" si="13"/>
        <v>1.444929249701029E-4</v>
      </c>
      <c r="J124">
        <f t="shared" si="11"/>
        <v>3.3272091109159317E-4</v>
      </c>
      <c r="K124">
        <f t="shared" si="10"/>
        <v>0.12919999999999732</v>
      </c>
      <c r="L124">
        <f t="shared" si="14"/>
        <v>0.11661127313312057</v>
      </c>
      <c r="M124">
        <f t="shared" si="12"/>
        <v>50966.431277688389</v>
      </c>
      <c r="N124">
        <f t="shared" si="15"/>
        <v>0.74713158432352089</v>
      </c>
    </row>
    <row r="125" spans="1:14">
      <c r="A125" s="3">
        <v>45373.481249999997</v>
      </c>
      <c r="B125" s="2">
        <v>172.27359999999999</v>
      </c>
      <c r="C125" s="2">
        <v>172.27359999999999</v>
      </c>
      <c r="D125" s="2">
        <v>172.23</v>
      </c>
      <c r="E125" s="2">
        <v>172.24</v>
      </c>
      <c r="F125" s="2">
        <v>85148</v>
      </c>
      <c r="G125">
        <f t="shared" si="8"/>
        <v>1.1207201410812218E-4</v>
      </c>
      <c r="H125">
        <f t="shared" si="9"/>
        <v>4.8669530107746888E-5</v>
      </c>
      <c r="I125">
        <f t="shared" si="13"/>
        <v>1.4443546601896441E-4</v>
      </c>
      <c r="J125">
        <f t="shared" si="11"/>
        <v>3.3258864211448537E-4</v>
      </c>
      <c r="K125">
        <f t="shared" si="10"/>
        <v>4.3599999999997863E-2</v>
      </c>
      <c r="L125">
        <f t="shared" si="14"/>
        <v>0.1120480685623004</v>
      </c>
      <c r="M125">
        <f t="shared" si="12"/>
        <v>51513.494922528145</v>
      </c>
      <c r="N125">
        <f t="shared" si="15"/>
        <v>0.69007352717709536</v>
      </c>
    </row>
    <row r="126" spans="1:14">
      <c r="A126" s="3">
        <v>45373.481944444444</v>
      </c>
      <c r="B126" s="2">
        <v>172.25</v>
      </c>
      <c r="C126" s="2">
        <v>172.32</v>
      </c>
      <c r="D126" s="2">
        <v>172.19</v>
      </c>
      <c r="E126" s="2">
        <v>172.27420000000001</v>
      </c>
      <c r="F126" s="2">
        <v>104596</v>
      </c>
      <c r="G126">
        <f t="shared" si="8"/>
        <v>-2.3224757591588929E-4</v>
      </c>
      <c r="H126">
        <f t="shared" si="9"/>
        <v>-1.0087555516073425E-4</v>
      </c>
      <c r="I126">
        <f t="shared" si="13"/>
        <v>1.393588323589032E-4</v>
      </c>
      <c r="J126">
        <f t="shared" si="11"/>
        <v>3.2090375555301559E-4</v>
      </c>
      <c r="K126">
        <f t="shared" si="10"/>
        <v>0.12999999999999545</v>
      </c>
      <c r="L126">
        <f t="shared" si="14"/>
        <v>0.11317006427715634</v>
      </c>
      <c r="M126">
        <f t="shared" si="12"/>
        <v>51354.427360217283</v>
      </c>
      <c r="N126">
        <f t="shared" si="15"/>
        <v>0.84527612685485753</v>
      </c>
    </row>
    <row r="127" spans="1:14">
      <c r="A127" s="3">
        <v>45373.482638888891</v>
      </c>
      <c r="B127" s="2">
        <v>172.27670000000001</v>
      </c>
      <c r="C127" s="2">
        <v>172.36</v>
      </c>
      <c r="D127" s="2">
        <v>172.2679</v>
      </c>
      <c r="E127" s="2">
        <v>172.3099</v>
      </c>
      <c r="F127" s="2">
        <v>102500</v>
      </c>
      <c r="G127">
        <f t="shared" si="8"/>
        <v>4.5240722457751126E-4</v>
      </c>
      <c r="H127">
        <f t="shared" si="9"/>
        <v>1.9643353058260344E-4</v>
      </c>
      <c r="I127">
        <f t="shared" si="13"/>
        <v>1.4851939329183728E-4</v>
      </c>
      <c r="J127">
        <f t="shared" si="11"/>
        <v>3.419999200862445E-4</v>
      </c>
      <c r="K127">
        <f t="shared" si="10"/>
        <v>9.210000000001628E-2</v>
      </c>
      <c r="L127">
        <f t="shared" si="14"/>
        <v>0.11185318525983509</v>
      </c>
      <c r="M127">
        <f t="shared" si="12"/>
        <v>51510.540304833085</v>
      </c>
      <c r="N127">
        <f t="shared" si="15"/>
        <v>0.83120927264627131</v>
      </c>
    </row>
    <row r="128" spans="1:14">
      <c r="A128" s="3">
        <v>45373.483333333337</v>
      </c>
      <c r="B128" s="2">
        <v>172.30080000000001</v>
      </c>
      <c r="C128" s="2">
        <v>172.31</v>
      </c>
      <c r="D128" s="2">
        <v>172.07</v>
      </c>
      <c r="E128" s="2">
        <v>172.126</v>
      </c>
      <c r="F128" s="2">
        <v>114204</v>
      </c>
      <c r="G128">
        <f t="shared" si="8"/>
        <v>-1.1487920848863853E-3</v>
      </c>
      <c r="H128">
        <f t="shared" si="9"/>
        <v>-4.992008572492167E-4</v>
      </c>
      <c r="I128">
        <f t="shared" si="13"/>
        <v>1.9700788789520933E-4</v>
      </c>
      <c r="J128">
        <f t="shared" si="11"/>
        <v>4.5353655537775885E-4</v>
      </c>
      <c r="K128">
        <f t="shared" si="10"/>
        <v>0.24000000000000909</v>
      </c>
      <c r="L128">
        <f t="shared" si="14"/>
        <v>0.11986236118109597</v>
      </c>
      <c r="M128">
        <f t="shared" si="12"/>
        <v>51540.77568614162</v>
      </c>
      <c r="N128">
        <f t="shared" si="15"/>
        <v>0.92759744330771932</v>
      </c>
    </row>
    <row r="129" spans="1:14">
      <c r="A129" s="3">
        <v>45373.484027777777</v>
      </c>
      <c r="B129" s="2">
        <v>172.125</v>
      </c>
      <c r="C129" s="2">
        <v>172.22</v>
      </c>
      <c r="D129" s="2">
        <v>172.07</v>
      </c>
      <c r="E129" s="2">
        <v>172.18010000000001</v>
      </c>
      <c r="F129" s="2">
        <v>89492</v>
      </c>
      <c r="G129">
        <f t="shared" si="8"/>
        <v>0</v>
      </c>
      <c r="H129">
        <f t="shared" si="9"/>
        <v>0</v>
      </c>
      <c r="I129">
        <f t="shared" si="13"/>
        <v>1.8774774726968308E-4</v>
      </c>
      <c r="J129">
        <f t="shared" si="11"/>
        <v>4.3220769221454625E-4</v>
      </c>
      <c r="K129">
        <f t="shared" si="10"/>
        <v>0.15000000000000568</v>
      </c>
      <c r="L129">
        <f t="shared" si="14"/>
        <v>0.12174596360727782</v>
      </c>
      <c r="M129">
        <f t="shared" si="12"/>
        <v>52149.033114558639</v>
      </c>
      <c r="N129">
        <f t="shared" si="15"/>
        <v>0.73475076278257334</v>
      </c>
    </row>
    <row r="130" spans="1:14">
      <c r="A130" s="3">
        <v>45373.484722222223</v>
      </c>
      <c r="B130" s="2">
        <v>172.19</v>
      </c>
      <c r="C130" s="2">
        <v>172.19</v>
      </c>
      <c r="D130" s="2">
        <v>172.08</v>
      </c>
      <c r="E130" s="2">
        <v>172.11</v>
      </c>
      <c r="F130" s="2">
        <v>57201</v>
      </c>
      <c r="G130">
        <f t="shared" si="8"/>
        <v>5.8115883071030439E-5</v>
      </c>
      <c r="H130">
        <f t="shared" si="9"/>
        <v>2.5238673951874337E-5</v>
      </c>
      <c r="I130">
        <f t="shared" si="13"/>
        <v>1.7501050678777453E-4</v>
      </c>
      <c r="J130">
        <f t="shared" si="11"/>
        <v>4.0286455249219822E-4</v>
      </c>
      <c r="K130">
        <f t="shared" si="10"/>
        <v>0.10999999999998522</v>
      </c>
      <c r="L130">
        <f t="shared" si="14"/>
        <v>0.12101184088182204</v>
      </c>
      <c r="M130">
        <f t="shared" si="12"/>
        <v>50656.195535483777</v>
      </c>
      <c r="N130">
        <f t="shared" si="15"/>
        <v>0.5052486534022812</v>
      </c>
    </row>
    <row r="131" spans="1:14">
      <c r="A131" s="3">
        <v>45373.485416666663</v>
      </c>
      <c r="B131" s="2">
        <v>172.11</v>
      </c>
      <c r="C131" s="2">
        <v>172.21</v>
      </c>
      <c r="D131" s="2">
        <v>172.07</v>
      </c>
      <c r="E131" s="2">
        <v>172.20400000000001</v>
      </c>
      <c r="F131" s="2">
        <v>61730</v>
      </c>
      <c r="G131">
        <f t="shared" si="8"/>
        <v>-5.8112505811336312E-5</v>
      </c>
      <c r="H131">
        <f t="shared" si="9"/>
        <v>-2.5238673951830285E-5</v>
      </c>
      <c r="I131">
        <f t="shared" si="13"/>
        <v>1.7323773039235521E-4</v>
      </c>
      <c r="J131">
        <f t="shared" si="11"/>
        <v>3.9878369143984531E-4</v>
      </c>
      <c r="K131">
        <f t="shared" si="10"/>
        <v>0.14000000000001478</v>
      </c>
      <c r="L131">
        <f t="shared" si="14"/>
        <v>0.12219860082670908</v>
      </c>
      <c r="M131">
        <f t="shared" si="12"/>
        <v>52072.335117563467</v>
      </c>
      <c r="N131">
        <f t="shared" si="15"/>
        <v>0.5548418048088013</v>
      </c>
    </row>
    <row r="132" spans="1:14">
      <c r="A132" s="3">
        <v>45373.486111111109</v>
      </c>
      <c r="B132" s="2">
        <v>172.185</v>
      </c>
      <c r="C132" s="2">
        <v>172.29499999999999</v>
      </c>
      <c r="D132" s="2">
        <v>172.18</v>
      </c>
      <c r="E132" s="2">
        <v>172.26499999999999</v>
      </c>
      <c r="F132" s="2">
        <v>75998</v>
      </c>
      <c r="G132">
        <f t="shared" ref="G132:G195" si="16">(D132/D131)-1</f>
        <v>6.3927471377933642E-4</v>
      </c>
      <c r="H132">
        <f t="shared" ref="H132:H195" si="17">LOG(D132/D131)</f>
        <v>2.7754477638495287E-4</v>
      </c>
      <c r="I132">
        <f t="shared" si="13"/>
        <v>1.7936335617478263E-4</v>
      </c>
      <c r="J132">
        <f t="shared" si="11"/>
        <v>4.1290208881066253E-4</v>
      </c>
      <c r="K132">
        <f t="shared" ref="K132:K195" si="18">MAX(C132-D132,ABS(C132-E131),ABS(D132-E131))</f>
        <v>0.11499999999998067</v>
      </c>
      <c r="L132">
        <f t="shared" si="14"/>
        <v>0.12174868827503856</v>
      </c>
      <c r="M132">
        <f t="shared" si="12"/>
        <v>52716.2220586162</v>
      </c>
      <c r="N132">
        <f t="shared" si="15"/>
        <v>0.69123652735458641</v>
      </c>
    </row>
    <row r="133" spans="1:14">
      <c r="A133" s="3">
        <v>45373.486805555556</v>
      </c>
      <c r="B133" s="2">
        <v>172.26499999999999</v>
      </c>
      <c r="C133" s="2">
        <v>172.35</v>
      </c>
      <c r="D133" s="2">
        <v>172.255</v>
      </c>
      <c r="E133" s="2">
        <v>172.345</v>
      </c>
      <c r="F133" s="2">
        <v>75419</v>
      </c>
      <c r="G133">
        <f t="shared" si="16"/>
        <v>4.3559066093612486E-4</v>
      </c>
      <c r="H133">
        <f t="shared" si="17"/>
        <v>1.8913343102488816E-4</v>
      </c>
      <c r="I133">
        <f t="shared" si="13"/>
        <v>1.8731524389865211E-4</v>
      </c>
      <c r="J133">
        <f t="shared" si="11"/>
        <v>4.3121526459032462E-4</v>
      </c>
      <c r="K133">
        <f t="shared" si="18"/>
        <v>9.4999999999998863E-2</v>
      </c>
      <c r="L133">
        <f t="shared" si="14"/>
        <v>0.12007689525784858</v>
      </c>
      <c r="M133">
        <f t="shared" si="12"/>
        <v>44591.855222628197</v>
      </c>
      <c r="N133">
        <f t="shared" si="15"/>
        <v>0.74667887716996839</v>
      </c>
    </row>
    <row r="134" spans="1:14">
      <c r="A134" s="3">
        <v>45373.487500000003</v>
      </c>
      <c r="B134" s="2">
        <v>172.35</v>
      </c>
      <c r="C134" s="2">
        <v>172.36500000000001</v>
      </c>
      <c r="D134" s="2">
        <v>172.29</v>
      </c>
      <c r="E134" s="2">
        <v>172.33500000000001</v>
      </c>
      <c r="F134" s="2">
        <v>53988</v>
      </c>
      <c r="G134">
        <f t="shared" si="16"/>
        <v>2.0318713535161237E-4</v>
      </c>
      <c r="H134">
        <f t="shared" si="17"/>
        <v>8.8234087964678723E-5</v>
      </c>
      <c r="I134">
        <f t="shared" si="13"/>
        <v>1.8032578016415743E-4</v>
      </c>
      <c r="J134">
        <f t="shared" si="11"/>
        <v>4.1511967479304634E-4</v>
      </c>
      <c r="K134">
        <f t="shared" si="18"/>
        <v>7.5000000000017053E-2</v>
      </c>
      <c r="L134">
        <f t="shared" si="14"/>
        <v>0.11725958930423411</v>
      </c>
      <c r="M134">
        <f t="shared" si="12"/>
        <v>20303.742905763294</v>
      </c>
      <c r="N134">
        <f t="shared" si="15"/>
        <v>0.60992793624836361</v>
      </c>
    </row>
    <row r="135" spans="1:14">
      <c r="A135" s="3">
        <v>45373.48819444445</v>
      </c>
      <c r="B135" s="2">
        <v>172.34</v>
      </c>
      <c r="C135" s="2">
        <v>172.38499999999999</v>
      </c>
      <c r="D135" s="2">
        <v>172.26</v>
      </c>
      <c r="E135" s="2">
        <v>172.37</v>
      </c>
      <c r="F135" s="2">
        <v>70986</v>
      </c>
      <c r="G135">
        <f t="shared" si="16"/>
        <v>-1.7412502176561429E-4</v>
      </c>
      <c r="H135">
        <f t="shared" si="17"/>
        <v>-7.5628120679270276E-5</v>
      </c>
      <c r="I135">
        <f t="shared" si="13"/>
        <v>1.7945110319067146E-4</v>
      </c>
      <c r="J135">
        <f t="shared" si="11"/>
        <v>4.1310500792277077E-4</v>
      </c>
      <c r="K135">
        <f t="shared" si="18"/>
        <v>0.125</v>
      </c>
      <c r="L135">
        <f t="shared" si="14"/>
        <v>0.11774336497271948</v>
      </c>
      <c r="M135">
        <f t="shared" si="12"/>
        <v>20651.227727728441</v>
      </c>
      <c r="N135">
        <f t="shared" si="15"/>
        <v>0.81633861734127311</v>
      </c>
    </row>
    <row r="136" spans="1:14">
      <c r="A136" s="3">
        <v>45373.488888888889</v>
      </c>
      <c r="B136" s="2">
        <v>172.36500000000001</v>
      </c>
      <c r="C136" s="2">
        <v>172.38</v>
      </c>
      <c r="D136" s="2">
        <v>172.285</v>
      </c>
      <c r="E136" s="2">
        <v>172.31</v>
      </c>
      <c r="F136" s="2">
        <v>69063</v>
      </c>
      <c r="G136">
        <f t="shared" si="16"/>
        <v>1.4512945547440204E-4</v>
      </c>
      <c r="H136">
        <f t="shared" si="17"/>
        <v>6.3024348440084266E-5</v>
      </c>
      <c r="I136">
        <f t="shared" si="13"/>
        <v>1.7906757868082132E-4</v>
      </c>
      <c r="J136">
        <f t="shared" si="11"/>
        <v>4.1221812931002092E-4</v>
      </c>
      <c r="K136">
        <f t="shared" si="18"/>
        <v>9.4999999999998863E-2</v>
      </c>
      <c r="L136">
        <f t="shared" si="14"/>
        <v>0.11632190466192444</v>
      </c>
      <c r="M136">
        <f t="shared" si="12"/>
        <v>20608.342370566828</v>
      </c>
      <c r="N136">
        <f t="shared" si="15"/>
        <v>0.81436394951127467</v>
      </c>
    </row>
    <row r="137" spans="1:14">
      <c r="A137" s="3">
        <v>45373.489583333328</v>
      </c>
      <c r="B137" s="2">
        <v>172.3</v>
      </c>
      <c r="C137" s="2">
        <v>172.33</v>
      </c>
      <c r="D137" s="2">
        <v>172.25</v>
      </c>
      <c r="E137" s="2">
        <v>172.31</v>
      </c>
      <c r="F137" s="2">
        <v>64530</v>
      </c>
      <c r="G137">
        <f t="shared" si="16"/>
        <v>-2.031517543604755E-4</v>
      </c>
      <c r="H137">
        <f t="shared" si="17"/>
        <v>-8.8236648926229551E-5</v>
      </c>
      <c r="I137">
        <f t="shared" si="13"/>
        <v>1.8038872055535358E-4</v>
      </c>
      <c r="J137">
        <f t="shared" si="11"/>
        <v>4.1526435808485684E-4</v>
      </c>
      <c r="K137">
        <f t="shared" si="18"/>
        <v>8.0000000000012506E-2</v>
      </c>
      <c r="L137">
        <f t="shared" si="14"/>
        <v>0.11405178562055494</v>
      </c>
      <c r="M137">
        <f t="shared" si="12"/>
        <v>20852.359546743544</v>
      </c>
      <c r="N137">
        <f t="shared" si="15"/>
        <v>0.78044591726281543</v>
      </c>
    </row>
    <row r="138" spans="1:14">
      <c r="A138" s="3">
        <v>45373.490277777775</v>
      </c>
      <c r="B138" s="2">
        <v>172.30500000000001</v>
      </c>
      <c r="C138" s="2">
        <v>172.38</v>
      </c>
      <c r="D138" s="2">
        <v>172.30500000000001</v>
      </c>
      <c r="E138" s="2">
        <v>172.38</v>
      </c>
      <c r="F138" s="2">
        <v>62488</v>
      </c>
      <c r="G138">
        <f t="shared" si="16"/>
        <v>3.1930333817120626E-4</v>
      </c>
      <c r="H138">
        <f t="shared" si="17"/>
        <v>1.3864954336783499E-4</v>
      </c>
      <c r="I138">
        <f t="shared" si="13"/>
        <v>1.8390417119629423E-4</v>
      </c>
      <c r="J138">
        <f t="shared" si="11"/>
        <v>4.2335972568981195E-4</v>
      </c>
      <c r="K138">
        <f t="shared" si="18"/>
        <v>7.4999999999988631E-2</v>
      </c>
      <c r="L138">
        <f t="shared" si="14"/>
        <v>0.11161104901926955</v>
      </c>
      <c r="M138">
        <f t="shared" si="12"/>
        <v>17982.469826542183</v>
      </c>
      <c r="N138">
        <f t="shared" si="15"/>
        <v>0.79353431067913394</v>
      </c>
    </row>
    <row r="139" spans="1:14">
      <c r="A139" s="3">
        <v>45373.490972222222</v>
      </c>
      <c r="B139" s="2">
        <v>172.39</v>
      </c>
      <c r="C139" s="2">
        <v>172.44</v>
      </c>
      <c r="D139" s="2">
        <v>172.3888</v>
      </c>
      <c r="E139" s="2">
        <v>172.42</v>
      </c>
      <c r="F139" s="2">
        <v>118642</v>
      </c>
      <c r="G139">
        <f t="shared" si="16"/>
        <v>4.8634688488435884E-4</v>
      </c>
      <c r="H139">
        <f t="shared" si="17"/>
        <v>2.1116642249153984E-4</v>
      </c>
      <c r="I139">
        <f t="shared" si="13"/>
        <v>1.8709268428751741E-4</v>
      </c>
      <c r="J139">
        <f t="shared" si="11"/>
        <v>4.3070302957392523E-4</v>
      </c>
      <c r="K139">
        <f t="shared" si="18"/>
        <v>6.0000000000002274E-2</v>
      </c>
      <c r="L139">
        <f t="shared" si="14"/>
        <v>0.10838535845556535</v>
      </c>
      <c r="M139">
        <f t="shared" si="12"/>
        <v>20569.865368117993</v>
      </c>
      <c r="N139">
        <f t="shared" si="15"/>
        <v>1.4615752414756868</v>
      </c>
    </row>
    <row r="140" spans="1:14">
      <c r="A140" s="3">
        <v>45373.491666666669</v>
      </c>
      <c r="B140" s="2">
        <v>172.41499999999999</v>
      </c>
      <c r="C140" s="2">
        <v>172.435</v>
      </c>
      <c r="D140" s="2">
        <v>172.38499999999999</v>
      </c>
      <c r="E140" s="2">
        <v>172.39500000000001</v>
      </c>
      <c r="F140" s="2">
        <v>136933</v>
      </c>
      <c r="G140">
        <f t="shared" si="16"/>
        <v>-2.2043195381682423E-5</v>
      </c>
      <c r="H140">
        <f t="shared" si="17"/>
        <v>-9.5733436317096331E-6</v>
      </c>
      <c r="I140">
        <f t="shared" si="13"/>
        <v>1.8728022067173838E-4</v>
      </c>
      <c r="J140">
        <f t="shared" si="11"/>
        <v>4.3113686138698712E-4</v>
      </c>
      <c r="K140">
        <f t="shared" si="18"/>
        <v>5.0000000000011369E-2</v>
      </c>
      <c r="L140">
        <f t="shared" si="14"/>
        <v>0.10473627355209322</v>
      </c>
      <c r="M140">
        <f t="shared" si="12"/>
        <v>24764.160261353503</v>
      </c>
      <c r="N140">
        <f t="shared" si="15"/>
        <v>1.631468190909646</v>
      </c>
    </row>
    <row r="141" spans="1:14">
      <c r="A141" s="3">
        <v>45373.492361111115</v>
      </c>
      <c r="B141" s="2">
        <v>172.39500000000001</v>
      </c>
      <c r="C141" s="2">
        <v>172.4469</v>
      </c>
      <c r="D141" s="2">
        <v>172.34</v>
      </c>
      <c r="E141" s="2">
        <v>172.345</v>
      </c>
      <c r="F141" s="2">
        <v>110639</v>
      </c>
      <c r="G141">
        <f t="shared" si="16"/>
        <v>-2.6104359428014146E-4</v>
      </c>
      <c r="H141">
        <f t="shared" si="17"/>
        <v>-1.1338459233677156E-4</v>
      </c>
      <c r="I141">
        <f t="shared" si="13"/>
        <v>1.8791253308851499E-4</v>
      </c>
      <c r="J141">
        <f t="shared" si="11"/>
        <v>4.3259304196562937E-4</v>
      </c>
      <c r="K141">
        <f t="shared" si="18"/>
        <v>0.106899999999996</v>
      </c>
      <c r="L141">
        <f t="shared" si="14"/>
        <v>0.10487150645508715</v>
      </c>
      <c r="M141">
        <f t="shared" si="12"/>
        <v>25651.651842766383</v>
      </c>
      <c r="N141">
        <f t="shared" si="15"/>
        <v>1.2936366247225792</v>
      </c>
    </row>
    <row r="142" spans="1:14">
      <c r="A142" s="3">
        <v>45373.493055555555</v>
      </c>
      <c r="B142" s="2">
        <v>172.345</v>
      </c>
      <c r="C142" s="2">
        <v>172.46</v>
      </c>
      <c r="D142" s="2">
        <v>172.34</v>
      </c>
      <c r="E142" s="2">
        <v>172.45500000000001</v>
      </c>
      <c r="F142" s="2">
        <v>88746</v>
      </c>
      <c r="G142">
        <f t="shared" si="16"/>
        <v>0</v>
      </c>
      <c r="H142">
        <f t="shared" si="17"/>
        <v>0</v>
      </c>
      <c r="I142">
        <f t="shared" si="13"/>
        <v>1.8187547713844081E-4</v>
      </c>
      <c r="J142">
        <f t="shared" si="11"/>
        <v>4.1868863124650089E-4</v>
      </c>
      <c r="K142">
        <f t="shared" si="18"/>
        <v>0.12000000000000455</v>
      </c>
      <c r="L142">
        <f t="shared" si="14"/>
        <v>0.10581703730164449</v>
      </c>
      <c r="M142">
        <f t="shared" si="12"/>
        <v>25167.567567456732</v>
      </c>
      <c r="N142">
        <f t="shared" si="15"/>
        <v>1.0498144628071677</v>
      </c>
    </row>
    <row r="143" spans="1:14">
      <c r="A143" s="3">
        <v>45373.493750000001</v>
      </c>
      <c r="B143" s="2">
        <v>172.45</v>
      </c>
      <c r="C143" s="2">
        <v>172.61</v>
      </c>
      <c r="D143" s="2">
        <v>172.44</v>
      </c>
      <c r="E143" s="2">
        <v>172.59129999999999</v>
      </c>
      <c r="F143" s="2">
        <v>213623</v>
      </c>
      <c r="G143">
        <f t="shared" si="16"/>
        <v>5.8024834629222255E-4</v>
      </c>
      <c r="H143">
        <f t="shared" si="17"/>
        <v>2.5192557229615546E-4</v>
      </c>
      <c r="I143">
        <f t="shared" si="13"/>
        <v>1.2579851249808124E-4</v>
      </c>
      <c r="J143">
        <f t="shared" si="11"/>
        <v>2.8971777011154066E-4</v>
      </c>
      <c r="K143">
        <f t="shared" si="18"/>
        <v>0.17000000000001592</v>
      </c>
      <c r="L143">
        <f t="shared" si="14"/>
        <v>0.1098284724702927</v>
      </c>
      <c r="M143">
        <f t="shared" si="12"/>
        <v>40882.197590760697</v>
      </c>
      <c r="N143">
        <f t="shared" si="15"/>
        <v>2.3351848283985182</v>
      </c>
    </row>
    <row r="144" spans="1:14">
      <c r="A144" s="3">
        <v>45373.494444444441</v>
      </c>
      <c r="B144" s="2">
        <v>172.59030000000001</v>
      </c>
      <c r="C144" s="2">
        <v>172.61500000000001</v>
      </c>
      <c r="D144" s="2">
        <v>172.54</v>
      </c>
      <c r="E144" s="2">
        <v>172.60749999999999</v>
      </c>
      <c r="F144" s="2">
        <v>131351</v>
      </c>
      <c r="G144">
        <f t="shared" si="16"/>
        <v>5.7991185339822948E-4</v>
      </c>
      <c r="H144">
        <f t="shared" si="17"/>
        <v>2.5177952001111874E-4</v>
      </c>
      <c r="I144">
        <f t="shared" si="13"/>
        <v>1.334712198761561E-4</v>
      </c>
      <c r="J144">
        <f t="shared" si="11"/>
        <v>3.0739049879857785E-4</v>
      </c>
      <c r="K144">
        <f t="shared" si="18"/>
        <v>7.5000000000017053E-2</v>
      </c>
      <c r="L144">
        <f t="shared" si="14"/>
        <v>0.10765169294090048</v>
      </c>
      <c r="M144">
        <f t="shared" si="12"/>
        <v>41733.477489450837</v>
      </c>
      <c r="N144">
        <f t="shared" si="15"/>
        <v>1.4192158581443233</v>
      </c>
    </row>
    <row r="145" spans="1:14">
      <c r="A145" s="3">
        <v>45373.495138888888</v>
      </c>
      <c r="B145" s="2">
        <v>172.60759999999999</v>
      </c>
      <c r="C145" s="2">
        <v>172.66499999999999</v>
      </c>
      <c r="D145" s="2">
        <v>172.50399999999999</v>
      </c>
      <c r="E145" s="2">
        <v>172.51499999999999</v>
      </c>
      <c r="F145" s="2">
        <v>140647</v>
      </c>
      <c r="G145">
        <f t="shared" si="16"/>
        <v>-2.0864727019820339E-4</v>
      </c>
      <c r="H145">
        <f t="shared" si="17"/>
        <v>-9.0623812645618268E-5</v>
      </c>
      <c r="I145">
        <f t="shared" si="13"/>
        <v>1.3999625234302989E-4</v>
      </c>
      <c r="J145">
        <f t="shared" si="11"/>
        <v>3.2241389274821429E-4</v>
      </c>
      <c r="K145">
        <f t="shared" si="18"/>
        <v>0.16100000000000136</v>
      </c>
      <c r="L145">
        <f t="shared" si="14"/>
        <v>0.11098596213209429</v>
      </c>
      <c r="M145">
        <f t="shared" si="12"/>
        <v>43409.276759697343</v>
      </c>
      <c r="N145">
        <f t="shared" si="15"/>
        <v>1.4689135134570597</v>
      </c>
    </row>
    <row r="146" spans="1:14">
      <c r="A146" s="3">
        <v>45373.495833333334</v>
      </c>
      <c r="B146" s="2">
        <v>172.51</v>
      </c>
      <c r="C146" s="2">
        <v>172.65</v>
      </c>
      <c r="D146" s="2">
        <v>172.51</v>
      </c>
      <c r="E146" s="2">
        <v>172.60890000000001</v>
      </c>
      <c r="F146" s="2">
        <v>87791</v>
      </c>
      <c r="G146">
        <f t="shared" si="16"/>
        <v>3.4781802161099051E-5</v>
      </c>
      <c r="H146">
        <f t="shared" si="17"/>
        <v>1.5105282056272688E-5</v>
      </c>
      <c r="I146">
        <f t="shared" si="13"/>
        <v>1.3838838836067454E-4</v>
      </c>
      <c r="J146">
        <f t="shared" ref="J146:J209" si="19">_xlfn.STDEV.S(G132:G146)</f>
        <v>3.1871113126968062E-4</v>
      </c>
      <c r="K146">
        <f t="shared" si="18"/>
        <v>0.14000000000001478</v>
      </c>
      <c r="L146">
        <f t="shared" si="14"/>
        <v>0.11279933949883932</v>
      </c>
      <c r="M146">
        <f t="shared" ref="M146:M209" si="20">_xlfn.STDEV.S(F131:F146)</f>
        <v>42256.657728496859</v>
      </c>
      <c r="N146">
        <f t="shared" si="15"/>
        <v>0.89893726633106652</v>
      </c>
    </row>
    <row r="147" spans="1:14">
      <c r="A147" s="3">
        <v>45373.496527777781</v>
      </c>
      <c r="B147" s="2">
        <v>172.61</v>
      </c>
      <c r="C147" s="2">
        <v>172.88</v>
      </c>
      <c r="D147" s="2">
        <v>172.565</v>
      </c>
      <c r="E147" s="2">
        <v>172.77500000000001</v>
      </c>
      <c r="F147" s="2">
        <v>302414</v>
      </c>
      <c r="G147">
        <f t="shared" si="16"/>
        <v>3.1882209726985522E-4</v>
      </c>
      <c r="H147">
        <f t="shared" si="17"/>
        <v>1.3844060976283591E-4</v>
      </c>
      <c r="I147">
        <f t="shared" ref="I147:I210" si="21">_xlfn.STDEV.S(H133:H147)</f>
        <v>1.2804423778141449E-4</v>
      </c>
      <c r="J147">
        <f t="shared" si="19"/>
        <v>2.9488033702966196E-4</v>
      </c>
      <c r="K147">
        <f t="shared" si="18"/>
        <v>0.31499999999999773</v>
      </c>
      <c r="L147">
        <f t="shared" si="14"/>
        <v>0.12543688078016171</v>
      </c>
      <c r="M147">
        <f t="shared" si="20"/>
        <v>65215.868219194424</v>
      </c>
      <c r="N147">
        <f t="shared" si="15"/>
        <v>2.6832677298534096</v>
      </c>
    </row>
    <row r="148" spans="1:14">
      <c r="A148" s="3">
        <v>45373.49722222222</v>
      </c>
      <c r="B148" s="2">
        <v>172.77979999999999</v>
      </c>
      <c r="C148" s="2">
        <v>172.78</v>
      </c>
      <c r="D148" s="2">
        <v>172.49</v>
      </c>
      <c r="E148" s="2">
        <v>172.55</v>
      </c>
      <c r="F148" s="2">
        <v>152759</v>
      </c>
      <c r="G148">
        <f t="shared" si="16"/>
        <v>-4.3461883927786715E-4</v>
      </c>
      <c r="H148">
        <f t="shared" si="17"/>
        <v>-1.8879359322822005E-4</v>
      </c>
      <c r="I148">
        <f t="shared" si="21"/>
        <v>1.3855463102661899E-4</v>
      </c>
      <c r="J148">
        <f t="shared" si="19"/>
        <v>3.1906943359408615E-4</v>
      </c>
      <c r="K148">
        <f t="shared" si="18"/>
        <v>0.28999999999999204</v>
      </c>
      <c r="L148">
        <f t="shared" ref="L148:L211" si="22">(L147*(16-1)+K148)/16</f>
        <v>0.1357220757314011</v>
      </c>
      <c r="M148">
        <f t="shared" si="20"/>
        <v>65159.03952557798</v>
      </c>
      <c r="N148">
        <f t="shared" ref="N148:N211" si="23">F148/(SUM(F133:F148)/16)</f>
        <v>1.3000634568054896</v>
      </c>
    </row>
    <row r="149" spans="1:14">
      <c r="A149" s="3">
        <v>45373.497916666667</v>
      </c>
      <c r="B149" s="2">
        <v>172.56</v>
      </c>
      <c r="C149" s="2">
        <v>172.62</v>
      </c>
      <c r="D149" s="2">
        <v>172.505</v>
      </c>
      <c r="E149" s="2">
        <v>172.56</v>
      </c>
      <c r="F149" s="2">
        <v>127931</v>
      </c>
      <c r="G149">
        <f t="shared" si="16"/>
        <v>8.6961562989040786E-5</v>
      </c>
      <c r="H149">
        <f t="shared" si="17"/>
        <v>3.7765284903519872E-5</v>
      </c>
      <c r="I149">
        <f t="shared" si="21"/>
        <v>1.3789716701288296E-4</v>
      </c>
      <c r="J149">
        <f t="shared" si="19"/>
        <v>3.1755653233408055E-4</v>
      </c>
      <c r="K149">
        <f t="shared" si="18"/>
        <v>0.11500000000000909</v>
      </c>
      <c r="L149">
        <f t="shared" si="22"/>
        <v>0.13442694599818911</v>
      </c>
      <c r="M149">
        <f t="shared" si="20"/>
        <v>64213.72261359587</v>
      </c>
      <c r="N149">
        <f t="shared" si="23"/>
        <v>1.0591788695757014</v>
      </c>
    </row>
    <row r="150" spans="1:14">
      <c r="A150" s="3">
        <v>45373.498611111107</v>
      </c>
      <c r="B150" s="2">
        <v>172.565</v>
      </c>
      <c r="C150" s="2">
        <v>172.59</v>
      </c>
      <c r="D150" s="2">
        <v>172.52619999999999</v>
      </c>
      <c r="E150" s="2">
        <v>172.56</v>
      </c>
      <c r="F150" s="2">
        <v>65707</v>
      </c>
      <c r="G150">
        <f t="shared" si="16"/>
        <v>1.2289498855100334E-4</v>
      </c>
      <c r="H150">
        <f t="shared" si="17"/>
        <v>5.3369336036459892E-5</v>
      </c>
      <c r="I150">
        <f t="shared" si="21"/>
        <v>1.3440942220010245E-4</v>
      </c>
      <c r="J150">
        <f t="shared" si="19"/>
        <v>3.0952419407277644E-4</v>
      </c>
      <c r="K150">
        <f t="shared" si="18"/>
        <v>6.3800000000014734E-2</v>
      </c>
      <c r="L150">
        <f t="shared" si="22"/>
        <v>0.13001276187330321</v>
      </c>
      <c r="M150">
        <f t="shared" si="20"/>
        <v>63463.500533640065</v>
      </c>
      <c r="N150">
        <f t="shared" si="23"/>
        <v>0.54072881573871678</v>
      </c>
    </row>
    <row r="151" spans="1:14">
      <c r="A151" s="3">
        <v>45373.499305555553</v>
      </c>
      <c r="B151" s="2">
        <v>172.57089999999999</v>
      </c>
      <c r="C151" s="2">
        <v>172.65</v>
      </c>
      <c r="D151" s="2">
        <v>172.57089999999999</v>
      </c>
      <c r="E151" s="2">
        <v>172.59</v>
      </c>
      <c r="F151" s="2">
        <v>84585</v>
      </c>
      <c r="G151">
        <f t="shared" si="16"/>
        <v>2.5909108297761385E-4</v>
      </c>
      <c r="H151">
        <f t="shared" si="17"/>
        <v>1.1250725346372969E-4</v>
      </c>
      <c r="I151">
        <f t="shared" si="21"/>
        <v>1.3549395133604321E-4</v>
      </c>
      <c r="J151">
        <f t="shared" si="19"/>
        <v>3.120208872994237E-4</v>
      </c>
      <c r="K151">
        <f t="shared" si="18"/>
        <v>9.0000000000003411E-2</v>
      </c>
      <c r="L151">
        <f t="shared" si="22"/>
        <v>0.12751196425622197</v>
      </c>
      <c r="M151">
        <f t="shared" si="20"/>
        <v>62829.562182111644</v>
      </c>
      <c r="N151">
        <f t="shared" si="23"/>
        <v>0.69124840577593061</v>
      </c>
    </row>
    <row r="152" spans="1:14">
      <c r="A152" s="3">
        <v>45373.5</v>
      </c>
      <c r="B152" s="2">
        <v>172.59039999999999</v>
      </c>
      <c r="C152" s="2">
        <v>172.71</v>
      </c>
      <c r="D152" s="2">
        <v>172.58090000000001</v>
      </c>
      <c r="E152" s="2">
        <v>172.71</v>
      </c>
      <c r="F152" s="2">
        <v>69670</v>
      </c>
      <c r="G152">
        <f t="shared" si="16"/>
        <v>5.7947197354968338E-5</v>
      </c>
      <c r="H152">
        <f t="shared" si="17"/>
        <v>2.5165418927314571E-5</v>
      </c>
      <c r="I152">
        <f t="shared" si="21"/>
        <v>1.3041766588431941E-4</v>
      </c>
      <c r="J152">
        <f t="shared" si="19"/>
        <v>3.0033204902202645E-4</v>
      </c>
      <c r="K152">
        <f t="shared" si="18"/>
        <v>0.129099999999994</v>
      </c>
      <c r="L152">
        <f t="shared" si="22"/>
        <v>0.12761121649020774</v>
      </c>
      <c r="M152">
        <f t="shared" si="20"/>
        <v>62795.405548495342</v>
      </c>
      <c r="N152">
        <f t="shared" si="23"/>
        <v>0.5691830707455261</v>
      </c>
    </row>
    <row r="153" spans="1:14">
      <c r="A153" s="3">
        <v>45373.500694444447</v>
      </c>
      <c r="B153" s="2">
        <v>172.71</v>
      </c>
      <c r="C153" s="2">
        <v>172.82990000000001</v>
      </c>
      <c r="D153" s="2">
        <v>172.70570000000001</v>
      </c>
      <c r="E153" s="2">
        <v>172.81</v>
      </c>
      <c r="F153" s="2">
        <v>94395</v>
      </c>
      <c r="G153">
        <f t="shared" si="16"/>
        <v>7.2313911910293349E-4</v>
      </c>
      <c r="H153">
        <f t="shared" si="17"/>
        <v>3.1394183094110497E-4</v>
      </c>
      <c r="I153">
        <f t="shared" si="21"/>
        <v>1.4538845513914481E-4</v>
      </c>
      <c r="J153">
        <f t="shared" si="19"/>
        <v>3.3482559342583443E-4</v>
      </c>
      <c r="K153">
        <f t="shared" si="18"/>
        <v>0.12420000000000186</v>
      </c>
      <c r="L153">
        <f t="shared" si="22"/>
        <v>0.12739801545956986</v>
      </c>
      <c r="M153">
        <f t="shared" si="20"/>
        <v>61388.562208790165</v>
      </c>
      <c r="N153">
        <f t="shared" si="23"/>
        <v>0.75959565884985369</v>
      </c>
    </row>
    <row r="154" spans="1:14">
      <c r="A154" s="3">
        <v>45373.501388888893</v>
      </c>
      <c r="B154" s="2">
        <v>172.8</v>
      </c>
      <c r="C154" s="2">
        <v>172.9</v>
      </c>
      <c r="D154" s="2">
        <v>172.8</v>
      </c>
      <c r="E154" s="2">
        <v>172.87</v>
      </c>
      <c r="F154" s="2">
        <v>147638</v>
      </c>
      <c r="G154">
        <f t="shared" si="16"/>
        <v>5.460155628911334E-4</v>
      </c>
      <c r="H154">
        <f t="shared" si="17"/>
        <v>2.37066830795567E-4</v>
      </c>
      <c r="I154">
        <f t="shared" si="21"/>
        <v>1.4736015052262382E-4</v>
      </c>
      <c r="J154">
        <f t="shared" si="19"/>
        <v>3.3936802169511033E-4</v>
      </c>
      <c r="K154">
        <f t="shared" si="18"/>
        <v>9.9999999999994316E-2</v>
      </c>
      <c r="L154">
        <f t="shared" si="22"/>
        <v>0.12568563949334638</v>
      </c>
      <c r="M154">
        <f t="shared" si="20"/>
        <v>59331.954937699185</v>
      </c>
      <c r="N154">
        <f t="shared" si="23"/>
        <v>1.1392529724312517</v>
      </c>
    </row>
    <row r="155" spans="1:14">
      <c r="A155" s="3">
        <v>45373.502083333333</v>
      </c>
      <c r="B155" s="2">
        <v>172.875</v>
      </c>
      <c r="C155" s="2">
        <v>172.875</v>
      </c>
      <c r="D155" s="2">
        <v>172.65010000000001</v>
      </c>
      <c r="E155" s="2">
        <v>172.66</v>
      </c>
      <c r="F155" s="2">
        <v>132553</v>
      </c>
      <c r="G155">
        <f t="shared" si="16"/>
        <v>-8.6747685185184498E-4</v>
      </c>
      <c r="H155">
        <f t="shared" si="17"/>
        <v>-3.7690391129304921E-4</v>
      </c>
      <c r="I155">
        <f t="shared" si="21"/>
        <v>1.8663489352855383E-4</v>
      </c>
      <c r="J155">
        <f t="shared" si="19"/>
        <v>4.2973772680953521E-4</v>
      </c>
      <c r="K155">
        <f t="shared" si="18"/>
        <v>0.224899999999991</v>
      </c>
      <c r="L155">
        <f t="shared" si="22"/>
        <v>0.13188653702501169</v>
      </c>
      <c r="M155">
        <f t="shared" si="20"/>
        <v>59262.683686419965</v>
      </c>
      <c r="N155">
        <f t="shared" si="23"/>
        <v>1.0160325230360328</v>
      </c>
    </row>
    <row r="156" spans="1:14">
      <c r="A156" s="3">
        <v>45373.50277777778</v>
      </c>
      <c r="B156" s="2">
        <v>172.65</v>
      </c>
      <c r="C156" s="2">
        <v>172.6994</v>
      </c>
      <c r="D156" s="2">
        <v>172.58</v>
      </c>
      <c r="E156" s="2">
        <v>172.66499999999999</v>
      </c>
      <c r="F156" s="2">
        <v>99240</v>
      </c>
      <c r="G156">
        <f t="shared" si="16"/>
        <v>-4.0602351229446221E-4</v>
      </c>
      <c r="H156">
        <f t="shared" si="17"/>
        <v>-1.7636957843375478E-4</v>
      </c>
      <c r="I156">
        <f t="shared" si="21"/>
        <v>1.9109577889546756E-4</v>
      </c>
      <c r="J156">
        <f t="shared" si="19"/>
        <v>4.40006844211792E-4</v>
      </c>
      <c r="K156">
        <f t="shared" si="18"/>
        <v>0.11939999999998463</v>
      </c>
      <c r="L156">
        <f t="shared" si="22"/>
        <v>0.13110612846094749</v>
      </c>
      <c r="M156">
        <f t="shared" si="20"/>
        <v>59735.572792062798</v>
      </c>
      <c r="N156">
        <f t="shared" si="23"/>
        <v>0.77467362121765793</v>
      </c>
    </row>
    <row r="157" spans="1:14">
      <c r="A157" s="3">
        <v>45373.503472222219</v>
      </c>
      <c r="B157" s="2">
        <v>172.67</v>
      </c>
      <c r="C157" s="2">
        <v>172.71</v>
      </c>
      <c r="D157" s="2">
        <v>172.595</v>
      </c>
      <c r="E157" s="2">
        <v>172.59819999999999</v>
      </c>
      <c r="F157" s="2">
        <v>135580</v>
      </c>
      <c r="G157">
        <f t="shared" si="16"/>
        <v>8.6916212770793422E-5</v>
      </c>
      <c r="H157">
        <f t="shared" si="17"/>
        <v>3.7745591266124872E-5</v>
      </c>
      <c r="I157">
        <f t="shared" si="21"/>
        <v>1.9077556575182561E-4</v>
      </c>
      <c r="J157">
        <f t="shared" si="19"/>
        <v>4.392681687146322E-4</v>
      </c>
      <c r="K157">
        <f t="shared" si="18"/>
        <v>0.11500000000000909</v>
      </c>
      <c r="L157">
        <f t="shared" si="22"/>
        <v>0.13009949543213883</v>
      </c>
      <c r="M157">
        <f t="shared" si="20"/>
        <v>59574.596330846703</v>
      </c>
      <c r="N157">
        <f t="shared" si="23"/>
        <v>1.0456225929442839</v>
      </c>
    </row>
    <row r="158" spans="1:14">
      <c r="A158" s="3">
        <v>45373.504166666666</v>
      </c>
      <c r="B158" s="2">
        <v>172.6</v>
      </c>
      <c r="C158" s="2">
        <v>172.67</v>
      </c>
      <c r="D158" s="2">
        <v>172.56</v>
      </c>
      <c r="E158" s="2">
        <v>172.64</v>
      </c>
      <c r="F158" s="2">
        <v>56913</v>
      </c>
      <c r="G158">
        <f t="shared" si="16"/>
        <v>-2.027868709985059E-4</v>
      </c>
      <c r="H158">
        <f t="shared" si="17"/>
        <v>-8.8078149925154546E-5</v>
      </c>
      <c r="I158">
        <f t="shared" si="21"/>
        <v>1.8424143607474007E-4</v>
      </c>
      <c r="J158">
        <f t="shared" si="19"/>
        <v>4.2421899288033662E-4</v>
      </c>
      <c r="K158">
        <f t="shared" si="18"/>
        <v>0.10999999999998522</v>
      </c>
      <c r="L158">
        <f t="shared" si="22"/>
        <v>0.12884327696762923</v>
      </c>
      <c r="M158">
        <f t="shared" si="20"/>
        <v>61531.619691796135</v>
      </c>
      <c r="N158">
        <f t="shared" si="23"/>
        <v>0.44576529141172616</v>
      </c>
    </row>
    <row r="159" spans="1:14">
      <c r="A159" s="3">
        <v>45373.504861111112</v>
      </c>
      <c r="B159" s="2">
        <v>172.63499999999999</v>
      </c>
      <c r="C159" s="2">
        <v>172.655</v>
      </c>
      <c r="D159" s="2">
        <v>172.53</v>
      </c>
      <c r="E159" s="2">
        <v>172.54990000000001</v>
      </c>
      <c r="F159" s="2">
        <v>95514</v>
      </c>
      <c r="G159">
        <f t="shared" si="16"/>
        <v>-1.7385257301805179E-4</v>
      </c>
      <c r="H159">
        <f t="shared" si="17"/>
        <v>-7.5509777101145597E-5</v>
      </c>
      <c r="I159">
        <f t="shared" si="21"/>
        <v>1.7394175341049162E-4</v>
      </c>
      <c r="J159">
        <f t="shared" si="19"/>
        <v>4.0049583064165925E-4</v>
      </c>
      <c r="K159">
        <f t="shared" si="18"/>
        <v>0.125</v>
      </c>
      <c r="L159">
        <f t="shared" si="22"/>
        <v>0.12860307215715239</v>
      </c>
      <c r="M159">
        <f t="shared" si="20"/>
        <v>57484.764220327692</v>
      </c>
      <c r="N159">
        <f t="shared" si="23"/>
        <v>0.79401128910244156</v>
      </c>
    </row>
    <row r="160" spans="1:14">
      <c r="A160" s="3">
        <v>45373.505555555559</v>
      </c>
      <c r="B160" s="2">
        <v>172.54499999999999</v>
      </c>
      <c r="C160" s="2">
        <v>172.62</v>
      </c>
      <c r="D160" s="2">
        <v>172.54089999999999</v>
      </c>
      <c r="E160" s="2">
        <v>172.565</v>
      </c>
      <c r="F160" s="2">
        <v>80565</v>
      </c>
      <c r="G160">
        <f t="shared" si="16"/>
        <v>6.3177418419879672E-5</v>
      </c>
      <c r="H160">
        <f t="shared" si="17"/>
        <v>2.743673751864905E-5</v>
      </c>
      <c r="I160">
        <f t="shared" si="21"/>
        <v>1.7229281194967825E-4</v>
      </c>
      <c r="J160">
        <f t="shared" si="19"/>
        <v>3.9669603975848653E-4</v>
      </c>
      <c r="K160">
        <f t="shared" si="18"/>
        <v>7.910000000001105E-2</v>
      </c>
      <c r="L160">
        <f t="shared" si="22"/>
        <v>0.12550913014733106</v>
      </c>
      <c r="M160">
        <f t="shared" si="20"/>
        <v>58230.750908061171</v>
      </c>
      <c r="N160">
        <f t="shared" si="23"/>
        <v>0.68789082886938591</v>
      </c>
    </row>
    <row r="161" spans="1:14">
      <c r="A161" s="3">
        <v>45373.506249999999</v>
      </c>
      <c r="B161" s="2">
        <v>172.56780000000001</v>
      </c>
      <c r="C161" s="2">
        <v>172.66</v>
      </c>
      <c r="D161" s="2">
        <v>172.55500000000001</v>
      </c>
      <c r="E161" s="2">
        <v>172.64</v>
      </c>
      <c r="F161" s="2">
        <v>73144</v>
      </c>
      <c r="G161">
        <f t="shared" si="16"/>
        <v>8.171975456261471E-5</v>
      </c>
      <c r="H161">
        <f t="shared" si="17"/>
        <v>3.5488988413069426E-5</v>
      </c>
      <c r="I161">
        <f t="shared" si="21"/>
        <v>1.7244844468020145E-4</v>
      </c>
      <c r="J161">
        <f t="shared" si="19"/>
        <v>3.9705383368845212E-4</v>
      </c>
      <c r="K161">
        <f t="shared" si="18"/>
        <v>0.10499999999998977</v>
      </c>
      <c r="L161">
        <f t="shared" si="22"/>
        <v>0.12422730951312223</v>
      </c>
      <c r="M161">
        <f t="shared" si="20"/>
        <v>58854.470969750182</v>
      </c>
      <c r="N161">
        <f t="shared" si="23"/>
        <v>0.64786572623213368</v>
      </c>
    </row>
    <row r="162" spans="1:14">
      <c r="A162" s="3">
        <v>45373.506944444445</v>
      </c>
      <c r="B162" s="2">
        <v>172.64</v>
      </c>
      <c r="C162" s="2">
        <v>172.67</v>
      </c>
      <c r="D162" s="2">
        <v>172.57</v>
      </c>
      <c r="E162" s="2">
        <v>172.666</v>
      </c>
      <c r="F162" s="2">
        <v>93121</v>
      </c>
      <c r="G162">
        <f t="shared" si="16"/>
        <v>8.692880530847269E-5</v>
      </c>
      <c r="H162">
        <f t="shared" si="17"/>
        <v>3.7751059660425585E-5</v>
      </c>
      <c r="I162">
        <f t="shared" si="21"/>
        <v>1.6891305709363391E-4</v>
      </c>
      <c r="J162">
        <f t="shared" si="19"/>
        <v>3.8891305539604426E-4</v>
      </c>
      <c r="K162">
        <f t="shared" si="18"/>
        <v>9.9999999999994316E-2</v>
      </c>
      <c r="L162">
        <f t="shared" si="22"/>
        <v>0.12271310266855173</v>
      </c>
      <c r="M162">
        <f t="shared" si="20"/>
        <v>58717.801597662867</v>
      </c>
      <c r="N162">
        <f t="shared" si="23"/>
        <v>0.8223834800900135</v>
      </c>
    </row>
    <row r="163" spans="1:14">
      <c r="A163" s="3">
        <v>45373.507638888885</v>
      </c>
      <c r="B163" s="2">
        <v>172.661</v>
      </c>
      <c r="C163" s="2">
        <v>172.67</v>
      </c>
      <c r="D163" s="2">
        <v>172.59</v>
      </c>
      <c r="E163" s="2">
        <v>172.595</v>
      </c>
      <c r="F163" s="2">
        <v>80444</v>
      </c>
      <c r="G163">
        <f t="shared" si="16"/>
        <v>1.158949991308944E-4</v>
      </c>
      <c r="H163">
        <f t="shared" si="17"/>
        <v>5.0329642182142043E-5</v>
      </c>
      <c r="I163">
        <f t="shared" si="21"/>
        <v>1.6082811453845274E-4</v>
      </c>
      <c r="J163">
        <f t="shared" si="19"/>
        <v>3.7029682813607436E-4</v>
      </c>
      <c r="K163">
        <f t="shared" si="18"/>
        <v>7.9999999999984084E-2</v>
      </c>
      <c r="L163">
        <f t="shared" si="22"/>
        <v>0.12004353375176625</v>
      </c>
      <c r="M163">
        <f t="shared" si="20"/>
        <v>30466.354466238656</v>
      </c>
      <c r="N163">
        <f t="shared" si="23"/>
        <v>0.80962208737299179</v>
      </c>
    </row>
    <row r="164" spans="1:14">
      <c r="A164" s="3">
        <v>45373.508333333331</v>
      </c>
      <c r="B164" s="2">
        <v>172.6</v>
      </c>
      <c r="C164" s="2">
        <v>172.64</v>
      </c>
      <c r="D164" s="2">
        <v>172.55</v>
      </c>
      <c r="E164" s="2">
        <v>172.59</v>
      </c>
      <c r="F164" s="2">
        <v>95601</v>
      </c>
      <c r="G164">
        <f t="shared" si="16"/>
        <v>-2.3176313807282689E-4</v>
      </c>
      <c r="H164">
        <f t="shared" si="17"/>
        <v>-1.0066511765603873E-4</v>
      </c>
      <c r="I164">
        <f t="shared" si="21"/>
        <v>1.6348768339748232E-4</v>
      </c>
      <c r="J164">
        <f t="shared" si="19"/>
        <v>3.7642369120073356E-4</v>
      </c>
      <c r="K164">
        <f t="shared" si="18"/>
        <v>8.9999999999974989E-2</v>
      </c>
      <c r="L164">
        <f t="shared" si="22"/>
        <v>0.1181658128922793</v>
      </c>
      <c r="M164">
        <f t="shared" si="20"/>
        <v>26933.821664637566</v>
      </c>
      <c r="N164">
        <f t="shared" si="23"/>
        <v>0.99805233064574539</v>
      </c>
    </row>
    <row r="165" spans="1:14">
      <c r="A165" s="3">
        <v>45373.509027777778</v>
      </c>
      <c r="B165" s="2">
        <v>172.595</v>
      </c>
      <c r="C165" s="2">
        <v>172.649</v>
      </c>
      <c r="D165" s="2">
        <v>172.58</v>
      </c>
      <c r="E165" s="2">
        <v>172.61</v>
      </c>
      <c r="F165" s="2">
        <v>77549</v>
      </c>
      <c r="G165">
        <f t="shared" si="16"/>
        <v>1.738626485077166E-4</v>
      </c>
      <c r="H165">
        <f t="shared" si="17"/>
        <v>7.5501025642016309E-5</v>
      </c>
      <c r="I165">
        <f t="shared" si="21"/>
        <v>1.6402968280077951E-4</v>
      </c>
      <c r="J165">
        <f t="shared" si="19"/>
        <v>3.7767141183008999E-4</v>
      </c>
      <c r="K165">
        <f t="shared" si="18"/>
        <v>6.8999999999988404E-2</v>
      </c>
      <c r="L165">
        <f t="shared" si="22"/>
        <v>0.11509294958651112</v>
      </c>
      <c r="M165">
        <f t="shared" si="20"/>
        <v>25848.609517003038</v>
      </c>
      <c r="N165">
        <f t="shared" si="23"/>
        <v>0.83711246448736654</v>
      </c>
    </row>
    <row r="166" spans="1:14">
      <c r="A166" s="3">
        <v>45373.509722222225</v>
      </c>
      <c r="B166" s="2">
        <v>172.60499999999999</v>
      </c>
      <c r="C166" s="2">
        <v>172.69</v>
      </c>
      <c r="D166" s="2">
        <v>172.59</v>
      </c>
      <c r="E166" s="2">
        <v>172.68199999999999</v>
      </c>
      <c r="F166" s="2">
        <v>80046</v>
      </c>
      <c r="G166">
        <f t="shared" si="16"/>
        <v>5.79441418471216E-5</v>
      </c>
      <c r="H166">
        <f t="shared" si="17"/>
        <v>2.5164092014006201E-5</v>
      </c>
      <c r="I166">
        <f t="shared" si="21"/>
        <v>1.6162655440410851E-4</v>
      </c>
      <c r="J166">
        <f t="shared" si="19"/>
        <v>3.7213866708534496E-4</v>
      </c>
      <c r="K166">
        <f t="shared" si="18"/>
        <v>9.9999999999994316E-2</v>
      </c>
      <c r="L166">
        <f t="shared" si="22"/>
        <v>0.11414964023735381</v>
      </c>
      <c r="M166">
        <f t="shared" si="20"/>
        <v>25090.062792202545</v>
      </c>
      <c r="N166">
        <f t="shared" si="23"/>
        <v>0.8557877476182012</v>
      </c>
    </row>
    <row r="167" spans="1:14">
      <c r="A167" s="3">
        <v>45373.510416666672</v>
      </c>
      <c r="B167" s="2">
        <v>172.69</v>
      </c>
      <c r="C167" s="2">
        <v>172.7</v>
      </c>
      <c r="D167" s="2">
        <v>172.62</v>
      </c>
      <c r="E167" s="2">
        <v>172.66</v>
      </c>
      <c r="F167" s="2">
        <v>78687</v>
      </c>
      <c r="G167">
        <f t="shared" si="16"/>
        <v>1.7382235355456466E-4</v>
      </c>
      <c r="H167">
        <f t="shared" si="17"/>
        <v>7.5483528807907276E-5</v>
      </c>
      <c r="I167">
        <f t="shared" si="21"/>
        <v>1.6263394568329713E-4</v>
      </c>
      <c r="J167">
        <f t="shared" si="19"/>
        <v>3.7445741092424691E-4</v>
      </c>
      <c r="K167">
        <f t="shared" si="18"/>
        <v>7.9999999999984084E-2</v>
      </c>
      <c r="L167">
        <f t="shared" si="22"/>
        <v>0.1120152877225182</v>
      </c>
      <c r="M167">
        <f t="shared" si="20"/>
        <v>25272.981281729837</v>
      </c>
      <c r="N167">
        <f t="shared" si="23"/>
        <v>0.84458696148014978</v>
      </c>
    </row>
    <row r="168" spans="1:14">
      <c r="A168" s="3">
        <v>45373.511111111111</v>
      </c>
      <c r="B168" s="2">
        <v>172.65</v>
      </c>
      <c r="C168" s="2">
        <v>172.69</v>
      </c>
      <c r="D168" s="2">
        <v>172.565</v>
      </c>
      <c r="E168" s="2">
        <v>172.57</v>
      </c>
      <c r="F168" s="2">
        <v>77523</v>
      </c>
      <c r="G168">
        <f t="shared" si="16"/>
        <v>-3.1861893175766376E-4</v>
      </c>
      <c r="H168">
        <f t="shared" si="17"/>
        <v>-1.3839649293462914E-4</v>
      </c>
      <c r="I168">
        <f t="shared" si="21"/>
        <v>1.4222323929698611E-4</v>
      </c>
      <c r="J168">
        <f t="shared" si="19"/>
        <v>3.2742465030754825E-4</v>
      </c>
      <c r="K168">
        <f t="shared" si="18"/>
        <v>0.125</v>
      </c>
      <c r="L168">
        <f t="shared" si="22"/>
        <v>0.11282683223986081</v>
      </c>
      <c r="M168">
        <f t="shared" si="20"/>
        <v>24859.118915651456</v>
      </c>
      <c r="N168">
        <f t="shared" si="23"/>
        <v>0.82773255887669972</v>
      </c>
    </row>
    <row r="169" spans="1:14">
      <c r="A169" s="3">
        <v>45373.51180555555</v>
      </c>
      <c r="B169" s="2">
        <v>172.58</v>
      </c>
      <c r="C169" s="2">
        <v>172.59</v>
      </c>
      <c r="D169" s="2">
        <v>172.495</v>
      </c>
      <c r="E169" s="2">
        <v>172.52500000000001</v>
      </c>
      <c r="F169" s="2">
        <v>122953</v>
      </c>
      <c r="G169">
        <f t="shared" si="16"/>
        <v>-4.0564424999267601E-4</v>
      </c>
      <c r="H169">
        <f t="shared" si="17"/>
        <v>-1.7620480003623852E-4</v>
      </c>
      <c r="I169">
        <f t="shared" si="21"/>
        <v>1.2737502178342602E-4</v>
      </c>
      <c r="J169">
        <f t="shared" si="19"/>
        <v>2.9321086144214935E-4</v>
      </c>
      <c r="K169">
        <f t="shared" si="18"/>
        <v>9.4999999999998863E-2</v>
      </c>
      <c r="L169">
        <f t="shared" si="22"/>
        <v>0.11171265522486944</v>
      </c>
      <c r="M169">
        <f t="shared" si="20"/>
        <v>25918.297064606049</v>
      </c>
      <c r="N169">
        <f t="shared" si="23"/>
        <v>1.2882492038680586</v>
      </c>
    </row>
    <row r="170" spans="1:14">
      <c r="A170" s="3">
        <v>45373.512499999997</v>
      </c>
      <c r="B170" s="2">
        <v>172.52</v>
      </c>
      <c r="C170" s="2">
        <v>172.52500000000001</v>
      </c>
      <c r="D170" s="2">
        <v>172.44</v>
      </c>
      <c r="E170" s="2">
        <v>172.505</v>
      </c>
      <c r="F170" s="2">
        <v>97377</v>
      </c>
      <c r="G170">
        <f t="shared" si="16"/>
        <v>-3.188498217340241E-4</v>
      </c>
      <c r="H170">
        <f t="shared" si="17"/>
        <v>-1.3849679914832772E-4</v>
      </c>
      <c r="I170">
        <f t="shared" si="21"/>
        <v>9.4440259396547032E-5</v>
      </c>
      <c r="J170">
        <f t="shared" si="19"/>
        <v>2.1743235238809086E-4</v>
      </c>
      <c r="K170">
        <f t="shared" si="18"/>
        <v>8.5000000000007958E-2</v>
      </c>
      <c r="L170">
        <f t="shared" si="22"/>
        <v>0.11004311427331559</v>
      </c>
      <c r="M170">
        <f t="shared" si="20"/>
        <v>21905.557681023933</v>
      </c>
      <c r="N170">
        <f t="shared" si="23"/>
        <v>1.0549982733052998</v>
      </c>
    </row>
    <row r="171" spans="1:14">
      <c r="A171" s="3">
        <v>45373.513194444444</v>
      </c>
      <c r="B171" s="2">
        <v>172.50989999999999</v>
      </c>
      <c r="C171" s="2">
        <v>172.55</v>
      </c>
      <c r="D171" s="2">
        <v>172.48</v>
      </c>
      <c r="E171" s="2">
        <v>172.52500000000001</v>
      </c>
      <c r="F171" s="2">
        <v>69423</v>
      </c>
      <c r="G171">
        <f t="shared" si="16"/>
        <v>2.319647413593362E-4</v>
      </c>
      <c r="H171">
        <f t="shared" si="17"/>
        <v>1.0072932479420304E-4</v>
      </c>
      <c r="I171">
        <f t="shared" si="21"/>
        <v>9.1933510768740497E-5</v>
      </c>
      <c r="J171">
        <f t="shared" si="19"/>
        <v>2.1166690498532895E-4</v>
      </c>
      <c r="K171">
        <f t="shared" si="18"/>
        <v>7.00000000000216E-2</v>
      </c>
      <c r="L171">
        <f t="shared" si="22"/>
        <v>0.10754041963123472</v>
      </c>
      <c r="M171">
        <f t="shared" si="20"/>
        <v>19751.534262768888</v>
      </c>
      <c r="N171">
        <f t="shared" si="23"/>
        <v>0.78572802897402527</v>
      </c>
    </row>
    <row r="172" spans="1:14">
      <c r="A172" s="3">
        <v>45373.513888888891</v>
      </c>
      <c r="B172" s="2">
        <v>172.53</v>
      </c>
      <c r="C172" s="2">
        <v>172.54</v>
      </c>
      <c r="D172" s="2">
        <v>172.5</v>
      </c>
      <c r="E172" s="2">
        <v>172.51499999999999</v>
      </c>
      <c r="F172" s="2">
        <v>60380</v>
      </c>
      <c r="G172">
        <f t="shared" si="16"/>
        <v>1.1595547309828369E-4</v>
      </c>
      <c r="H172">
        <f t="shared" si="17"/>
        <v>5.0355902648227276E-5</v>
      </c>
      <c r="I172">
        <f t="shared" si="21"/>
        <v>9.2523514068504136E-5</v>
      </c>
      <c r="J172">
        <f t="shared" si="19"/>
        <v>2.130255281382858E-4</v>
      </c>
      <c r="K172">
        <f t="shared" si="18"/>
        <v>3.9999999999992042E-2</v>
      </c>
      <c r="L172">
        <f t="shared" si="22"/>
        <v>0.10331914340428205</v>
      </c>
      <c r="M172">
        <f t="shared" si="20"/>
        <v>20690.710896438526</v>
      </c>
      <c r="N172">
        <f t="shared" si="23"/>
        <v>0.70269562560917065</v>
      </c>
    </row>
    <row r="173" spans="1:14">
      <c r="A173" s="3">
        <v>45373.514583333337</v>
      </c>
      <c r="B173" s="2">
        <v>172.51</v>
      </c>
      <c r="C173" s="2">
        <v>172.53</v>
      </c>
      <c r="D173" s="2">
        <v>172.4802</v>
      </c>
      <c r="E173" s="2">
        <v>172.51</v>
      </c>
      <c r="F173" s="2">
        <v>71700</v>
      </c>
      <c r="G173">
        <f t="shared" si="16"/>
        <v>-1.1478260869568491E-4</v>
      </c>
      <c r="H173">
        <f t="shared" si="17"/>
        <v>-4.9852314719099675E-5</v>
      </c>
      <c r="I173">
        <f t="shared" si="21"/>
        <v>9.0907009991723637E-5</v>
      </c>
      <c r="J173">
        <f t="shared" si="19"/>
        <v>2.0930343627479541E-4</v>
      </c>
      <c r="K173">
        <f t="shared" si="18"/>
        <v>4.9800000000004729E-2</v>
      </c>
      <c r="L173">
        <f t="shared" si="22"/>
        <v>9.9974196941514715E-2</v>
      </c>
      <c r="M173">
        <f t="shared" si="20"/>
        <v>16131.6111222655</v>
      </c>
      <c r="N173">
        <f t="shared" si="23"/>
        <v>0.87509725845576458</v>
      </c>
    </row>
    <row r="174" spans="1:14">
      <c r="A174" s="3">
        <v>45373.515277777777</v>
      </c>
      <c r="B174" s="2">
        <v>172.51</v>
      </c>
      <c r="C174" s="2">
        <v>172.52</v>
      </c>
      <c r="D174" s="2">
        <v>172.42</v>
      </c>
      <c r="E174" s="2">
        <v>172.44499999999999</v>
      </c>
      <c r="F174" s="2">
        <v>71360</v>
      </c>
      <c r="G174">
        <f t="shared" si="16"/>
        <v>-3.4902556931182271E-4</v>
      </c>
      <c r="H174">
        <f t="shared" si="17"/>
        <v>-1.5160633757871901E-4</v>
      </c>
      <c r="I174">
        <f t="shared" si="21"/>
        <v>9.6568136900209797E-5</v>
      </c>
      <c r="J174">
        <f t="shared" si="19"/>
        <v>2.223355152185429E-4</v>
      </c>
      <c r="K174">
        <f t="shared" si="18"/>
        <v>0.10000000000002274</v>
      </c>
      <c r="L174">
        <f t="shared" si="22"/>
        <v>9.997580963267147E-2</v>
      </c>
      <c r="M174">
        <f t="shared" si="20"/>
        <v>15002.565739316058</v>
      </c>
      <c r="N174">
        <f t="shared" si="23"/>
        <v>0.86145405077913095</v>
      </c>
    </row>
    <row r="175" spans="1:14">
      <c r="A175" s="3">
        <v>45373.515972222223</v>
      </c>
      <c r="B175" s="2">
        <v>172.44499999999999</v>
      </c>
      <c r="C175" s="2">
        <v>172.45</v>
      </c>
      <c r="D175" s="2">
        <v>172.32</v>
      </c>
      <c r="E175" s="2">
        <v>172.33500000000001</v>
      </c>
      <c r="F175" s="2">
        <v>92177</v>
      </c>
      <c r="G175">
        <f t="shared" si="16"/>
        <v>-5.7997912075158364E-4</v>
      </c>
      <c r="H175">
        <f t="shared" si="17"/>
        <v>-2.5195480308876816E-4</v>
      </c>
      <c r="I175">
        <f t="shared" si="21"/>
        <v>1.1268222372816421E-4</v>
      </c>
      <c r="J175">
        <f t="shared" si="19"/>
        <v>2.5942380031697279E-4</v>
      </c>
      <c r="K175">
        <f t="shared" si="18"/>
        <v>0.12999999999999545</v>
      </c>
      <c r="L175">
        <f t="shared" si="22"/>
        <v>0.10185232153062922</v>
      </c>
      <c r="M175">
        <f t="shared" si="20"/>
        <v>14836.859267266325</v>
      </c>
      <c r="N175">
        <f t="shared" si="23"/>
        <v>1.1155644642789606</v>
      </c>
    </row>
    <row r="176" spans="1:14">
      <c r="A176" s="3">
        <v>45373.516666666663</v>
      </c>
      <c r="B176" s="2">
        <v>172.33779999999999</v>
      </c>
      <c r="C176" s="2">
        <v>172.375</v>
      </c>
      <c r="D176" s="2">
        <v>172.33</v>
      </c>
      <c r="E176" s="2">
        <v>172.33</v>
      </c>
      <c r="F176" s="2">
        <v>62898</v>
      </c>
      <c r="G176">
        <f t="shared" si="16"/>
        <v>5.803156917383312E-5</v>
      </c>
      <c r="H176">
        <f t="shared" si="17"/>
        <v>2.5202059017939428E-5</v>
      </c>
      <c r="I176">
        <f t="shared" si="21"/>
        <v>1.1223937247345646E-4</v>
      </c>
      <c r="J176">
        <f t="shared" si="19"/>
        <v>2.5840409451353133E-4</v>
      </c>
      <c r="K176">
        <f t="shared" si="18"/>
        <v>4.4999999999987494E-2</v>
      </c>
      <c r="L176">
        <f t="shared" si="22"/>
        <v>9.8299051434964105E-2</v>
      </c>
      <c r="M176">
        <f t="shared" si="20"/>
        <v>15636.494835133821</v>
      </c>
      <c r="N176">
        <f t="shared" si="23"/>
        <v>0.77152799446174936</v>
      </c>
    </row>
    <row r="177" spans="1:14">
      <c r="A177" s="3">
        <v>45373.517361111109</v>
      </c>
      <c r="B177" s="2">
        <v>172.33500000000001</v>
      </c>
      <c r="C177" s="2">
        <v>172.35</v>
      </c>
      <c r="D177" s="2">
        <v>172.25</v>
      </c>
      <c r="E177" s="2">
        <v>172.28110000000001</v>
      </c>
      <c r="F177" s="2">
        <v>77410</v>
      </c>
      <c r="G177">
        <f t="shared" si="16"/>
        <v>-4.6422561364833914E-4</v>
      </c>
      <c r="H177">
        <f t="shared" si="17"/>
        <v>-2.0165743326083907E-4</v>
      </c>
      <c r="I177">
        <f t="shared" si="21"/>
        <v>1.1762486593289066E-4</v>
      </c>
      <c r="J177">
        <f t="shared" si="19"/>
        <v>2.7080151689319121E-4</v>
      </c>
      <c r="K177">
        <f t="shared" si="18"/>
        <v>9.9999999999994316E-2</v>
      </c>
      <c r="L177">
        <f t="shared" si="22"/>
        <v>9.8405360720278487E-2</v>
      </c>
      <c r="M177">
        <f t="shared" si="20"/>
        <v>15520.015609823551</v>
      </c>
      <c r="N177">
        <f t="shared" si="23"/>
        <v>0.9464417120251496</v>
      </c>
    </row>
    <row r="178" spans="1:14">
      <c r="A178" s="3">
        <v>45373.518055555556</v>
      </c>
      <c r="B178" s="2">
        <v>172.29</v>
      </c>
      <c r="C178" s="2">
        <v>172.35570000000001</v>
      </c>
      <c r="D178" s="2">
        <v>172.27</v>
      </c>
      <c r="E178" s="2">
        <v>172.28</v>
      </c>
      <c r="F178" s="2">
        <v>57449</v>
      </c>
      <c r="G178">
        <f t="shared" si="16"/>
        <v>1.1611030478952955E-4</v>
      </c>
      <c r="H178">
        <f t="shared" si="17"/>
        <v>5.0423137395917094E-5</v>
      </c>
      <c r="I178">
        <f t="shared" si="21"/>
        <v>1.1763077676518236E-4</v>
      </c>
      <c r="J178">
        <f t="shared" si="19"/>
        <v>2.7081512866760683E-4</v>
      </c>
      <c r="K178">
        <f t="shared" si="18"/>
        <v>8.5700000000002774E-2</v>
      </c>
      <c r="L178">
        <f t="shared" si="22"/>
        <v>9.7611275675261261E-2</v>
      </c>
      <c r="M178">
        <f t="shared" si="20"/>
        <v>16325.165430376706</v>
      </c>
      <c r="N178">
        <f t="shared" si="23"/>
        <v>0.72207431870332295</v>
      </c>
    </row>
    <row r="179" spans="1:14">
      <c r="A179" s="3">
        <v>45373.518750000003</v>
      </c>
      <c r="B179" s="2">
        <v>172.28</v>
      </c>
      <c r="C179" s="2">
        <v>172.2988</v>
      </c>
      <c r="D179" s="2">
        <v>172.22</v>
      </c>
      <c r="E179" s="2">
        <v>172.23</v>
      </c>
      <c r="F179" s="2">
        <v>71611</v>
      </c>
      <c r="G179">
        <f t="shared" si="16"/>
        <v>-2.9024206187966417E-4</v>
      </c>
      <c r="H179">
        <f t="shared" si="17"/>
        <v>-1.2606882201311658E-4</v>
      </c>
      <c r="I179">
        <f t="shared" si="21"/>
        <v>1.1853416834307295E-4</v>
      </c>
      <c r="J179">
        <f t="shared" si="19"/>
        <v>2.7289514756264038E-4</v>
      </c>
      <c r="K179">
        <f t="shared" si="18"/>
        <v>7.8800000000001091E-2</v>
      </c>
      <c r="L179">
        <f t="shared" si="22"/>
        <v>9.6435570945557506E-2</v>
      </c>
      <c r="M179">
        <f t="shared" si="20"/>
        <v>16442.248309360453</v>
      </c>
      <c r="N179">
        <f t="shared" si="23"/>
        <v>0.90636509764710349</v>
      </c>
    </row>
    <row r="180" spans="1:14">
      <c r="A180" s="3">
        <v>45373.51944444445</v>
      </c>
      <c r="B180" s="2">
        <v>172.2381</v>
      </c>
      <c r="C180" s="2">
        <v>172.2381</v>
      </c>
      <c r="D180" s="2">
        <v>172.15</v>
      </c>
      <c r="E180" s="2">
        <v>172.19990000000001</v>
      </c>
      <c r="F180" s="2">
        <v>89479</v>
      </c>
      <c r="G180">
        <f t="shared" si="16"/>
        <v>-4.06456857507842E-4</v>
      </c>
      <c r="H180">
        <f t="shared" si="17"/>
        <v>-1.7655785435392944E-4</v>
      </c>
      <c r="I180">
        <f t="shared" si="21"/>
        <v>1.1649669740308465E-4</v>
      </c>
      <c r="J180">
        <f t="shared" si="19"/>
        <v>2.6820297625454443E-4</v>
      </c>
      <c r="K180">
        <f t="shared" si="18"/>
        <v>8.8099999999997181E-2</v>
      </c>
      <c r="L180">
        <f t="shared" si="22"/>
        <v>9.5914597761459983E-2</v>
      </c>
      <c r="M180">
        <f t="shared" si="20"/>
        <v>16098.026686005131</v>
      </c>
      <c r="N180">
        <f t="shared" si="23"/>
        <v>1.1380277928366913</v>
      </c>
    </row>
    <row r="181" spans="1:14">
      <c r="A181" s="3">
        <v>45373.520138888889</v>
      </c>
      <c r="B181" s="2">
        <v>172.19149999999999</v>
      </c>
      <c r="C181" s="2">
        <v>172.41</v>
      </c>
      <c r="D181" s="2">
        <v>172.19120000000001</v>
      </c>
      <c r="E181" s="2">
        <v>172.36500000000001</v>
      </c>
      <c r="F181" s="2">
        <v>102629</v>
      </c>
      <c r="G181">
        <f t="shared" si="16"/>
        <v>2.3932616903854509E-4</v>
      </c>
      <c r="H181">
        <f t="shared" si="17"/>
        <v>1.0392559902673129E-4</v>
      </c>
      <c r="I181">
        <f t="shared" si="21"/>
        <v>1.2280420670147827E-4</v>
      </c>
      <c r="J181">
        <f t="shared" si="19"/>
        <v>2.8272922251365611E-4</v>
      </c>
      <c r="K181">
        <f t="shared" si="18"/>
        <v>0.21879999999998745</v>
      </c>
      <c r="L181">
        <f t="shared" si="22"/>
        <v>0.10359493540136795</v>
      </c>
      <c r="M181">
        <f t="shared" si="20"/>
        <v>17171.389611307914</v>
      </c>
      <c r="N181">
        <f t="shared" si="23"/>
        <v>1.2797610790100864</v>
      </c>
    </row>
    <row r="182" spans="1:14">
      <c r="A182" s="3">
        <v>45373.520833333328</v>
      </c>
      <c r="B182" s="2">
        <v>172.36500000000001</v>
      </c>
      <c r="C182" s="2">
        <v>172.5</v>
      </c>
      <c r="D182" s="2">
        <v>172.36500000000001</v>
      </c>
      <c r="E182" s="2">
        <v>172.4299</v>
      </c>
      <c r="F182" s="2">
        <v>77767</v>
      </c>
      <c r="G182">
        <f t="shared" si="16"/>
        <v>1.009343102318816E-3</v>
      </c>
      <c r="H182">
        <f t="shared" si="17"/>
        <v>4.381310645777993E-4</v>
      </c>
      <c r="I182">
        <f t="shared" si="21"/>
        <v>1.7671705607343361E-4</v>
      </c>
      <c r="J182">
        <f t="shared" si="19"/>
        <v>4.0697074607761125E-4</v>
      </c>
      <c r="K182">
        <f t="shared" si="18"/>
        <v>0.13499999999999091</v>
      </c>
      <c r="L182">
        <f t="shared" si="22"/>
        <v>0.10555775193878189</v>
      </c>
      <c r="M182">
        <f t="shared" si="20"/>
        <v>17182.146854487266</v>
      </c>
      <c r="N182">
        <f t="shared" si="23"/>
        <v>0.97146287972655077</v>
      </c>
    </row>
    <row r="183" spans="1:14">
      <c r="A183" s="3">
        <v>45373.521527777775</v>
      </c>
      <c r="B183" s="2">
        <v>172.42</v>
      </c>
      <c r="C183" s="2">
        <v>172.45</v>
      </c>
      <c r="D183" s="2">
        <v>172.40010000000001</v>
      </c>
      <c r="E183" s="2">
        <v>172.44499999999999</v>
      </c>
      <c r="F183" s="2">
        <v>50553</v>
      </c>
      <c r="G183">
        <f t="shared" si="16"/>
        <v>2.0363762944919372E-4</v>
      </c>
      <c r="H183">
        <f t="shared" si="17"/>
        <v>8.8429695276438992E-5</v>
      </c>
      <c r="I183">
        <f t="shared" si="21"/>
        <v>1.7765501284231486E-4</v>
      </c>
      <c r="J183">
        <f t="shared" si="19"/>
        <v>4.0912586853233805E-4</v>
      </c>
      <c r="K183">
        <f t="shared" si="18"/>
        <v>4.9899999999979627E-2</v>
      </c>
      <c r="L183">
        <f t="shared" si="22"/>
        <v>0.10207914244260675</v>
      </c>
      <c r="M183">
        <f t="shared" si="20"/>
        <v>18703.330471580903</v>
      </c>
      <c r="N183">
        <f t="shared" si="23"/>
        <v>0.64568939297782613</v>
      </c>
    </row>
    <row r="184" spans="1:14">
      <c r="A184" s="3">
        <v>45373.522222222222</v>
      </c>
      <c r="B184" s="2">
        <v>172.44450000000001</v>
      </c>
      <c r="C184" s="2">
        <v>172.5</v>
      </c>
      <c r="D184" s="2">
        <v>172.4</v>
      </c>
      <c r="E184" s="2">
        <v>172.40860000000001</v>
      </c>
      <c r="F184" s="2">
        <v>51566</v>
      </c>
      <c r="G184">
        <f t="shared" si="16"/>
        <v>-5.800460672888974E-7</v>
      </c>
      <c r="H184">
        <f t="shared" si="17"/>
        <v>-2.5191087933321492E-7</v>
      </c>
      <c r="I184">
        <f t="shared" si="21"/>
        <v>1.7289282986638257E-4</v>
      </c>
      <c r="J184">
        <f t="shared" si="19"/>
        <v>3.9816181627241832E-4</v>
      </c>
      <c r="K184">
        <f t="shared" si="18"/>
        <v>9.9999999999994316E-2</v>
      </c>
      <c r="L184">
        <f t="shared" si="22"/>
        <v>0.10194919603994347</v>
      </c>
      <c r="M184">
        <f t="shared" si="20"/>
        <v>19864.291360797815</v>
      </c>
      <c r="N184">
        <f t="shared" si="23"/>
        <v>0.67256417864700679</v>
      </c>
    </row>
    <row r="185" spans="1:14">
      <c r="A185" s="3">
        <v>45373.522916666669</v>
      </c>
      <c r="B185" s="2">
        <v>172.405</v>
      </c>
      <c r="C185" s="2">
        <v>172.42500000000001</v>
      </c>
      <c r="D185" s="2">
        <v>172.34010000000001</v>
      </c>
      <c r="E185" s="2">
        <v>172.37</v>
      </c>
      <c r="F185" s="2">
        <v>75109</v>
      </c>
      <c r="G185">
        <f t="shared" si="16"/>
        <v>-3.4744779582362995E-4</v>
      </c>
      <c r="H185">
        <f t="shared" si="17"/>
        <v>-1.5092088055782449E-4</v>
      </c>
      <c r="I185">
        <f t="shared" si="21"/>
        <v>1.7355035490086596E-4</v>
      </c>
      <c r="J185">
        <f t="shared" si="19"/>
        <v>3.9967518669963963E-4</v>
      </c>
      <c r="K185">
        <f t="shared" si="18"/>
        <v>8.4900000000004638E-2</v>
      </c>
      <c r="L185">
        <f t="shared" si="22"/>
        <v>0.10088362128744729</v>
      </c>
      <c r="M185">
        <f t="shared" si="20"/>
        <v>15569.58133883717</v>
      </c>
      <c r="N185">
        <f t="shared" si="23"/>
        <v>1.0193877620265879</v>
      </c>
    </row>
    <row r="186" spans="1:14">
      <c r="A186" s="3">
        <v>45373.523611111115</v>
      </c>
      <c r="B186" s="2">
        <v>172.375</v>
      </c>
      <c r="C186" s="2">
        <v>172.38800000000001</v>
      </c>
      <c r="D186" s="2">
        <v>172.2</v>
      </c>
      <c r="E186" s="2">
        <v>172.22</v>
      </c>
      <c r="F186" s="2">
        <v>142285</v>
      </c>
      <c r="G186">
        <f t="shared" si="16"/>
        <v>-8.129274614556703E-4</v>
      </c>
      <c r="H186">
        <f t="shared" si="17"/>
        <v>-3.5319349050023463E-4</v>
      </c>
      <c r="I186">
        <f t="shared" si="21"/>
        <v>1.9035811352119373E-4</v>
      </c>
      <c r="J186">
        <f t="shared" si="19"/>
        <v>4.383444775737618E-4</v>
      </c>
      <c r="K186">
        <f t="shared" si="18"/>
        <v>0.1880000000000166</v>
      </c>
      <c r="L186">
        <f t="shared" si="22"/>
        <v>0.10632839495698287</v>
      </c>
      <c r="M186">
        <f t="shared" si="20"/>
        <v>22590.832543312787</v>
      </c>
      <c r="N186">
        <f t="shared" si="23"/>
        <v>1.8602446813030931</v>
      </c>
    </row>
    <row r="187" spans="1:14">
      <c r="A187" s="3">
        <v>45373.524305555555</v>
      </c>
      <c r="B187" s="2">
        <v>172.22</v>
      </c>
      <c r="C187" s="2">
        <v>172.233</v>
      </c>
      <c r="D187" s="2">
        <v>172.14</v>
      </c>
      <c r="E187" s="2">
        <v>172.1414</v>
      </c>
      <c r="F187" s="2">
        <v>212487</v>
      </c>
      <c r="G187">
        <f t="shared" si="16"/>
        <v>-3.4843205574919267E-4</v>
      </c>
      <c r="H187">
        <f t="shared" si="17"/>
        <v>-1.5134848799395451E-4</v>
      </c>
      <c r="I187">
        <f t="shared" si="21"/>
        <v>1.901106904164251E-4</v>
      </c>
      <c r="J187">
        <f t="shared" si="19"/>
        <v>4.3777968769543137E-4</v>
      </c>
      <c r="K187">
        <f t="shared" si="18"/>
        <v>9.3000000000017735E-2</v>
      </c>
      <c r="L187">
        <f t="shared" si="22"/>
        <v>0.10549537027217255</v>
      </c>
      <c r="M187">
        <f t="shared" si="20"/>
        <v>40679.239046471848</v>
      </c>
      <c r="N187">
        <f t="shared" si="23"/>
        <v>2.4873008208594882</v>
      </c>
    </row>
    <row r="188" spans="1:14">
      <c r="A188" s="3">
        <v>45373.525000000001</v>
      </c>
      <c r="B188" s="2">
        <v>172.13</v>
      </c>
      <c r="C188" s="2">
        <v>172.17</v>
      </c>
      <c r="D188" s="2">
        <v>172.08</v>
      </c>
      <c r="E188" s="2">
        <v>172.155</v>
      </c>
      <c r="F188" s="2">
        <v>107777</v>
      </c>
      <c r="G188">
        <f t="shared" si="16"/>
        <v>-3.4855350296258969E-4</v>
      </c>
      <c r="H188">
        <f t="shared" si="17"/>
        <v>-1.5140125023583567E-4</v>
      </c>
      <c r="I188">
        <f t="shared" si="21"/>
        <v>1.9150791236347171E-4</v>
      </c>
      <c r="J188">
        <f t="shared" si="19"/>
        <v>4.4099846862094414E-4</v>
      </c>
      <c r="K188">
        <f t="shared" si="18"/>
        <v>8.9999999999974989E-2</v>
      </c>
      <c r="L188">
        <f t="shared" si="22"/>
        <v>0.1045269096301602</v>
      </c>
      <c r="M188">
        <f t="shared" si="20"/>
        <v>40458.709006374636</v>
      </c>
      <c r="N188">
        <f t="shared" si="23"/>
        <v>1.2193201094284845</v>
      </c>
    </row>
    <row r="189" spans="1:14">
      <c r="A189" s="3">
        <v>45373.525694444441</v>
      </c>
      <c r="B189" s="2">
        <v>172.16239999999999</v>
      </c>
      <c r="C189" s="2">
        <v>172.17</v>
      </c>
      <c r="D189" s="2">
        <v>172.12090000000001</v>
      </c>
      <c r="E189" s="2">
        <v>172.155</v>
      </c>
      <c r="F189" s="2">
        <v>82009</v>
      </c>
      <c r="G189">
        <f t="shared" si="16"/>
        <v>2.376801487680158E-4</v>
      </c>
      <c r="H189">
        <f t="shared" si="17"/>
        <v>1.0321091196126209E-4</v>
      </c>
      <c r="I189">
        <f t="shared" si="21"/>
        <v>1.9476532709932119E-4</v>
      </c>
      <c r="J189">
        <f t="shared" si="19"/>
        <v>4.4849260836327663E-4</v>
      </c>
      <c r="K189">
        <f t="shared" si="18"/>
        <v>4.9099999999981492E-2</v>
      </c>
      <c r="L189">
        <f t="shared" si="22"/>
        <v>0.10106272777827403</v>
      </c>
      <c r="M189">
        <f t="shared" si="20"/>
        <v>40256.762540596828</v>
      </c>
      <c r="N189">
        <f t="shared" si="23"/>
        <v>0.921083333450328</v>
      </c>
    </row>
    <row r="190" spans="1:14">
      <c r="A190" s="3">
        <v>45373.526388888888</v>
      </c>
      <c r="B190" s="2">
        <v>172.155</v>
      </c>
      <c r="C190" s="2">
        <v>172.173</v>
      </c>
      <c r="D190" s="2">
        <v>172.12020000000001</v>
      </c>
      <c r="E190" s="2">
        <v>172.16810000000001</v>
      </c>
      <c r="F190" s="2">
        <v>72052</v>
      </c>
      <c r="G190">
        <f t="shared" si="16"/>
        <v>-4.0669087832956308E-6</v>
      </c>
      <c r="H190">
        <f t="shared" si="17"/>
        <v>-1.7662396345593362E-6</v>
      </c>
      <c r="I190">
        <f t="shared" si="21"/>
        <v>1.8681002048082326E-4</v>
      </c>
      <c r="J190">
        <f t="shared" si="19"/>
        <v>4.3018049616722472E-4</v>
      </c>
      <c r="K190">
        <f t="shared" si="18"/>
        <v>5.2799999999990632E-2</v>
      </c>
      <c r="L190">
        <f t="shared" si="22"/>
        <v>9.8046307292131318E-2</v>
      </c>
      <c r="M190">
        <f t="shared" si="20"/>
        <v>40236.87377663263</v>
      </c>
      <c r="N190">
        <f t="shared" si="23"/>
        <v>0.80885846632679836</v>
      </c>
    </row>
    <row r="191" spans="1:14">
      <c r="A191" s="3">
        <v>45373.527083333334</v>
      </c>
      <c r="B191" s="2">
        <v>172.17</v>
      </c>
      <c r="C191" s="2">
        <v>172.17</v>
      </c>
      <c r="D191" s="2">
        <v>172.11</v>
      </c>
      <c r="E191" s="2">
        <v>172.11</v>
      </c>
      <c r="F191" s="2">
        <v>72872</v>
      </c>
      <c r="G191">
        <f t="shared" si="16"/>
        <v>-5.9260911851155562E-5</v>
      </c>
      <c r="H191">
        <f t="shared" si="17"/>
        <v>-2.5737449629411168E-5</v>
      </c>
      <c r="I191">
        <f t="shared" si="21"/>
        <v>1.8612668139616269E-4</v>
      </c>
      <c r="J191">
        <f t="shared" si="19"/>
        <v>4.2860889023759276E-4</v>
      </c>
      <c r="K191">
        <f t="shared" si="18"/>
        <v>5.9999999999973852E-2</v>
      </c>
      <c r="L191">
        <f t="shared" si="22"/>
        <v>9.5668413086371473E-2</v>
      </c>
      <c r="M191">
        <f t="shared" si="20"/>
        <v>40426.766914127162</v>
      </c>
      <c r="N191">
        <f t="shared" si="23"/>
        <v>0.82929656965773391</v>
      </c>
    </row>
    <row r="192" spans="1:14">
      <c r="A192" s="3">
        <v>45373.527777777781</v>
      </c>
      <c r="B192" s="2">
        <v>172.11500000000001</v>
      </c>
      <c r="C192" s="2">
        <v>172.155</v>
      </c>
      <c r="D192" s="2">
        <v>172.11</v>
      </c>
      <c r="E192" s="2">
        <v>172.125</v>
      </c>
      <c r="F192" s="2">
        <v>64216</v>
      </c>
      <c r="G192">
        <f t="shared" si="16"/>
        <v>0</v>
      </c>
      <c r="H192">
        <f t="shared" si="17"/>
        <v>0</v>
      </c>
      <c r="I192">
        <f t="shared" si="21"/>
        <v>1.8058319006089145E-4</v>
      </c>
      <c r="J192">
        <f t="shared" si="19"/>
        <v>4.1584611398703323E-4</v>
      </c>
      <c r="K192">
        <f t="shared" si="18"/>
        <v>4.4999999999987494E-2</v>
      </c>
      <c r="L192">
        <f t="shared" si="22"/>
        <v>9.2501637268472478E-2</v>
      </c>
      <c r="M192">
        <f t="shared" si="20"/>
        <v>40373.794447997658</v>
      </c>
      <c r="N192">
        <f t="shared" si="23"/>
        <v>0.73010528888892046</v>
      </c>
    </row>
    <row r="193" spans="1:14">
      <c r="A193" s="3">
        <v>45373.52847222222</v>
      </c>
      <c r="B193" s="2">
        <v>172.125</v>
      </c>
      <c r="C193" s="2">
        <v>172.15</v>
      </c>
      <c r="D193" s="2">
        <v>172.11</v>
      </c>
      <c r="E193" s="2">
        <v>172.14500000000001</v>
      </c>
      <c r="F193" s="2">
        <v>30739</v>
      </c>
      <c r="G193">
        <f t="shared" si="16"/>
        <v>0</v>
      </c>
      <c r="H193">
        <f t="shared" si="17"/>
        <v>0</v>
      </c>
      <c r="I193">
        <f t="shared" si="21"/>
        <v>1.7957448736908427E-4</v>
      </c>
      <c r="J193">
        <f t="shared" si="19"/>
        <v>4.1352514381391871E-4</v>
      </c>
      <c r="K193">
        <f t="shared" si="18"/>
        <v>3.9999999999992042E-2</v>
      </c>
      <c r="L193">
        <f t="shared" si="22"/>
        <v>8.9220284939192457E-2</v>
      </c>
      <c r="M193">
        <f t="shared" si="20"/>
        <v>42799.481233616214</v>
      </c>
      <c r="N193">
        <f t="shared" si="23"/>
        <v>0.36147581949140084</v>
      </c>
    </row>
    <row r="194" spans="1:14">
      <c r="A194" s="3">
        <v>45373.529166666667</v>
      </c>
      <c r="B194" s="2">
        <v>172.149</v>
      </c>
      <c r="C194" s="2">
        <v>172.17500000000001</v>
      </c>
      <c r="D194" s="2">
        <v>172.149</v>
      </c>
      <c r="E194" s="2">
        <v>172.155</v>
      </c>
      <c r="F194" s="2">
        <v>89122</v>
      </c>
      <c r="G194">
        <f t="shared" si="16"/>
        <v>2.265992679100215E-4</v>
      </c>
      <c r="H194">
        <f t="shared" si="17"/>
        <v>9.8399663431788961E-5</v>
      </c>
      <c r="I194">
        <f t="shared" si="21"/>
        <v>1.800725842069559E-4</v>
      </c>
      <c r="J194">
        <f t="shared" si="19"/>
        <v>4.1466770063968626E-4</v>
      </c>
      <c r="K194">
        <f t="shared" si="18"/>
        <v>3.0000000000001137E-2</v>
      </c>
      <c r="L194">
        <f t="shared" si="22"/>
        <v>8.5519017130492994E-2</v>
      </c>
      <c r="M194">
        <f t="shared" si="20"/>
        <v>42166.173672694487</v>
      </c>
      <c r="N194">
        <f t="shared" si="23"/>
        <v>1.0241899397603775</v>
      </c>
    </row>
    <row r="195" spans="1:14">
      <c r="A195" s="3">
        <v>45373.529861111107</v>
      </c>
      <c r="B195" s="2">
        <v>172.155</v>
      </c>
      <c r="C195" s="2">
        <v>172.17099999999999</v>
      </c>
      <c r="D195" s="2">
        <v>172.14500000000001</v>
      </c>
      <c r="E195" s="2">
        <v>172.17</v>
      </c>
      <c r="F195" s="2">
        <v>78564</v>
      </c>
      <c r="G195">
        <f t="shared" si="16"/>
        <v>-2.3235685365552428E-5</v>
      </c>
      <c r="H195">
        <f t="shared" si="17"/>
        <v>-1.0091247176475756E-5</v>
      </c>
      <c r="I195">
        <f t="shared" si="21"/>
        <v>1.7423761267390417E-4</v>
      </c>
      <c r="J195">
        <f t="shared" si="19"/>
        <v>4.0123381293025406E-4</v>
      </c>
      <c r="K195">
        <f t="shared" si="18"/>
        <v>2.5999999999982037E-2</v>
      </c>
      <c r="L195">
        <f t="shared" si="22"/>
        <v>8.1799078559836064E-2</v>
      </c>
      <c r="M195">
        <f t="shared" si="20"/>
        <v>42032.43114845964</v>
      </c>
      <c r="N195">
        <f t="shared" si="23"/>
        <v>0.89837095651453014</v>
      </c>
    </row>
    <row r="196" spans="1:14">
      <c r="A196" s="3">
        <v>45373.530555555553</v>
      </c>
      <c r="B196" s="2">
        <v>172.17</v>
      </c>
      <c r="C196" s="2">
        <v>172.36500000000001</v>
      </c>
      <c r="D196" s="2">
        <v>172.16499999999999</v>
      </c>
      <c r="E196" s="2">
        <v>172.245</v>
      </c>
      <c r="F196" s="2">
        <v>154385</v>
      </c>
      <c r="G196">
        <f t="shared" ref="G196:G259" si="24">(D196/D195)-1</f>
        <v>1.1618112637590272E-4</v>
      </c>
      <c r="H196">
        <f t="shared" ref="H196:H259" si="25">LOG(D196/D195)</f>
        <v>5.0453891248150421E-5</v>
      </c>
      <c r="I196">
        <f t="shared" si="21"/>
        <v>1.724791823978643E-4</v>
      </c>
      <c r="J196">
        <f t="shared" si="19"/>
        <v>3.9718578594906358E-4</v>
      </c>
      <c r="K196">
        <f t="shared" ref="K196:K259" si="26">MAX(C196-D196,ABS(C196-E195),ABS(D196-E195))</f>
        <v>0.20000000000001705</v>
      </c>
      <c r="L196">
        <f t="shared" si="22"/>
        <v>8.918663614984737E-2</v>
      </c>
      <c r="M196">
        <f t="shared" si="20"/>
        <v>45250.080044864742</v>
      </c>
      <c r="N196">
        <f t="shared" si="23"/>
        <v>1.6871156425786746</v>
      </c>
    </row>
    <row r="197" spans="1:14">
      <c r="A197" s="3">
        <v>45373.53125</v>
      </c>
      <c r="B197" s="2">
        <v>172.24</v>
      </c>
      <c r="C197" s="2">
        <v>172.37</v>
      </c>
      <c r="D197" s="2">
        <v>172.23</v>
      </c>
      <c r="E197" s="2">
        <v>172.29990000000001</v>
      </c>
      <c r="F197" s="2">
        <v>80365</v>
      </c>
      <c r="G197">
        <f t="shared" si="24"/>
        <v>3.7754479714235956E-4</v>
      </c>
      <c r="H197">
        <f t="shared" si="25"/>
        <v>1.6393467767479995E-4</v>
      </c>
      <c r="I197">
        <f t="shared" si="21"/>
        <v>1.3201038906161171E-4</v>
      </c>
      <c r="J197">
        <f t="shared" si="19"/>
        <v>3.03905702177567E-4</v>
      </c>
      <c r="K197">
        <f t="shared" si="26"/>
        <v>0.14000000000001478</v>
      </c>
      <c r="L197">
        <f t="shared" si="22"/>
        <v>9.2362471390482828E-2</v>
      </c>
      <c r="M197">
        <f t="shared" si="20"/>
        <v>45227.621902991981</v>
      </c>
      <c r="N197">
        <f t="shared" si="23"/>
        <v>0.89178759775513428</v>
      </c>
    </row>
    <row r="198" spans="1:14">
      <c r="A198" s="3">
        <v>45373.531944444447</v>
      </c>
      <c r="B198" s="2">
        <v>172.3</v>
      </c>
      <c r="C198" s="2">
        <v>172.41</v>
      </c>
      <c r="D198" s="2">
        <v>172.3</v>
      </c>
      <c r="E198" s="2">
        <v>172.38499999999999</v>
      </c>
      <c r="F198" s="2">
        <v>88512</v>
      </c>
      <c r="G198">
        <f t="shared" si="24"/>
        <v>4.0643325785305606E-4</v>
      </c>
      <c r="H198">
        <f t="shared" si="25"/>
        <v>1.7647586074685009E-4</v>
      </c>
      <c r="I198">
        <f t="shared" si="21"/>
        <v>1.3907250100380332E-4</v>
      </c>
      <c r="J198">
        <f t="shared" si="19"/>
        <v>3.2017490181058438E-4</v>
      </c>
      <c r="K198">
        <f t="shared" si="26"/>
        <v>0.11009999999998854</v>
      </c>
      <c r="L198">
        <f t="shared" si="22"/>
        <v>9.3471066928576929E-2</v>
      </c>
      <c r="M198">
        <f t="shared" si="20"/>
        <v>45111.646466248974</v>
      </c>
      <c r="N198">
        <f t="shared" si="23"/>
        <v>0.97492725178695216</v>
      </c>
    </row>
    <row r="199" spans="1:14">
      <c r="A199" s="3">
        <v>45373.532638888893</v>
      </c>
      <c r="B199" s="2">
        <v>172.38499999999999</v>
      </c>
      <c r="C199" s="2">
        <v>172.54</v>
      </c>
      <c r="D199" s="2">
        <v>172.38</v>
      </c>
      <c r="E199" s="2">
        <v>172.51820000000001</v>
      </c>
      <c r="F199" s="2">
        <v>112461</v>
      </c>
      <c r="G199">
        <f t="shared" si="24"/>
        <v>4.6430644225181616E-4</v>
      </c>
      <c r="H199">
        <f t="shared" si="25"/>
        <v>2.0159892756257754E-4</v>
      </c>
      <c r="I199">
        <f t="shared" si="21"/>
        <v>1.501167639206826E-4</v>
      </c>
      <c r="J199">
        <f t="shared" si="19"/>
        <v>3.456148785372699E-4</v>
      </c>
      <c r="K199">
        <f t="shared" si="26"/>
        <v>0.15999999999999659</v>
      </c>
      <c r="L199">
        <f t="shared" si="22"/>
        <v>9.7629125245540654E-2</v>
      </c>
      <c r="M199">
        <f t="shared" si="20"/>
        <v>44073.572721029021</v>
      </c>
      <c r="N199">
        <f t="shared" si="23"/>
        <v>1.1880825686801306</v>
      </c>
    </row>
    <row r="200" spans="1:14">
      <c r="A200" s="3">
        <v>45373.533333333333</v>
      </c>
      <c r="B200" s="2">
        <v>172.51499999999999</v>
      </c>
      <c r="C200" s="2">
        <v>172.58</v>
      </c>
      <c r="D200" s="2">
        <v>172.49</v>
      </c>
      <c r="E200" s="2">
        <v>172.505</v>
      </c>
      <c r="F200" s="2">
        <v>78778</v>
      </c>
      <c r="G200">
        <f t="shared" si="24"/>
        <v>6.3812507251426176E-4</v>
      </c>
      <c r="H200">
        <f t="shared" si="25"/>
        <v>2.7704581221572422E-4</v>
      </c>
      <c r="I200">
        <f t="shared" si="21"/>
        <v>1.6038627254802505E-4</v>
      </c>
      <c r="J200">
        <f t="shared" si="19"/>
        <v>3.6928090435467805E-4</v>
      </c>
      <c r="K200">
        <f t="shared" si="26"/>
        <v>9.0000000000003411E-2</v>
      </c>
      <c r="L200">
        <f t="shared" si="22"/>
        <v>9.7152304917694582E-2</v>
      </c>
      <c r="M200">
        <f t="shared" si="20"/>
        <v>42806.692719275801</v>
      </c>
      <c r="N200">
        <f t="shared" si="23"/>
        <v>0.8175527150291263</v>
      </c>
    </row>
    <row r="201" spans="1:14">
      <c r="A201" s="3">
        <v>45373.53402777778</v>
      </c>
      <c r="B201" s="2">
        <v>172.51</v>
      </c>
      <c r="C201" s="2">
        <v>172.59</v>
      </c>
      <c r="D201" s="2">
        <v>172.5</v>
      </c>
      <c r="E201" s="2">
        <v>172.529</v>
      </c>
      <c r="F201" s="2">
        <v>86504</v>
      </c>
      <c r="G201">
        <f t="shared" si="24"/>
        <v>5.7974375325953176E-5</v>
      </c>
      <c r="H201">
        <f t="shared" si="25"/>
        <v>2.5177221486057027E-5</v>
      </c>
      <c r="I201">
        <f t="shared" si="21"/>
        <v>1.2172209941157386E-4</v>
      </c>
      <c r="J201">
        <f t="shared" si="19"/>
        <v>2.8031008281236746E-4</v>
      </c>
      <c r="K201">
        <f t="shared" si="26"/>
        <v>9.0000000000003411E-2</v>
      </c>
      <c r="L201">
        <f t="shared" si="22"/>
        <v>9.6705285860338885E-2</v>
      </c>
      <c r="M201">
        <f t="shared" si="20"/>
        <v>42523.446818588607</v>
      </c>
      <c r="N201">
        <f t="shared" si="23"/>
        <v>0.89114612575396235</v>
      </c>
    </row>
    <row r="202" spans="1:14">
      <c r="A202" s="3">
        <v>45373.534722222219</v>
      </c>
      <c r="B202" s="2">
        <v>172.5299</v>
      </c>
      <c r="C202" s="2">
        <v>172.62</v>
      </c>
      <c r="D202" s="2">
        <v>172.52799999999999</v>
      </c>
      <c r="E202" s="2">
        <v>172.58</v>
      </c>
      <c r="F202" s="2">
        <v>72748</v>
      </c>
      <c r="G202">
        <f t="shared" si="24"/>
        <v>1.6231884057971158E-4</v>
      </c>
      <c r="H202">
        <f t="shared" si="25"/>
        <v>7.0488456125219226E-5</v>
      </c>
      <c r="I202">
        <f t="shared" si="21"/>
        <v>1.0818288162222305E-4</v>
      </c>
      <c r="J202">
        <f t="shared" si="19"/>
        <v>2.4914158036326469E-4</v>
      </c>
      <c r="K202">
        <f t="shared" si="26"/>
        <v>9.200000000001296E-2</v>
      </c>
      <c r="L202">
        <f t="shared" si="22"/>
        <v>9.6411205494068508E-2</v>
      </c>
      <c r="M202">
        <f t="shared" si="20"/>
        <v>41124.74825692959</v>
      </c>
      <c r="N202">
        <f t="shared" si="23"/>
        <v>0.78456124363116253</v>
      </c>
    </row>
    <row r="203" spans="1:14">
      <c r="A203" s="3">
        <v>45373.535416666666</v>
      </c>
      <c r="B203" s="2">
        <v>172.58500000000001</v>
      </c>
      <c r="C203" s="2">
        <v>172.63</v>
      </c>
      <c r="D203" s="2">
        <v>172.55</v>
      </c>
      <c r="E203" s="2">
        <v>172.595</v>
      </c>
      <c r="F203" s="2">
        <v>71448</v>
      </c>
      <c r="G203">
        <f t="shared" si="24"/>
        <v>1.2751553371059821E-4</v>
      </c>
      <c r="H203">
        <f t="shared" si="25"/>
        <v>5.5375762087562629E-5</v>
      </c>
      <c r="I203">
        <f t="shared" si="21"/>
        <v>9.031108074840923E-5</v>
      </c>
      <c r="J203">
        <f t="shared" si="19"/>
        <v>2.0800274627112814E-4</v>
      </c>
      <c r="K203">
        <f t="shared" si="26"/>
        <v>7.9999999999984084E-2</v>
      </c>
      <c r="L203">
        <f t="shared" si="22"/>
        <v>9.5385505150688235E-2</v>
      </c>
      <c r="M203">
        <f t="shared" si="20"/>
        <v>26121.560997255376</v>
      </c>
      <c r="N203">
        <f t="shared" si="23"/>
        <v>0.8514888063926016</v>
      </c>
    </row>
    <row r="204" spans="1:14">
      <c r="A204" s="3">
        <v>45373.536111111112</v>
      </c>
      <c r="B204" s="2">
        <v>172.595</v>
      </c>
      <c r="C204" s="2">
        <v>172.595</v>
      </c>
      <c r="D204" s="2">
        <v>172.55</v>
      </c>
      <c r="E204" s="2">
        <v>172.565</v>
      </c>
      <c r="F204" s="2">
        <v>47039</v>
      </c>
      <c r="G204">
        <f t="shared" si="24"/>
        <v>0</v>
      </c>
      <c r="H204">
        <f t="shared" si="25"/>
        <v>0</v>
      </c>
      <c r="I204">
        <f t="shared" si="21"/>
        <v>9.2243456915262534E-5</v>
      </c>
      <c r="J204">
        <f t="shared" si="19"/>
        <v>2.1245333373844246E-4</v>
      </c>
      <c r="K204">
        <f t="shared" si="26"/>
        <v>4.4999999999987494E-2</v>
      </c>
      <c r="L204">
        <f t="shared" si="22"/>
        <v>9.223641107876944E-2</v>
      </c>
      <c r="M204">
        <f t="shared" si="20"/>
        <v>26825.667320373101</v>
      </c>
      <c r="N204">
        <f t="shared" si="23"/>
        <v>0.58715539071971445</v>
      </c>
    </row>
    <row r="205" spans="1:14">
      <c r="A205" s="3">
        <v>45373.536805555559</v>
      </c>
      <c r="B205" s="2">
        <v>172.57</v>
      </c>
      <c r="C205" s="2">
        <v>172.61500000000001</v>
      </c>
      <c r="D205" s="2">
        <v>172.56</v>
      </c>
      <c r="E205" s="2">
        <v>172.60740000000001</v>
      </c>
      <c r="F205" s="2">
        <v>54992</v>
      </c>
      <c r="G205">
        <f t="shared" si="24"/>
        <v>5.7954216169164852E-5</v>
      </c>
      <c r="H205">
        <f t="shared" si="25"/>
        <v>2.5168466982952643E-5</v>
      </c>
      <c r="I205">
        <f t="shared" si="21"/>
        <v>9.0956220453076964E-5</v>
      </c>
      <c r="J205">
        <f t="shared" si="19"/>
        <v>2.094893389549129E-4</v>
      </c>
      <c r="K205">
        <f t="shared" si="26"/>
        <v>5.5000000000006821E-2</v>
      </c>
      <c r="L205">
        <f t="shared" si="22"/>
        <v>8.9909135386346775E-2</v>
      </c>
      <c r="M205">
        <f t="shared" si="20"/>
        <v>27539.204300339421</v>
      </c>
      <c r="N205">
        <f t="shared" si="23"/>
        <v>0.70120664936240684</v>
      </c>
    </row>
    <row r="206" spans="1:14">
      <c r="A206" s="3">
        <v>45373.537499999999</v>
      </c>
      <c r="B206" s="2">
        <v>172.61</v>
      </c>
      <c r="C206" s="2">
        <v>172.66</v>
      </c>
      <c r="D206" s="2">
        <v>172.6</v>
      </c>
      <c r="E206" s="2">
        <v>172.64</v>
      </c>
      <c r="F206" s="2">
        <v>103641</v>
      </c>
      <c r="G206">
        <f t="shared" si="24"/>
        <v>2.3180343069073572E-4</v>
      </c>
      <c r="H206">
        <f t="shared" si="25"/>
        <v>1.0065928470214046E-4</v>
      </c>
      <c r="I206">
        <f t="shared" si="21"/>
        <v>8.6828804163571768E-5</v>
      </c>
      <c r="J206">
        <f t="shared" si="19"/>
        <v>1.9998514921614098E-4</v>
      </c>
      <c r="K206">
        <f t="shared" si="26"/>
        <v>6.0000000000002274E-2</v>
      </c>
      <c r="L206">
        <f t="shared" si="22"/>
        <v>8.8039814424700241E-2</v>
      </c>
      <c r="M206">
        <f t="shared" si="20"/>
        <v>28176.814839805204</v>
      </c>
      <c r="N206">
        <f t="shared" si="23"/>
        <v>1.2890811933587585</v>
      </c>
    </row>
    <row r="207" spans="1:14">
      <c r="A207" s="3">
        <v>45373.538194444445</v>
      </c>
      <c r="B207" s="2">
        <v>172.64</v>
      </c>
      <c r="C207" s="2">
        <v>172.66</v>
      </c>
      <c r="D207" s="2">
        <v>172.52</v>
      </c>
      <c r="E207" s="2">
        <v>172.53899999999999</v>
      </c>
      <c r="F207" s="2">
        <v>88420</v>
      </c>
      <c r="G207">
        <f t="shared" si="24"/>
        <v>-4.6349942062562377E-4</v>
      </c>
      <c r="H207">
        <f t="shared" si="25"/>
        <v>-2.0134190527667216E-4</v>
      </c>
      <c r="I207">
        <f t="shared" si="21"/>
        <v>1.1229147689624672E-4</v>
      </c>
      <c r="J207">
        <f t="shared" si="19"/>
        <v>2.5858900035807841E-4</v>
      </c>
      <c r="K207">
        <f t="shared" si="26"/>
        <v>0.13999999999998636</v>
      </c>
      <c r="L207">
        <f t="shared" si="22"/>
        <v>9.1287326023155618E-2</v>
      </c>
      <c r="M207">
        <f t="shared" si="20"/>
        <v>28168.021435367686</v>
      </c>
      <c r="N207">
        <f t="shared" si="23"/>
        <v>1.0866295833736579</v>
      </c>
    </row>
    <row r="208" spans="1:14">
      <c r="A208" s="3">
        <v>45373.538888888885</v>
      </c>
      <c r="B208" s="2">
        <v>172.535</v>
      </c>
      <c r="C208" s="2">
        <v>172.5899</v>
      </c>
      <c r="D208" s="2">
        <v>172.51</v>
      </c>
      <c r="E208" s="2">
        <v>172.5402</v>
      </c>
      <c r="F208" s="2">
        <v>83672</v>
      </c>
      <c r="G208">
        <f t="shared" si="24"/>
        <v>-5.7964293994960947E-5</v>
      </c>
      <c r="H208">
        <f t="shared" si="25"/>
        <v>-2.5174302641817775E-5</v>
      </c>
      <c r="I208">
        <f t="shared" si="21"/>
        <v>1.1357541704178343E-4</v>
      </c>
      <c r="J208">
        <f t="shared" si="19"/>
        <v>2.6154565719074E-4</v>
      </c>
      <c r="K208">
        <f t="shared" si="26"/>
        <v>7.9900000000009186E-2</v>
      </c>
      <c r="L208">
        <f t="shared" si="22"/>
        <v>9.0575618146708961E-2</v>
      </c>
      <c r="M208">
        <f t="shared" si="20"/>
        <v>27795.573289944328</v>
      </c>
      <c r="N208">
        <f t="shared" si="23"/>
        <v>1.01313919433324</v>
      </c>
    </row>
    <row r="209" spans="1:14">
      <c r="A209" s="3">
        <v>45373.539583333331</v>
      </c>
      <c r="B209" s="2">
        <v>172.55</v>
      </c>
      <c r="C209" s="2">
        <v>172.5789</v>
      </c>
      <c r="D209" s="2">
        <v>172.54</v>
      </c>
      <c r="E209" s="2">
        <v>172.55719999999999</v>
      </c>
      <c r="F209" s="2">
        <v>47955</v>
      </c>
      <c r="G209">
        <f t="shared" si="24"/>
        <v>1.7390296214703227E-4</v>
      </c>
      <c r="H209">
        <f t="shared" si="25"/>
        <v>7.5518530589307209E-5</v>
      </c>
      <c r="I209">
        <f t="shared" si="21"/>
        <v>1.132798844936997E-4</v>
      </c>
      <c r="J209">
        <f t="shared" si="19"/>
        <v>2.6086544053678732E-4</v>
      </c>
      <c r="K209">
        <f t="shared" si="26"/>
        <v>3.8900000000012369E-2</v>
      </c>
      <c r="L209">
        <f t="shared" si="22"/>
        <v>8.7345892012540421E-2</v>
      </c>
      <c r="M209">
        <f t="shared" si="20"/>
        <v>25924.954034996219</v>
      </c>
      <c r="N209">
        <f t="shared" si="23"/>
        <v>0.57319330706720273</v>
      </c>
    </row>
    <row r="210" spans="1:14">
      <c r="A210" s="3">
        <v>45373.540277777778</v>
      </c>
      <c r="B210" s="2">
        <v>172.55500000000001</v>
      </c>
      <c r="C210" s="2">
        <v>172.66499999999999</v>
      </c>
      <c r="D210" s="2">
        <v>172.55500000000001</v>
      </c>
      <c r="E210" s="2">
        <v>172.64</v>
      </c>
      <c r="F210" s="2">
        <v>87818</v>
      </c>
      <c r="G210">
        <f t="shared" si="24"/>
        <v>8.6936362582612503E-5</v>
      </c>
      <c r="H210">
        <f t="shared" si="25"/>
        <v>3.7754341457587626E-5</v>
      </c>
      <c r="I210">
        <f t="shared" si="21"/>
        <v>1.116557297586431E-4</v>
      </c>
      <c r="J210">
        <f t="shared" ref="J210:J273" si="27">_xlfn.STDEV.S(G196:G210)</f>
        <v>2.571247224045283E-4</v>
      </c>
      <c r="K210">
        <f t="shared" si="26"/>
        <v>0.10999999999998522</v>
      </c>
      <c r="L210">
        <f t="shared" si="22"/>
        <v>8.8761773761755716E-2</v>
      </c>
      <c r="M210">
        <f t="shared" ref="M210:M273" si="28">_xlfn.STDEV.S(F195:F210)</f>
        <v>25908.692708239836</v>
      </c>
      <c r="N210">
        <f t="shared" si="23"/>
        <v>1.0506886253067744</v>
      </c>
    </row>
    <row r="211" spans="1:14">
      <c r="A211" s="3">
        <v>45373.540972222225</v>
      </c>
      <c r="B211" s="2">
        <v>172.63210000000001</v>
      </c>
      <c r="C211" s="2">
        <v>172.655</v>
      </c>
      <c r="D211" s="2">
        <v>172.61</v>
      </c>
      <c r="E211" s="2">
        <v>172.65</v>
      </c>
      <c r="F211" s="2">
        <v>67959</v>
      </c>
      <c r="G211">
        <f t="shared" si="24"/>
        <v>3.1873895279765918E-4</v>
      </c>
      <c r="H211">
        <f t="shared" si="25"/>
        <v>1.3840451208459723E-4</v>
      </c>
      <c r="I211">
        <f t="shared" ref="I211:I274" si="29">_xlfn.STDEV.S(H197:H211)</f>
        <v>1.1292135019780452E-4</v>
      </c>
      <c r="J211">
        <f t="shared" si="27"/>
        <v>2.6003834125937919E-4</v>
      </c>
      <c r="K211">
        <f t="shared" si="26"/>
        <v>4.4999999999987494E-2</v>
      </c>
      <c r="L211">
        <f t="shared" si="22"/>
        <v>8.6026662901645207E-2</v>
      </c>
      <c r="M211">
        <f t="shared" si="28"/>
        <v>26179.840577484425</v>
      </c>
      <c r="N211">
        <f t="shared" si="23"/>
        <v>0.81958729084335002</v>
      </c>
    </row>
    <row r="212" spans="1:14">
      <c r="A212" s="3">
        <v>45373.541666666672</v>
      </c>
      <c r="B212" s="2">
        <v>172.64</v>
      </c>
      <c r="C212" s="2">
        <v>172.68</v>
      </c>
      <c r="D212" s="2">
        <v>172.64</v>
      </c>
      <c r="E212" s="2">
        <v>172.66</v>
      </c>
      <c r="F212" s="2">
        <v>58797</v>
      </c>
      <c r="G212">
        <f t="shared" si="24"/>
        <v>1.7380221308127553E-4</v>
      </c>
      <c r="H212">
        <f t="shared" si="25"/>
        <v>7.5474783431548722E-5</v>
      </c>
      <c r="I212">
        <f t="shared" si="29"/>
        <v>1.1020767468931823E-4</v>
      </c>
      <c r="J212">
        <f t="shared" si="27"/>
        <v>2.5378887699734634E-4</v>
      </c>
      <c r="K212">
        <f t="shared" si="26"/>
        <v>4.0000000000020464E-2</v>
      </c>
      <c r="L212">
        <f t="shared" ref="L212:L275" si="30">(L211*(16-1)+K212)/16</f>
        <v>8.3149996470293655E-2</v>
      </c>
      <c r="M212">
        <f t="shared" si="28"/>
        <v>18590.485504575543</v>
      </c>
      <c r="N212">
        <f t="shared" ref="N212:N275" si="31">F212/(SUM(F197:F212)/16)</f>
        <v>0.7641500468276976</v>
      </c>
    </row>
    <row r="213" spans="1:14">
      <c r="A213" s="3">
        <v>45373.542361111111</v>
      </c>
      <c r="B213" s="2">
        <v>172.66499999999999</v>
      </c>
      <c r="C213" s="2">
        <v>172.74340000000001</v>
      </c>
      <c r="D213" s="2">
        <v>172.65</v>
      </c>
      <c r="E213" s="2">
        <v>172.72890000000001</v>
      </c>
      <c r="F213" s="2">
        <v>135833</v>
      </c>
      <c r="G213">
        <f t="shared" si="24"/>
        <v>5.7924003707299221E-5</v>
      </c>
      <c r="H213">
        <f t="shared" si="25"/>
        <v>2.5155346637660814E-5</v>
      </c>
      <c r="I213">
        <f t="shared" si="29"/>
        <v>1.0651529242959553E-4</v>
      </c>
      <c r="J213">
        <f t="shared" si="27"/>
        <v>2.4528553382491085E-4</v>
      </c>
      <c r="K213">
        <f t="shared" si="26"/>
        <v>9.3400000000002592E-2</v>
      </c>
      <c r="L213">
        <f t="shared" si="30"/>
        <v>8.3790621690900458E-2</v>
      </c>
      <c r="M213">
        <f t="shared" si="28"/>
        <v>23731.800034184089</v>
      </c>
      <c r="N213">
        <f t="shared" si="31"/>
        <v>1.6892327470489523</v>
      </c>
    </row>
    <row r="214" spans="1:14">
      <c r="A214" s="3">
        <v>45373.54305555555</v>
      </c>
      <c r="B214" s="2">
        <v>172.73</v>
      </c>
      <c r="C214" s="2">
        <v>172.73500000000001</v>
      </c>
      <c r="D214" s="2">
        <v>172.62979999999999</v>
      </c>
      <c r="E214" s="2">
        <v>172.67</v>
      </c>
      <c r="F214" s="2">
        <v>65254</v>
      </c>
      <c r="G214">
        <f t="shared" si="24"/>
        <v>-1.1699971039680346E-4</v>
      </c>
      <c r="H214">
        <f t="shared" si="25"/>
        <v>-5.0815301355352077E-5</v>
      </c>
      <c r="I214">
        <f t="shared" si="29"/>
        <v>1.0218686452930455E-4</v>
      </c>
      <c r="J214">
        <f t="shared" si="27"/>
        <v>2.3531411678539736E-4</v>
      </c>
      <c r="K214">
        <f t="shared" si="26"/>
        <v>0.10520000000002483</v>
      </c>
      <c r="L214">
        <f t="shared" si="30"/>
        <v>8.5128707835220724E-2</v>
      </c>
      <c r="M214">
        <f t="shared" si="28"/>
        <v>23914.121264694215</v>
      </c>
      <c r="N214">
        <f t="shared" si="31"/>
        <v>0.82644526046073874</v>
      </c>
    </row>
    <row r="215" spans="1:14">
      <c r="A215" s="3">
        <v>45373.543749999997</v>
      </c>
      <c r="B215" s="2">
        <v>172.67</v>
      </c>
      <c r="C215" s="2">
        <v>172.74</v>
      </c>
      <c r="D215" s="2">
        <v>172.67</v>
      </c>
      <c r="E215" s="2">
        <v>172.72499999999999</v>
      </c>
      <c r="F215" s="2">
        <v>72190</v>
      </c>
      <c r="G215">
        <f t="shared" si="24"/>
        <v>2.3286825333745931E-4</v>
      </c>
      <c r="H215">
        <f t="shared" si="25"/>
        <v>1.0112162388385508E-4</v>
      </c>
      <c r="I215">
        <f t="shared" si="29"/>
        <v>8.1218270902350771E-5</v>
      </c>
      <c r="J215">
        <f t="shared" si="27"/>
        <v>1.8699957428386328E-4</v>
      </c>
      <c r="K215">
        <f t="shared" si="26"/>
        <v>7.00000000000216E-2</v>
      </c>
      <c r="L215">
        <f t="shared" si="30"/>
        <v>8.4183163595520777E-2</v>
      </c>
      <c r="M215">
        <f t="shared" si="28"/>
        <v>22211.450287333035</v>
      </c>
      <c r="N215">
        <f t="shared" si="31"/>
        <v>0.94439465989887561</v>
      </c>
    </row>
    <row r="216" spans="1:14">
      <c r="A216" s="3">
        <v>45373.544444444444</v>
      </c>
      <c r="B216" s="2">
        <v>172.7201</v>
      </c>
      <c r="C216" s="2">
        <v>172.77500000000001</v>
      </c>
      <c r="D216" s="2">
        <v>172.7201</v>
      </c>
      <c r="E216" s="2">
        <v>172.77500000000001</v>
      </c>
      <c r="F216" s="2">
        <v>123950</v>
      </c>
      <c r="G216">
        <f t="shared" si="24"/>
        <v>2.9014883882561016E-4</v>
      </c>
      <c r="H216">
        <f t="shared" si="25"/>
        <v>1.2599176233459765E-4</v>
      </c>
      <c r="I216">
        <f t="shared" si="29"/>
        <v>8.4862667790010248E-5</v>
      </c>
      <c r="J216">
        <f t="shared" si="27"/>
        <v>1.9539322293187837E-4</v>
      </c>
      <c r="K216">
        <f t="shared" si="26"/>
        <v>5.4900000000003502E-2</v>
      </c>
      <c r="L216">
        <f t="shared" si="30"/>
        <v>8.2352965870800945E-2</v>
      </c>
      <c r="M216">
        <f t="shared" si="28"/>
        <v>25198.392399780849</v>
      </c>
      <c r="N216">
        <f t="shared" si="31"/>
        <v>1.5637665389285771</v>
      </c>
    </row>
    <row r="217" spans="1:14">
      <c r="A217" s="3">
        <v>45373.545138888891</v>
      </c>
      <c r="B217" s="2">
        <v>172.78</v>
      </c>
      <c r="C217" s="2">
        <v>172.87</v>
      </c>
      <c r="D217" s="2">
        <v>172.77500000000001</v>
      </c>
      <c r="E217" s="2">
        <v>172.86500000000001</v>
      </c>
      <c r="F217" s="2">
        <v>146881</v>
      </c>
      <c r="G217">
        <f t="shared" si="24"/>
        <v>3.1785530462302702E-4</v>
      </c>
      <c r="H217">
        <f t="shared" si="25"/>
        <v>1.3802087067037118E-4</v>
      </c>
      <c r="I217">
        <f t="shared" si="29"/>
        <v>8.848489952529346E-5</v>
      </c>
      <c r="J217">
        <f t="shared" si="27"/>
        <v>2.037366021851028E-4</v>
      </c>
      <c r="K217">
        <f t="shared" si="26"/>
        <v>9.4999999999998863E-2</v>
      </c>
      <c r="L217">
        <f t="shared" si="30"/>
        <v>8.314340550387582E-2</v>
      </c>
      <c r="M217">
        <f t="shared" si="28"/>
        <v>30349.321340503921</v>
      </c>
      <c r="N217">
        <f t="shared" si="31"/>
        <v>1.7688554166538084</v>
      </c>
    </row>
    <row r="218" spans="1:14">
      <c r="A218" s="3">
        <v>45373.545833333337</v>
      </c>
      <c r="B218" s="2">
        <v>172.86500000000001</v>
      </c>
      <c r="C218" s="2">
        <v>172.94</v>
      </c>
      <c r="D218" s="2">
        <v>172.85</v>
      </c>
      <c r="E218" s="2">
        <v>172.91499999999999</v>
      </c>
      <c r="F218" s="2">
        <v>127264</v>
      </c>
      <c r="G218">
        <f t="shared" si="24"/>
        <v>4.3409058023424762E-4</v>
      </c>
      <c r="H218">
        <f t="shared" si="25"/>
        <v>1.8848223741908487E-4</v>
      </c>
      <c r="I218">
        <f t="shared" si="29"/>
        <v>9.631244635767506E-5</v>
      </c>
      <c r="J218">
        <f t="shared" si="27"/>
        <v>2.2176805877664163E-4</v>
      </c>
      <c r="K218">
        <f t="shared" si="26"/>
        <v>9.0000000000003411E-2</v>
      </c>
      <c r="L218">
        <f t="shared" si="30"/>
        <v>8.3571942659883797E-2</v>
      </c>
      <c r="M218">
        <f t="shared" si="28"/>
        <v>32125.379252690025</v>
      </c>
      <c r="N218">
        <f t="shared" si="31"/>
        <v>1.4722036449661018</v>
      </c>
    </row>
    <row r="219" spans="1:14">
      <c r="A219" s="3">
        <v>45373.546527777777</v>
      </c>
      <c r="B219" s="2">
        <v>172.91</v>
      </c>
      <c r="C219" s="2">
        <v>172.93819999999999</v>
      </c>
      <c r="D219" s="2">
        <v>172.81020000000001</v>
      </c>
      <c r="E219" s="2">
        <v>172.86600000000001</v>
      </c>
      <c r="F219" s="2">
        <v>133043</v>
      </c>
      <c r="G219">
        <f t="shared" si="24"/>
        <v>-2.3025744865479147E-4</v>
      </c>
      <c r="H219">
        <f t="shared" si="25"/>
        <v>-1.0001105395487823E-4</v>
      </c>
      <c r="I219">
        <f t="shared" si="29"/>
        <v>1.0325442500692216E-4</v>
      </c>
      <c r="J219">
        <f t="shared" si="27"/>
        <v>2.3775194195396437E-4</v>
      </c>
      <c r="K219">
        <f t="shared" si="26"/>
        <v>0.1279999999999859</v>
      </c>
      <c r="L219">
        <f t="shared" si="30"/>
        <v>8.634869624364018E-2</v>
      </c>
      <c r="M219">
        <f t="shared" si="28"/>
        <v>33852.617693958811</v>
      </c>
      <c r="N219">
        <f t="shared" si="31"/>
        <v>1.4734382311165994</v>
      </c>
    </row>
    <row r="220" spans="1:14">
      <c r="A220" s="3">
        <v>45373.547222222223</v>
      </c>
      <c r="B220" s="2">
        <v>172.8691</v>
      </c>
      <c r="C220" s="2">
        <v>172.87</v>
      </c>
      <c r="D220" s="2">
        <v>172.81</v>
      </c>
      <c r="E220" s="2">
        <v>172.82499999999999</v>
      </c>
      <c r="F220" s="2">
        <v>80880</v>
      </c>
      <c r="G220">
        <f t="shared" si="24"/>
        <v>-1.1573390923391713E-6</v>
      </c>
      <c r="H220">
        <f t="shared" si="25"/>
        <v>-5.026262723483932E-7</v>
      </c>
      <c r="I220">
        <f t="shared" si="29"/>
        <v>1.037935640517019E-4</v>
      </c>
      <c r="J220">
        <f t="shared" si="27"/>
        <v>2.389939308241317E-4</v>
      </c>
      <c r="K220">
        <f t="shared" si="26"/>
        <v>6.0000000000002274E-2</v>
      </c>
      <c r="L220">
        <f t="shared" si="30"/>
        <v>8.4701902728412812E-2</v>
      </c>
      <c r="M220">
        <f t="shared" si="28"/>
        <v>31975.023055959893</v>
      </c>
      <c r="N220">
        <f t="shared" si="31"/>
        <v>0.87523646493961305</v>
      </c>
    </row>
    <row r="221" spans="1:14">
      <c r="A221" s="3">
        <v>45373.547916666663</v>
      </c>
      <c r="B221" s="2">
        <v>172.82499999999999</v>
      </c>
      <c r="C221" s="2">
        <v>172.91</v>
      </c>
      <c r="D221" s="2">
        <v>172.79</v>
      </c>
      <c r="E221" s="2">
        <v>172.875</v>
      </c>
      <c r="F221" s="2">
        <v>101538</v>
      </c>
      <c r="G221">
        <f t="shared" si="24"/>
        <v>-1.1573404316889135E-4</v>
      </c>
      <c r="H221">
        <f t="shared" si="25"/>
        <v>-5.0265565091251882E-5</v>
      </c>
      <c r="I221">
        <f t="shared" si="29"/>
        <v>1.0500052054503201E-4</v>
      </c>
      <c r="J221">
        <f t="shared" si="27"/>
        <v>2.4177462961082454E-4</v>
      </c>
      <c r="K221">
        <f t="shared" si="26"/>
        <v>0.12000000000000455</v>
      </c>
      <c r="L221">
        <f t="shared" si="30"/>
        <v>8.6908033807887294E-2</v>
      </c>
      <c r="M221">
        <f t="shared" si="28"/>
        <v>30423.56654518281</v>
      </c>
      <c r="N221">
        <f t="shared" si="31"/>
        <v>1.0652503614528932</v>
      </c>
    </row>
    <row r="222" spans="1:14">
      <c r="A222" s="3">
        <v>45373.548611111109</v>
      </c>
      <c r="B222" s="2">
        <v>172.87909999999999</v>
      </c>
      <c r="C222" s="2">
        <v>172.9</v>
      </c>
      <c r="D222" s="2">
        <v>172.79339999999999</v>
      </c>
      <c r="E222" s="2">
        <v>172.8321</v>
      </c>
      <c r="F222" s="2">
        <v>76797</v>
      </c>
      <c r="G222">
        <f t="shared" si="24"/>
        <v>1.9677064645007292E-5</v>
      </c>
      <c r="H222">
        <f t="shared" si="25"/>
        <v>8.5455565199219245E-6</v>
      </c>
      <c r="I222">
        <f t="shared" si="29"/>
        <v>8.3485474729092182E-5</v>
      </c>
      <c r="J222">
        <f t="shared" si="27"/>
        <v>1.9225225463228543E-4</v>
      </c>
      <c r="K222">
        <f t="shared" si="26"/>
        <v>0.10660000000001446</v>
      </c>
      <c r="L222">
        <f t="shared" si="30"/>
        <v>8.8138781694895238E-2</v>
      </c>
      <c r="M222">
        <f t="shared" si="28"/>
        <v>30673.161014625908</v>
      </c>
      <c r="N222">
        <f t="shared" si="31"/>
        <v>0.82012426489286505</v>
      </c>
    </row>
    <row r="223" spans="1:14">
      <c r="A223" s="3">
        <v>45373.549305555556</v>
      </c>
      <c r="B223" s="2">
        <v>172.83500000000001</v>
      </c>
      <c r="C223" s="2">
        <v>172.9085</v>
      </c>
      <c r="D223" s="2">
        <v>172.82</v>
      </c>
      <c r="E223" s="2">
        <v>172.9085</v>
      </c>
      <c r="F223" s="2">
        <v>72975</v>
      </c>
      <c r="G223">
        <f t="shared" si="24"/>
        <v>1.5394106487853776E-4</v>
      </c>
      <c r="H223">
        <f t="shared" si="25"/>
        <v>6.6850609620050917E-5</v>
      </c>
      <c r="I223">
        <f t="shared" si="29"/>
        <v>8.1244845695068292E-5</v>
      </c>
      <c r="J223">
        <f t="shared" si="27"/>
        <v>1.8709198560808943E-4</v>
      </c>
      <c r="K223">
        <f t="shared" si="26"/>
        <v>8.8500000000010459E-2</v>
      </c>
      <c r="L223">
        <f t="shared" si="30"/>
        <v>8.8161357838964935E-2</v>
      </c>
      <c r="M223">
        <f t="shared" si="28"/>
        <v>31088.634482449263</v>
      </c>
      <c r="N223">
        <f t="shared" si="31"/>
        <v>0.78742600178310584</v>
      </c>
    </row>
    <row r="224" spans="1:14">
      <c r="A224" s="3">
        <v>45373.55</v>
      </c>
      <c r="B224" s="2">
        <v>172.9015</v>
      </c>
      <c r="C224" s="2">
        <v>172.93</v>
      </c>
      <c r="D224" s="2">
        <v>172.82</v>
      </c>
      <c r="E224" s="2">
        <v>172.9</v>
      </c>
      <c r="F224" s="2">
        <v>92675</v>
      </c>
      <c r="G224">
        <f t="shared" si="24"/>
        <v>0</v>
      </c>
      <c r="H224">
        <f t="shared" si="25"/>
        <v>0</v>
      </c>
      <c r="I224">
        <f t="shared" si="29"/>
        <v>8.2018317695625381E-5</v>
      </c>
      <c r="J224">
        <f t="shared" si="27"/>
        <v>1.8887396238953486E-4</v>
      </c>
      <c r="K224">
        <f t="shared" si="26"/>
        <v>0.11000000000001364</v>
      </c>
      <c r="L224">
        <f t="shared" si="30"/>
        <v>8.9526272974030485E-2</v>
      </c>
      <c r="M224">
        <f t="shared" si="28"/>
        <v>30996.15166751888</v>
      </c>
      <c r="N224">
        <f t="shared" si="31"/>
        <v>0.99396102316047164</v>
      </c>
    </row>
    <row r="225" spans="1:14">
      <c r="A225" s="3">
        <v>45373.55069444445</v>
      </c>
      <c r="B225" s="2">
        <v>172.89009999999999</v>
      </c>
      <c r="C225" s="2">
        <v>172.91</v>
      </c>
      <c r="D225" s="2">
        <v>172.85</v>
      </c>
      <c r="E225" s="2">
        <v>172.89</v>
      </c>
      <c r="F225" s="2">
        <v>68956</v>
      </c>
      <c r="G225">
        <f t="shared" si="24"/>
        <v>1.7359101955793932E-4</v>
      </c>
      <c r="H225">
        <f t="shared" si="25"/>
        <v>7.5383079178468557E-5</v>
      </c>
      <c r="I225">
        <f t="shared" si="29"/>
        <v>8.2292059345370433E-5</v>
      </c>
      <c r="J225">
        <f t="shared" si="27"/>
        <v>1.8950385283274265E-4</v>
      </c>
      <c r="K225">
        <f t="shared" si="26"/>
        <v>6.0000000000002274E-2</v>
      </c>
      <c r="L225">
        <f t="shared" si="30"/>
        <v>8.7680880913153722E-2</v>
      </c>
      <c r="M225">
        <f t="shared" si="28"/>
        <v>29351.796035620489</v>
      </c>
      <c r="N225">
        <f t="shared" si="31"/>
        <v>0.72930242396599709</v>
      </c>
    </row>
    <row r="226" spans="1:14">
      <c r="A226" s="3">
        <v>45373.551388888889</v>
      </c>
      <c r="B226" s="2">
        <v>172.89</v>
      </c>
      <c r="C226" s="2">
        <v>172.9</v>
      </c>
      <c r="D226" s="2">
        <v>172.78</v>
      </c>
      <c r="E226" s="2">
        <v>172.78639999999999</v>
      </c>
      <c r="F226" s="2">
        <v>67174</v>
      </c>
      <c r="G226">
        <f t="shared" si="24"/>
        <v>-4.0497541220707589E-4</v>
      </c>
      <c r="H226">
        <f t="shared" si="25"/>
        <v>-1.7591420969754291E-4</v>
      </c>
      <c r="I226">
        <f t="shared" si="29"/>
        <v>9.6769632282976039E-5</v>
      </c>
      <c r="J226">
        <f t="shared" si="27"/>
        <v>2.2282569359915173E-4</v>
      </c>
      <c r="K226">
        <f t="shared" si="26"/>
        <v>0.12000000000000455</v>
      </c>
      <c r="L226">
        <f t="shared" si="30"/>
        <v>8.9700825856081898E-2</v>
      </c>
      <c r="M226">
        <f t="shared" si="28"/>
        <v>30111.386986487356</v>
      </c>
      <c r="N226">
        <f t="shared" si="31"/>
        <v>0.72028447237103643</v>
      </c>
    </row>
    <row r="227" spans="1:14">
      <c r="A227" s="3">
        <v>45373.552083333328</v>
      </c>
      <c r="B227" s="2">
        <v>172.785</v>
      </c>
      <c r="C227" s="2">
        <v>172.81399999999999</v>
      </c>
      <c r="D227" s="2">
        <v>172.72</v>
      </c>
      <c r="E227" s="2">
        <v>172.76</v>
      </c>
      <c r="F227" s="2">
        <v>90730</v>
      </c>
      <c r="G227">
        <f t="shared" si="24"/>
        <v>-3.4726241463134411E-4</v>
      </c>
      <c r="H227">
        <f t="shared" si="25"/>
        <v>-1.508403425536792E-4</v>
      </c>
      <c r="I227">
        <f t="shared" si="29"/>
        <v>1.0611427120818485E-4</v>
      </c>
      <c r="J227">
        <f t="shared" si="27"/>
        <v>2.4433860510059461E-4</v>
      </c>
      <c r="K227">
        <f t="shared" si="26"/>
        <v>9.3999999999994088E-2</v>
      </c>
      <c r="L227">
        <f t="shared" si="30"/>
        <v>8.9969524240076412E-2</v>
      </c>
      <c r="M227">
        <f t="shared" si="28"/>
        <v>29364.68424478345</v>
      </c>
      <c r="N227">
        <f t="shared" si="31"/>
        <v>0.95824446825181508</v>
      </c>
    </row>
    <row r="228" spans="1:14">
      <c r="A228" s="3">
        <v>45373.552777777775</v>
      </c>
      <c r="B228" s="2">
        <v>172.76</v>
      </c>
      <c r="C228" s="2">
        <v>172.77</v>
      </c>
      <c r="D228" s="2">
        <v>172.7199</v>
      </c>
      <c r="E228" s="2">
        <v>172.76</v>
      </c>
      <c r="F228" s="2">
        <v>57668</v>
      </c>
      <c r="G228">
        <f t="shared" si="24"/>
        <v>-5.7897174621235337E-7</v>
      </c>
      <c r="H228">
        <f t="shared" si="25"/>
        <v>-2.5144430734749689E-7</v>
      </c>
      <c r="I228">
        <f t="shared" si="29"/>
        <v>1.061162314540035E-4</v>
      </c>
      <c r="J228">
        <f t="shared" si="27"/>
        <v>2.4434358816690738E-4</v>
      </c>
      <c r="K228">
        <f t="shared" si="26"/>
        <v>5.0100000000014688E-2</v>
      </c>
      <c r="L228">
        <f t="shared" si="30"/>
        <v>8.7477678975072554E-2</v>
      </c>
      <c r="M228">
        <f t="shared" si="28"/>
        <v>29457.876191832522</v>
      </c>
      <c r="N228">
        <f t="shared" si="31"/>
        <v>0.60951454874065936</v>
      </c>
    </row>
    <row r="229" spans="1:14">
      <c r="A229" s="3">
        <v>45373.553472222222</v>
      </c>
      <c r="B229" s="2">
        <v>172.76</v>
      </c>
      <c r="C229" s="2">
        <v>172.7688</v>
      </c>
      <c r="D229" s="2">
        <v>172.73</v>
      </c>
      <c r="E229" s="2">
        <v>172.73500000000001</v>
      </c>
      <c r="F229" s="2">
        <v>50320</v>
      </c>
      <c r="G229">
        <f t="shared" si="24"/>
        <v>5.847618022003509E-5</v>
      </c>
      <c r="H229">
        <f t="shared" si="25"/>
        <v>2.5395139894189006E-5</v>
      </c>
      <c r="I229">
        <f t="shared" si="29"/>
        <v>1.047235668484543E-4</v>
      </c>
      <c r="J229">
        <f t="shared" si="27"/>
        <v>2.4113574369327964E-4</v>
      </c>
      <c r="K229">
        <f t="shared" si="26"/>
        <v>3.8800000000009049E-2</v>
      </c>
      <c r="L229">
        <f t="shared" si="30"/>
        <v>8.4435324039131079E-2</v>
      </c>
      <c r="M229">
        <f t="shared" si="28"/>
        <v>29237.246703406141</v>
      </c>
      <c r="N229">
        <f t="shared" si="31"/>
        <v>0.56369307460993701</v>
      </c>
    </row>
    <row r="230" spans="1:14">
      <c r="A230" s="3">
        <v>45373.554166666669</v>
      </c>
      <c r="B230" s="2">
        <v>172.74</v>
      </c>
      <c r="C230" s="2">
        <v>172.81899999999999</v>
      </c>
      <c r="D230" s="2">
        <v>172.68</v>
      </c>
      <c r="E230" s="2">
        <v>172.79</v>
      </c>
      <c r="F230" s="2">
        <v>72732</v>
      </c>
      <c r="G230">
        <f t="shared" si="24"/>
        <v>-2.8946911364546857E-4</v>
      </c>
      <c r="H230">
        <f t="shared" si="25"/>
        <v>-1.2573303753120018E-4</v>
      </c>
      <c r="I230">
        <f t="shared" si="29"/>
        <v>1.0800568379388402E-4</v>
      </c>
      <c r="J230">
        <f t="shared" si="27"/>
        <v>2.486919418466038E-4</v>
      </c>
      <c r="K230">
        <f t="shared" si="26"/>
        <v>0.13899999999998158</v>
      </c>
      <c r="L230">
        <f t="shared" si="30"/>
        <v>8.7845616286684233E-2</v>
      </c>
      <c r="M230">
        <f t="shared" si="28"/>
        <v>28885.4224462069</v>
      </c>
      <c r="N230">
        <f t="shared" si="31"/>
        <v>0.81051252530866646</v>
      </c>
    </row>
    <row r="231" spans="1:14">
      <c r="A231" s="3">
        <v>45373.554861111115</v>
      </c>
      <c r="B231" s="2">
        <v>172.7979</v>
      </c>
      <c r="C231" s="2">
        <v>172.81</v>
      </c>
      <c r="D231" s="2">
        <v>172.69499999999999</v>
      </c>
      <c r="E231" s="2">
        <v>172.74</v>
      </c>
      <c r="F231" s="2">
        <v>65005</v>
      </c>
      <c r="G231">
        <f t="shared" si="24"/>
        <v>8.6865879082687059E-5</v>
      </c>
      <c r="H231">
        <f t="shared" si="25"/>
        <v>3.772373352236865E-5</v>
      </c>
      <c r="I231">
        <f t="shared" si="29"/>
        <v>1.0303915047373868E-4</v>
      </c>
      <c r="J231">
        <f t="shared" si="27"/>
        <v>2.3725413784595614E-4</v>
      </c>
      <c r="K231">
        <f t="shared" si="26"/>
        <v>0.11500000000000909</v>
      </c>
      <c r="L231">
        <f t="shared" si="30"/>
        <v>8.9542765268767033E-2</v>
      </c>
      <c r="M231">
        <f t="shared" si="28"/>
        <v>29230.173320275291</v>
      </c>
      <c r="N231">
        <f t="shared" si="31"/>
        <v>0.72804755464836612</v>
      </c>
    </row>
    <row r="232" spans="1:14">
      <c r="A232" s="3">
        <v>45373.555555555555</v>
      </c>
      <c r="B232" s="2">
        <v>172.74</v>
      </c>
      <c r="C232" s="2">
        <v>172.77</v>
      </c>
      <c r="D232" s="2">
        <v>172.66</v>
      </c>
      <c r="E232" s="2">
        <v>172.66499999999999</v>
      </c>
      <c r="F232" s="2">
        <v>101522</v>
      </c>
      <c r="G232">
        <f t="shared" si="24"/>
        <v>-2.0266944613334115E-4</v>
      </c>
      <c r="H232">
        <f t="shared" si="25"/>
        <v>-8.8027142613556899E-5</v>
      </c>
      <c r="I232">
        <f t="shared" si="29"/>
        <v>9.7111535159652608E-5</v>
      </c>
      <c r="J232">
        <f t="shared" si="27"/>
        <v>2.2360265359302838E-4</v>
      </c>
      <c r="K232">
        <f t="shared" si="26"/>
        <v>0.11000000000001364</v>
      </c>
      <c r="L232">
        <f t="shared" si="30"/>
        <v>9.0821342439469946E-2</v>
      </c>
      <c r="M232">
        <f t="shared" si="28"/>
        <v>27967.561540708786</v>
      </c>
      <c r="N232">
        <f t="shared" si="31"/>
        <v>1.1551686863514821</v>
      </c>
    </row>
    <row r="233" spans="1:14">
      <c r="A233" s="3">
        <v>45373.556250000001</v>
      </c>
      <c r="B233" s="2">
        <v>172.66380000000001</v>
      </c>
      <c r="C233" s="2">
        <v>172.68</v>
      </c>
      <c r="D233" s="2">
        <v>172.625</v>
      </c>
      <c r="E233" s="2">
        <v>172.64500000000001</v>
      </c>
      <c r="F233" s="2">
        <v>102810</v>
      </c>
      <c r="G233">
        <f t="shared" si="24"/>
        <v>-2.0271052936404743E-4</v>
      </c>
      <c r="H233">
        <f t="shared" si="25"/>
        <v>-8.8044988451123997E-5</v>
      </c>
      <c r="I233">
        <f t="shared" si="29"/>
        <v>7.9505636629855785E-5</v>
      </c>
      <c r="J233">
        <f t="shared" si="27"/>
        <v>1.8304845397107333E-4</v>
      </c>
      <c r="K233">
        <f t="shared" si="26"/>
        <v>5.5000000000006821E-2</v>
      </c>
      <c r="L233">
        <f t="shared" si="30"/>
        <v>8.8582508537003501E-2</v>
      </c>
      <c r="M233">
        <f t="shared" si="28"/>
        <v>23598.87606354379</v>
      </c>
      <c r="N233">
        <f t="shared" si="31"/>
        <v>1.2076743883843126</v>
      </c>
    </row>
    <row r="234" spans="1:14">
      <c r="A234" s="3">
        <v>45373.556944444441</v>
      </c>
      <c r="B234" s="2">
        <v>172.64500000000001</v>
      </c>
      <c r="C234" s="2">
        <v>172.65</v>
      </c>
      <c r="D234" s="2">
        <v>172.58</v>
      </c>
      <c r="E234" s="2">
        <v>172.64109999999999</v>
      </c>
      <c r="F234" s="2">
        <v>62496</v>
      </c>
      <c r="G234">
        <f t="shared" si="24"/>
        <v>-2.6068066618389896E-4</v>
      </c>
      <c r="H234">
        <f t="shared" si="25"/>
        <v>-1.1322693354003623E-4</v>
      </c>
      <c r="I234">
        <f t="shared" si="29"/>
        <v>8.0314433421921729E-5</v>
      </c>
      <c r="J234">
        <f t="shared" si="27"/>
        <v>1.8491039988390701E-4</v>
      </c>
      <c r="K234">
        <f t="shared" si="26"/>
        <v>6.9999999999993179E-2</v>
      </c>
      <c r="L234">
        <f t="shared" si="30"/>
        <v>8.7421101753440353E-2</v>
      </c>
      <c r="M234">
        <f t="shared" si="28"/>
        <v>21336.22939499464</v>
      </c>
      <c r="N234">
        <f t="shared" si="31"/>
        <v>0.77076991739130096</v>
      </c>
    </row>
    <row r="235" spans="1:14">
      <c r="A235" s="3">
        <v>45373.557638888888</v>
      </c>
      <c r="B235" s="2">
        <v>172.65</v>
      </c>
      <c r="C235" s="2">
        <v>172.685</v>
      </c>
      <c r="D235" s="2">
        <v>172.59</v>
      </c>
      <c r="E235" s="2">
        <v>172.59</v>
      </c>
      <c r="F235" s="2">
        <v>92640</v>
      </c>
      <c r="G235">
        <f t="shared" si="24"/>
        <v>5.79441418471216E-5</v>
      </c>
      <c r="H235">
        <f t="shared" si="25"/>
        <v>2.5164092014006201E-5</v>
      </c>
      <c r="I235">
        <f t="shared" si="29"/>
        <v>8.1449340790923068E-5</v>
      </c>
      <c r="J235">
        <f t="shared" si="27"/>
        <v>1.8752354839350296E-4</v>
      </c>
      <c r="K235">
        <f t="shared" si="26"/>
        <v>9.4999999999998863E-2</v>
      </c>
      <c r="L235">
        <f t="shared" si="30"/>
        <v>8.7894782893850262E-2</v>
      </c>
      <c r="M235">
        <f t="shared" si="28"/>
        <v>16653.693119445506</v>
      </c>
      <c r="N235">
        <f t="shared" si="31"/>
        <v>1.1792654731653138</v>
      </c>
    </row>
    <row r="236" spans="1:14">
      <c r="A236" s="3">
        <v>45373.558333333334</v>
      </c>
      <c r="B236" s="2">
        <v>172.59620000000001</v>
      </c>
      <c r="C236" s="2">
        <v>172.61</v>
      </c>
      <c r="D236" s="2">
        <v>172.56</v>
      </c>
      <c r="E236" s="2">
        <v>172.57</v>
      </c>
      <c r="F236" s="2">
        <v>44293</v>
      </c>
      <c r="G236">
        <f t="shared" si="24"/>
        <v>-1.7382235355467568E-4</v>
      </c>
      <c r="H236">
        <f t="shared" si="25"/>
        <v>-7.5496650673090315E-5</v>
      </c>
      <c r="I236">
        <f t="shared" si="29"/>
        <v>8.2004104428753496E-5</v>
      </c>
      <c r="J236">
        <f t="shared" si="27"/>
        <v>1.8880109964997178E-4</v>
      </c>
      <c r="K236">
        <f t="shared" si="26"/>
        <v>5.0000000000011369E-2</v>
      </c>
      <c r="L236">
        <f t="shared" si="30"/>
        <v>8.5526358962985327E-2</v>
      </c>
      <c r="M236">
        <f t="shared" si="28"/>
        <v>18699.683044439549</v>
      </c>
      <c r="N236">
        <f t="shared" si="31"/>
        <v>0.58073424341428681</v>
      </c>
    </row>
    <row r="237" spans="1:14">
      <c r="A237" s="3">
        <v>45373.559027777781</v>
      </c>
      <c r="B237" s="2">
        <v>172.57</v>
      </c>
      <c r="C237" s="2">
        <v>172.57640000000001</v>
      </c>
      <c r="D237" s="2">
        <v>172.5213</v>
      </c>
      <c r="E237" s="2">
        <v>172.52520000000001</v>
      </c>
      <c r="F237" s="2">
        <v>73138</v>
      </c>
      <c r="G237">
        <f t="shared" si="24"/>
        <v>-2.2426981919332345E-4</v>
      </c>
      <c r="H237">
        <f t="shared" si="25"/>
        <v>-9.7410068410646984E-5</v>
      </c>
      <c r="I237">
        <f t="shared" si="29"/>
        <v>8.2219374101750127E-5</v>
      </c>
      <c r="J237">
        <f t="shared" si="27"/>
        <v>1.8929758332078073E-4</v>
      </c>
      <c r="K237">
        <f t="shared" si="26"/>
        <v>5.5100000000010141E-2</v>
      </c>
      <c r="L237">
        <f t="shared" si="30"/>
        <v>8.3624711527799378E-2</v>
      </c>
      <c r="M237">
        <f t="shared" si="28"/>
        <v>17447.32804650901</v>
      </c>
      <c r="N237">
        <f t="shared" si="31"/>
        <v>0.98177495173797813</v>
      </c>
    </row>
    <row r="238" spans="1:14">
      <c r="A238" s="3">
        <v>45373.55972222222</v>
      </c>
      <c r="B238" s="2">
        <v>172.53</v>
      </c>
      <c r="C238" s="2">
        <v>172.62</v>
      </c>
      <c r="D238" s="2">
        <v>172.53</v>
      </c>
      <c r="E238" s="2">
        <v>172.5958</v>
      </c>
      <c r="F238" s="2">
        <v>72420</v>
      </c>
      <c r="G238">
        <f t="shared" si="24"/>
        <v>5.0428555778303519E-5</v>
      </c>
      <c r="H238">
        <f t="shared" si="25"/>
        <v>2.1900291309477622E-5</v>
      </c>
      <c r="I238">
        <f t="shared" si="29"/>
        <v>7.8564913193329198E-5</v>
      </c>
      <c r="J238">
        <f t="shared" si="27"/>
        <v>1.8088171467020816E-4</v>
      </c>
      <c r="K238">
        <f t="shared" si="26"/>
        <v>9.4799999999992224E-2</v>
      </c>
      <c r="L238">
        <f t="shared" si="30"/>
        <v>8.4323167057311438E-2</v>
      </c>
      <c r="M238">
        <f t="shared" si="28"/>
        <v>17443.1531854192</v>
      </c>
      <c r="N238">
        <f t="shared" si="31"/>
        <v>0.97571984095039044</v>
      </c>
    </row>
    <row r="239" spans="1:14">
      <c r="A239" s="3">
        <v>45373.560416666667</v>
      </c>
      <c r="B239" s="2">
        <v>172.595</v>
      </c>
      <c r="C239" s="2">
        <v>172.61</v>
      </c>
      <c r="D239" s="2">
        <v>172.56</v>
      </c>
      <c r="E239" s="2">
        <v>172.56989999999999</v>
      </c>
      <c r="F239" s="2">
        <v>48270</v>
      </c>
      <c r="G239">
        <f t="shared" si="24"/>
        <v>1.7388280299068803E-4</v>
      </c>
      <c r="H239">
        <f t="shared" si="25"/>
        <v>7.5509777101116378E-5</v>
      </c>
      <c r="I239">
        <f t="shared" si="29"/>
        <v>8.4125420997206631E-5</v>
      </c>
      <c r="J239">
        <f t="shared" si="27"/>
        <v>1.9368677197291112E-4</v>
      </c>
      <c r="K239">
        <f t="shared" si="26"/>
        <v>5.0000000000011369E-2</v>
      </c>
      <c r="L239">
        <f t="shared" si="30"/>
        <v>8.2177969116230182E-2</v>
      </c>
      <c r="M239">
        <f t="shared" si="28"/>
        <v>18614.985545589338</v>
      </c>
      <c r="N239">
        <f t="shared" si="31"/>
        <v>0.66416189892238808</v>
      </c>
    </row>
    <row r="240" spans="1:14">
      <c r="A240" s="3">
        <v>45373.561111111107</v>
      </c>
      <c r="B240" s="2">
        <v>172.566</v>
      </c>
      <c r="C240" s="2">
        <v>172.62</v>
      </c>
      <c r="D240" s="2">
        <v>170.9006</v>
      </c>
      <c r="E240" s="2">
        <v>172.54499999999999</v>
      </c>
      <c r="F240" s="2">
        <v>90164</v>
      </c>
      <c r="G240">
        <f t="shared" si="24"/>
        <v>-9.6163653222067769E-3</v>
      </c>
      <c r="H240">
        <f t="shared" si="25"/>
        <v>-4.1965446444848396E-3</v>
      </c>
      <c r="I240">
        <f t="shared" si="29"/>
        <v>1.0728906817629674E-3</v>
      </c>
      <c r="J240">
        <f t="shared" si="27"/>
        <v>2.4584425670800244E-3</v>
      </c>
      <c r="K240">
        <f t="shared" si="26"/>
        <v>1.7194000000000074</v>
      </c>
      <c r="L240">
        <f t="shared" si="30"/>
        <v>0.18450434604646626</v>
      </c>
      <c r="M240">
        <f t="shared" si="28"/>
        <v>18444.966311977911</v>
      </c>
      <c r="N240">
        <f t="shared" si="31"/>
        <v>1.2432791134996872</v>
      </c>
    </row>
    <row r="241" spans="1:14">
      <c r="A241" s="3">
        <v>45373.561805555553</v>
      </c>
      <c r="B241" s="2">
        <v>172.54</v>
      </c>
      <c r="C241" s="2">
        <v>172.614</v>
      </c>
      <c r="D241" s="2">
        <v>172.52</v>
      </c>
      <c r="E241" s="2">
        <v>172.614</v>
      </c>
      <c r="F241" s="2">
        <v>43722</v>
      </c>
      <c r="G241">
        <f t="shared" si="24"/>
        <v>9.4756835259794947E-3</v>
      </c>
      <c r="H241">
        <f t="shared" si="25"/>
        <v>4.0958620239103056E-3</v>
      </c>
      <c r="I241">
        <f t="shared" si="29"/>
        <v>1.5686552533907524E-3</v>
      </c>
      <c r="J241">
        <f t="shared" si="27"/>
        <v>3.611606101325421E-3</v>
      </c>
      <c r="K241">
        <f t="shared" si="26"/>
        <v>9.3999999999994088E-2</v>
      </c>
      <c r="L241">
        <f t="shared" si="30"/>
        <v>0.17884782441856176</v>
      </c>
      <c r="M241">
        <f t="shared" si="28"/>
        <v>19799.215550117129</v>
      </c>
      <c r="N241">
        <f t="shared" si="31"/>
        <v>0.61628890392422198</v>
      </c>
    </row>
    <row r="242" spans="1:14">
      <c r="A242" s="3">
        <v>45373.5625</v>
      </c>
      <c r="B242" s="2">
        <v>172.62</v>
      </c>
      <c r="C242" s="2">
        <v>172.66</v>
      </c>
      <c r="D242" s="2">
        <v>172.61</v>
      </c>
      <c r="E242" s="2">
        <v>172.63499999999999</v>
      </c>
      <c r="F242" s="2">
        <v>47937</v>
      </c>
      <c r="G242">
        <f t="shared" si="24"/>
        <v>5.2167864595409341E-4</v>
      </c>
      <c r="H242">
        <f t="shared" si="25"/>
        <v>2.2650308148973038E-4</v>
      </c>
      <c r="I242">
        <f t="shared" si="29"/>
        <v>1.5698378878580414E-3</v>
      </c>
      <c r="J242">
        <f t="shared" si="27"/>
        <v>3.6142267382454733E-3</v>
      </c>
      <c r="K242">
        <f t="shared" si="26"/>
        <v>4.9999999999982947E-2</v>
      </c>
      <c r="L242">
        <f t="shared" si="30"/>
        <v>0.17079483539240059</v>
      </c>
      <c r="M242">
        <f t="shared" si="28"/>
        <v>20610.861714862061</v>
      </c>
      <c r="N242">
        <f t="shared" si="31"/>
        <v>0.68735073265899971</v>
      </c>
    </row>
    <row r="243" spans="1:14">
      <c r="A243" s="3">
        <v>45373.563194444447</v>
      </c>
      <c r="B243" s="2">
        <v>172.63499999999999</v>
      </c>
      <c r="C243" s="2">
        <v>172.67</v>
      </c>
      <c r="D243" s="2">
        <v>172.63</v>
      </c>
      <c r="E243" s="2">
        <v>172.66</v>
      </c>
      <c r="F243" s="2">
        <v>60073</v>
      </c>
      <c r="G243">
        <f t="shared" si="24"/>
        <v>1.1586814205433171E-4</v>
      </c>
      <c r="H243">
        <f t="shared" si="25"/>
        <v>5.0317979653462958E-5</v>
      </c>
      <c r="I243">
        <f t="shared" si="29"/>
        <v>1.5699340474674033E-3</v>
      </c>
      <c r="J243">
        <f t="shared" si="27"/>
        <v>3.6144341698271794E-3</v>
      </c>
      <c r="K243">
        <f t="shared" si="26"/>
        <v>3.9999999999992042E-2</v>
      </c>
      <c r="L243">
        <f t="shared" si="30"/>
        <v>0.16262015818037506</v>
      </c>
      <c r="M243">
        <f t="shared" si="28"/>
        <v>19943.834197983764</v>
      </c>
      <c r="N243">
        <f t="shared" si="31"/>
        <v>0.88569769906285423</v>
      </c>
    </row>
    <row r="244" spans="1:14">
      <c r="A244" s="3">
        <v>45373.563888888893</v>
      </c>
      <c r="B244" s="2">
        <v>172.655</v>
      </c>
      <c r="C244" s="2">
        <v>172.66</v>
      </c>
      <c r="D244" s="2">
        <v>172.595</v>
      </c>
      <c r="E244" s="2">
        <v>172.61500000000001</v>
      </c>
      <c r="F244" s="2">
        <v>86141</v>
      </c>
      <c r="G244">
        <f t="shared" si="24"/>
        <v>-2.0274575682088791E-4</v>
      </c>
      <c r="H244">
        <f t="shared" si="25"/>
        <v>-8.8060290643426339E-5</v>
      </c>
      <c r="I244">
        <f t="shared" si="29"/>
        <v>1.5699984516080344E-3</v>
      </c>
      <c r="J244">
        <f t="shared" si="27"/>
        <v>3.6146138991396569E-3</v>
      </c>
      <c r="K244">
        <f t="shared" si="26"/>
        <v>6.4999999999997726E-2</v>
      </c>
      <c r="L244">
        <f t="shared" si="30"/>
        <v>0.15651889829410148</v>
      </c>
      <c r="M244">
        <f t="shared" si="28"/>
        <v>20245.088244538889</v>
      </c>
      <c r="N244">
        <f t="shared" si="31"/>
        <v>1.2375658064278614</v>
      </c>
    </row>
    <row r="245" spans="1:14">
      <c r="A245" s="3">
        <v>45373.564583333333</v>
      </c>
      <c r="B245" s="2">
        <v>172.61500000000001</v>
      </c>
      <c r="C245" s="2">
        <v>172.62</v>
      </c>
      <c r="D245" s="2">
        <v>172.52</v>
      </c>
      <c r="E245" s="2">
        <v>172.53</v>
      </c>
      <c r="F245" s="2">
        <v>45458</v>
      </c>
      <c r="G245">
        <f t="shared" si="24"/>
        <v>-4.3454329499692523E-4</v>
      </c>
      <c r="H245">
        <f t="shared" si="25"/>
        <v>-1.8876077049973127E-4</v>
      </c>
      <c r="I245">
        <f t="shared" si="29"/>
        <v>1.5703783745264906E-3</v>
      </c>
      <c r="J245">
        <f t="shared" si="27"/>
        <v>3.6155057852424312E-3</v>
      </c>
      <c r="K245">
        <f t="shared" si="26"/>
        <v>9.9999999999994316E-2</v>
      </c>
      <c r="L245">
        <f t="shared" si="30"/>
        <v>0.15298646715071978</v>
      </c>
      <c r="M245">
        <f t="shared" si="28"/>
        <v>20587.447206874225</v>
      </c>
      <c r="N245">
        <f t="shared" si="31"/>
        <v>0.65594717271768843</v>
      </c>
    </row>
    <row r="246" spans="1:14">
      <c r="A246" s="3">
        <v>45373.56527777778</v>
      </c>
      <c r="B246" s="2">
        <v>172.53</v>
      </c>
      <c r="C246" s="2">
        <v>172.54</v>
      </c>
      <c r="D246" s="2">
        <v>172.52</v>
      </c>
      <c r="E246" s="2">
        <v>172.524</v>
      </c>
      <c r="F246" s="2">
        <v>54934</v>
      </c>
      <c r="G246">
        <f t="shared" si="24"/>
        <v>0</v>
      </c>
      <c r="H246">
        <f t="shared" si="25"/>
        <v>0</v>
      </c>
      <c r="I246">
        <f t="shared" si="29"/>
        <v>1.5702977978297829E-3</v>
      </c>
      <c r="J246">
        <f t="shared" si="27"/>
        <v>3.6153306911963752E-3</v>
      </c>
      <c r="K246">
        <f t="shared" si="26"/>
        <v>1.999999999998181E-2</v>
      </c>
      <c r="L246">
        <f t="shared" si="30"/>
        <v>0.14467481295379866</v>
      </c>
      <c r="M246">
        <f t="shared" si="28"/>
        <v>20868.631545835327</v>
      </c>
      <c r="N246">
        <f t="shared" si="31"/>
        <v>0.8056145470810423</v>
      </c>
    </row>
    <row r="247" spans="1:14">
      <c r="A247" s="3">
        <v>45373.565972222219</v>
      </c>
      <c r="B247" s="2">
        <v>172.52600000000001</v>
      </c>
      <c r="C247" s="2">
        <v>172.53</v>
      </c>
      <c r="D247" s="2">
        <v>172.47</v>
      </c>
      <c r="E247" s="2">
        <v>172.48500000000001</v>
      </c>
      <c r="F247" s="2">
        <v>93405</v>
      </c>
      <c r="G247">
        <f t="shared" si="24"/>
        <v>-2.8982146997458269E-4</v>
      </c>
      <c r="H247">
        <f t="shared" si="25"/>
        <v>-1.2588610827681893E-4</v>
      </c>
      <c r="I247">
        <f t="shared" si="29"/>
        <v>1.5704292581873024E-3</v>
      </c>
      <c r="J247">
        <f t="shared" si="27"/>
        <v>3.6156438044152267E-3</v>
      </c>
      <c r="K247">
        <f t="shared" si="26"/>
        <v>6.0000000000002274E-2</v>
      </c>
      <c r="L247">
        <f t="shared" si="30"/>
        <v>0.13938263714418639</v>
      </c>
      <c r="M247">
        <f t="shared" si="28"/>
        <v>21768.171089823631</v>
      </c>
      <c r="N247">
        <f t="shared" si="31"/>
        <v>1.3350449293966624</v>
      </c>
    </row>
    <row r="248" spans="1:14">
      <c r="A248" s="3">
        <v>45373.566666666666</v>
      </c>
      <c r="B248" s="2">
        <v>172.48500000000001</v>
      </c>
      <c r="C248" s="2">
        <v>172.5</v>
      </c>
      <c r="D248" s="2">
        <v>172.43</v>
      </c>
      <c r="E248" s="2">
        <v>172.5</v>
      </c>
      <c r="F248" s="2">
        <v>74569</v>
      </c>
      <c r="G248">
        <f t="shared" si="24"/>
        <v>-2.3192439264796416E-4</v>
      </c>
      <c r="H248">
        <f t="shared" si="25"/>
        <v>-1.0073516586844382E-4</v>
      </c>
      <c r="I248">
        <f t="shared" si="29"/>
        <v>1.5704650950507603E-3</v>
      </c>
      <c r="J248">
        <f t="shared" si="27"/>
        <v>3.6157298223165129E-3</v>
      </c>
      <c r="K248">
        <f t="shared" si="26"/>
        <v>6.9999999999993179E-2</v>
      </c>
      <c r="L248">
        <f t="shared" si="30"/>
        <v>0.13504622232267433</v>
      </c>
      <c r="M248">
        <f t="shared" si="28"/>
        <v>20145.62047981314</v>
      </c>
      <c r="N248">
        <f t="shared" si="31"/>
        <v>1.0921160306461504</v>
      </c>
    </row>
    <row r="249" spans="1:14">
      <c r="A249" s="3">
        <v>45373.567361111112</v>
      </c>
      <c r="B249" s="2">
        <v>172.5</v>
      </c>
      <c r="C249" s="2">
        <v>172.51</v>
      </c>
      <c r="D249" s="2">
        <v>172.45</v>
      </c>
      <c r="E249" s="2">
        <v>172.49</v>
      </c>
      <c r="F249" s="2">
        <v>37138</v>
      </c>
      <c r="G249">
        <f t="shared" si="24"/>
        <v>1.1598909702481563E-4</v>
      </c>
      <c r="H249">
        <f t="shared" si="25"/>
        <v>5.0370503640669561E-5</v>
      </c>
      <c r="I249">
        <f t="shared" si="29"/>
        <v>1.5704341615380764E-3</v>
      </c>
      <c r="J249">
        <f t="shared" si="27"/>
        <v>3.6156133254658133E-3</v>
      </c>
      <c r="K249">
        <f t="shared" si="26"/>
        <v>6.0000000000002274E-2</v>
      </c>
      <c r="L249">
        <f t="shared" si="30"/>
        <v>0.13035583342750731</v>
      </c>
      <c r="M249">
        <f t="shared" si="28"/>
        <v>19314.175826319901</v>
      </c>
      <c r="N249">
        <f t="shared" si="31"/>
        <v>0.57869999746785639</v>
      </c>
    </row>
    <row r="250" spans="1:14">
      <c r="A250" s="3">
        <v>45373.568055555559</v>
      </c>
      <c r="B250" s="2">
        <v>172.49</v>
      </c>
      <c r="C250" s="2">
        <v>172.5</v>
      </c>
      <c r="D250" s="2">
        <v>172.46</v>
      </c>
      <c r="E250" s="2">
        <v>172.49010000000001</v>
      </c>
      <c r="F250" s="2">
        <v>51820</v>
      </c>
      <c r="G250">
        <f t="shared" si="24"/>
        <v>5.7987822557281632E-5</v>
      </c>
      <c r="H250">
        <f t="shared" si="25"/>
        <v>2.5183061205826482E-5</v>
      </c>
      <c r="I250">
        <f t="shared" si="29"/>
        <v>1.5704342020807821E-3</v>
      </c>
      <c r="J250">
        <f t="shared" si="27"/>
        <v>3.6156134135709585E-3</v>
      </c>
      <c r="K250">
        <f t="shared" si="26"/>
        <v>3.9999999999992042E-2</v>
      </c>
      <c r="L250">
        <f t="shared" si="30"/>
        <v>0.12470859383828761</v>
      </c>
      <c r="M250">
        <f t="shared" si="28"/>
        <v>19558.905170024216</v>
      </c>
      <c r="N250">
        <f t="shared" si="31"/>
        <v>0.81596501207532168</v>
      </c>
    </row>
    <row r="251" spans="1:14">
      <c r="A251" s="3">
        <v>45373.568749999999</v>
      </c>
      <c r="B251" s="2">
        <v>172.49199999999999</v>
      </c>
      <c r="C251" s="2">
        <v>172.49199999999999</v>
      </c>
      <c r="D251" s="2">
        <v>172.4308</v>
      </c>
      <c r="E251" s="2">
        <v>172.435</v>
      </c>
      <c r="F251" s="2">
        <v>54051</v>
      </c>
      <c r="G251">
        <f t="shared" si="24"/>
        <v>-1.693146236808607E-4</v>
      </c>
      <c r="H251">
        <f t="shared" si="25"/>
        <v>-7.3538632528765002E-5</v>
      </c>
      <c r="I251">
        <f t="shared" si="29"/>
        <v>1.5704295028431793E-3</v>
      </c>
      <c r="J251">
        <f t="shared" si="27"/>
        <v>3.6156020515520928E-3</v>
      </c>
      <c r="K251">
        <f t="shared" si="26"/>
        <v>6.1199999999985266E-2</v>
      </c>
      <c r="L251">
        <f t="shared" si="30"/>
        <v>0.12073930672339371</v>
      </c>
      <c r="M251">
        <f t="shared" si="28"/>
        <v>18047.944707431372</v>
      </c>
      <c r="N251">
        <f t="shared" si="31"/>
        <v>0.88469238378653203</v>
      </c>
    </row>
    <row r="252" spans="1:14">
      <c r="A252" s="3">
        <v>45373.569444444445</v>
      </c>
      <c r="B252" s="2">
        <v>172.43109999999999</v>
      </c>
      <c r="C252" s="2">
        <v>172.46</v>
      </c>
      <c r="D252" s="2">
        <v>172.39500000000001</v>
      </c>
      <c r="E252" s="2">
        <v>172.42500000000001</v>
      </c>
      <c r="F252" s="2">
        <v>74544</v>
      </c>
      <c r="G252">
        <f t="shared" si="24"/>
        <v>-2.076195204104847E-4</v>
      </c>
      <c r="H252">
        <f t="shared" si="25"/>
        <v>-9.0177373665173972E-5</v>
      </c>
      <c r="I252">
        <f t="shared" si="29"/>
        <v>1.5704057021964308E-3</v>
      </c>
      <c r="J252">
        <f t="shared" si="27"/>
        <v>3.6155452539280639E-3</v>
      </c>
      <c r="K252">
        <f t="shared" si="26"/>
        <v>6.4999999999997726E-2</v>
      </c>
      <c r="L252">
        <f t="shared" si="30"/>
        <v>0.11725560005318146</v>
      </c>
      <c r="M252">
        <f t="shared" si="28"/>
        <v>17752.462127828916</v>
      </c>
      <c r="N252">
        <f t="shared" si="31"/>
        <v>1.1834917006025101</v>
      </c>
    </row>
    <row r="253" spans="1:14">
      <c r="A253" s="3">
        <v>45373.570138888885</v>
      </c>
      <c r="B253" s="2">
        <v>172.4256</v>
      </c>
      <c r="C253" s="2">
        <v>172.4256</v>
      </c>
      <c r="D253" s="2">
        <v>172.36</v>
      </c>
      <c r="E253" s="2">
        <v>172.39</v>
      </c>
      <c r="F253" s="2">
        <v>77202</v>
      </c>
      <c r="G253">
        <f t="shared" si="24"/>
        <v>-2.0302212941203379E-4</v>
      </c>
      <c r="H253">
        <f t="shared" si="25"/>
        <v>-8.8180342091221398E-5</v>
      </c>
      <c r="I253">
        <f t="shared" si="29"/>
        <v>1.5704470934919724E-3</v>
      </c>
      <c r="J253">
        <f t="shared" si="27"/>
        <v>3.6156710685886833E-3</v>
      </c>
      <c r="K253">
        <f t="shared" si="26"/>
        <v>6.5599999999989222E-2</v>
      </c>
      <c r="L253">
        <f t="shared" si="30"/>
        <v>0.11402712504985694</v>
      </c>
      <c r="M253">
        <f t="shared" si="28"/>
        <v>17935.521377051369</v>
      </c>
      <c r="N253">
        <f t="shared" si="31"/>
        <v>1.2207683367462308</v>
      </c>
    </row>
    <row r="254" spans="1:14">
      <c r="A254" s="3">
        <v>45373.570833333331</v>
      </c>
      <c r="B254" s="2">
        <v>172.39009999999999</v>
      </c>
      <c r="C254" s="2">
        <v>172.4</v>
      </c>
      <c r="D254" s="2">
        <v>172.36</v>
      </c>
      <c r="E254" s="2">
        <v>172.36</v>
      </c>
      <c r="F254" s="2">
        <v>59499</v>
      </c>
      <c r="G254">
        <f t="shared" si="24"/>
        <v>0</v>
      </c>
      <c r="H254">
        <f t="shared" si="25"/>
        <v>0</v>
      </c>
      <c r="I254">
        <f t="shared" si="29"/>
        <v>1.5702107392065469E-3</v>
      </c>
      <c r="J254">
        <f t="shared" si="27"/>
        <v>3.6151476747939013E-3</v>
      </c>
      <c r="K254">
        <f t="shared" si="26"/>
        <v>3.9999999999992042E-2</v>
      </c>
      <c r="L254">
        <f t="shared" si="30"/>
        <v>0.10940042973424038</v>
      </c>
      <c r="M254">
        <f t="shared" si="28"/>
        <v>17784.909320240196</v>
      </c>
      <c r="N254">
        <f t="shared" si="31"/>
        <v>0.95300657605610817</v>
      </c>
    </row>
    <row r="255" spans="1:14">
      <c r="A255" s="3">
        <v>45373.571527777778</v>
      </c>
      <c r="B255" s="2">
        <v>172.36500000000001</v>
      </c>
      <c r="C255" s="2">
        <v>172.42750000000001</v>
      </c>
      <c r="D255" s="2">
        <v>172.36</v>
      </c>
      <c r="E255" s="2">
        <v>172.36</v>
      </c>
      <c r="F255" s="2">
        <v>90640</v>
      </c>
      <c r="G255">
        <f t="shared" si="24"/>
        <v>0</v>
      </c>
      <c r="H255">
        <f t="shared" si="25"/>
        <v>0</v>
      </c>
      <c r="I255">
        <f t="shared" si="29"/>
        <v>1.0695333451657802E-3</v>
      </c>
      <c r="J255">
        <f t="shared" si="27"/>
        <v>2.4741551558359973E-3</v>
      </c>
      <c r="K255">
        <f t="shared" si="26"/>
        <v>6.7499999999995453E-2</v>
      </c>
      <c r="L255">
        <f t="shared" si="30"/>
        <v>0.10678165287585008</v>
      </c>
      <c r="M255">
        <f t="shared" si="28"/>
        <v>18667.96456131466</v>
      </c>
      <c r="N255">
        <f t="shared" si="31"/>
        <v>1.3927246501238359</v>
      </c>
    </row>
    <row r="256" spans="1:14">
      <c r="A256" s="3">
        <v>45373.572222222225</v>
      </c>
      <c r="B256" s="2">
        <v>172.37569999999999</v>
      </c>
      <c r="C256" s="2">
        <v>172.435</v>
      </c>
      <c r="D256" s="2">
        <v>172.36</v>
      </c>
      <c r="E256" s="2">
        <v>172.39609999999999</v>
      </c>
      <c r="F256" s="2">
        <v>53164</v>
      </c>
      <c r="G256">
        <f t="shared" si="24"/>
        <v>0</v>
      </c>
      <c r="H256">
        <f t="shared" si="25"/>
        <v>0</v>
      </c>
      <c r="I256">
        <f t="shared" si="29"/>
        <v>9.8878487786291323E-5</v>
      </c>
      <c r="J256">
        <f t="shared" si="27"/>
        <v>2.2768306866877451E-4</v>
      </c>
      <c r="K256">
        <f t="shared" si="26"/>
        <v>7.4999999999988631E-2</v>
      </c>
      <c r="L256">
        <f t="shared" si="30"/>
        <v>0.10479529957110874</v>
      </c>
      <c r="M256">
        <f t="shared" si="28"/>
        <v>17615.700644477169</v>
      </c>
      <c r="N256">
        <f t="shared" si="31"/>
        <v>0.84698450757096755</v>
      </c>
    </row>
    <row r="257" spans="1:14">
      <c r="A257" s="3">
        <v>45373.572916666672</v>
      </c>
      <c r="B257" s="2">
        <v>172.4</v>
      </c>
      <c r="C257" s="2">
        <v>172.47</v>
      </c>
      <c r="D257" s="2">
        <v>172.4</v>
      </c>
      <c r="E257" s="2">
        <v>172.4401</v>
      </c>
      <c r="F257" s="2">
        <v>75011</v>
      </c>
      <c r="G257">
        <f t="shared" si="24"/>
        <v>2.3207240659073314E-4</v>
      </c>
      <c r="H257">
        <f t="shared" si="25"/>
        <v>1.0077607236378713E-4</v>
      </c>
      <c r="I257">
        <f t="shared" si="29"/>
        <v>7.9246720619738299E-5</v>
      </c>
      <c r="J257">
        <f t="shared" si="27"/>
        <v>1.8245513631213892E-4</v>
      </c>
      <c r="K257">
        <f t="shared" si="26"/>
        <v>7.3900000000008959E-2</v>
      </c>
      <c r="L257">
        <f t="shared" si="30"/>
        <v>0.102864343347915</v>
      </c>
      <c r="M257">
        <f t="shared" si="28"/>
        <v>17089.200831226721</v>
      </c>
      <c r="N257">
        <f t="shared" si="31"/>
        <v>1.1589341686735819</v>
      </c>
    </row>
    <row r="258" spans="1:14">
      <c r="A258" s="3">
        <v>45373.573611111111</v>
      </c>
      <c r="B258" s="2">
        <v>172.44499999999999</v>
      </c>
      <c r="C258" s="2">
        <v>172.45</v>
      </c>
      <c r="D258" s="2">
        <v>172.38</v>
      </c>
      <c r="E258" s="2">
        <v>172.39349999999999</v>
      </c>
      <c r="F258" s="2">
        <v>42074</v>
      </c>
      <c r="G258">
        <f t="shared" si="24"/>
        <v>-1.1600928074251282E-4</v>
      </c>
      <c r="H258">
        <f t="shared" si="25"/>
        <v>-5.0385113102914918E-5</v>
      </c>
      <c r="I258">
        <f t="shared" si="29"/>
        <v>7.5664913467988207E-5</v>
      </c>
      <c r="J258">
        <f t="shared" si="27"/>
        <v>1.7420805910456792E-4</v>
      </c>
      <c r="K258">
        <f t="shared" si="26"/>
        <v>6.9999999999993179E-2</v>
      </c>
      <c r="L258">
        <f t="shared" si="30"/>
        <v>0.10081032188866988</v>
      </c>
      <c r="M258">
        <f t="shared" si="28"/>
        <v>17530.324106981974</v>
      </c>
      <c r="N258">
        <f t="shared" si="31"/>
        <v>0.65375251402561663</v>
      </c>
    </row>
    <row r="259" spans="1:14">
      <c r="A259" s="3">
        <v>45373.57430555555</v>
      </c>
      <c r="B259" s="2">
        <v>172.39359999999999</v>
      </c>
      <c r="C259" s="2">
        <v>172.47200000000001</v>
      </c>
      <c r="D259" s="2">
        <v>172.37010000000001</v>
      </c>
      <c r="E259" s="2">
        <v>172.46090000000001</v>
      </c>
      <c r="F259" s="2">
        <v>47393</v>
      </c>
      <c r="G259">
        <f t="shared" si="24"/>
        <v>-5.743125652624137E-5</v>
      </c>
      <c r="H259">
        <f t="shared" si="25"/>
        <v>-2.4942794052974648E-5</v>
      </c>
      <c r="I259">
        <f t="shared" si="29"/>
        <v>7.4666505819822964E-5</v>
      </c>
      <c r="J259">
        <f t="shared" si="27"/>
        <v>1.7190878780525364E-4</v>
      </c>
      <c r="K259">
        <f t="shared" si="26"/>
        <v>0.10190000000000055</v>
      </c>
      <c r="L259">
        <f t="shared" si="30"/>
        <v>0.10087842677062805</v>
      </c>
      <c r="M259">
        <f t="shared" si="28"/>
        <v>18016.801648160716</v>
      </c>
      <c r="N259">
        <f t="shared" si="31"/>
        <v>0.74558106196099871</v>
      </c>
    </row>
    <row r="260" spans="1:14">
      <c r="A260" s="3">
        <v>45373.574999999997</v>
      </c>
      <c r="B260" s="2">
        <v>172.4614</v>
      </c>
      <c r="C260" s="2">
        <v>172.47</v>
      </c>
      <c r="D260" s="2">
        <v>172.45</v>
      </c>
      <c r="E260" s="2">
        <v>172.45</v>
      </c>
      <c r="F260" s="2">
        <v>44516</v>
      </c>
      <c r="G260">
        <f t="shared" ref="G260:G323" si="32">(D260/D259)-1</f>
        <v>4.6353746966554255E-4</v>
      </c>
      <c r="H260">
        <f t="shared" ref="H260:H323" si="33">LOG(D260/D259)</f>
        <v>2.0126512187141319E-4</v>
      </c>
      <c r="I260">
        <f t="shared" si="29"/>
        <v>8.5454764586994709E-5</v>
      </c>
      <c r="J260">
        <f t="shared" si="27"/>
        <v>1.9677921107839273E-4</v>
      </c>
      <c r="K260">
        <f t="shared" ref="K260:K323" si="34">MAX(C260-D260,ABS(C260-E259),ABS(D260-E259))</f>
        <v>2.0000000000010232E-2</v>
      </c>
      <c r="L260">
        <f t="shared" si="30"/>
        <v>9.5823525097464446E-2</v>
      </c>
      <c r="M260">
        <f t="shared" si="28"/>
        <v>17538.512517219544</v>
      </c>
      <c r="N260">
        <f t="shared" si="31"/>
        <v>0.73020592197396395</v>
      </c>
    </row>
    <row r="261" spans="1:14">
      <c r="A261" s="3">
        <v>45373.575694444444</v>
      </c>
      <c r="B261" s="2">
        <v>172.4599</v>
      </c>
      <c r="C261" s="2">
        <v>172.47</v>
      </c>
      <c r="D261" s="2">
        <v>172.43</v>
      </c>
      <c r="E261" s="2">
        <v>172.4469</v>
      </c>
      <c r="F261" s="2">
        <v>78430</v>
      </c>
      <c r="G261">
        <f t="shared" si="32"/>
        <v>-1.1597564511445224E-4</v>
      </c>
      <c r="H261">
        <f t="shared" si="33"/>
        <v>-5.0370503640665353E-5</v>
      </c>
      <c r="I261">
        <f t="shared" si="29"/>
        <v>8.5948308739652128E-5</v>
      </c>
      <c r="J261">
        <f t="shared" si="27"/>
        <v>1.9791614212939204E-4</v>
      </c>
      <c r="K261">
        <f t="shared" si="34"/>
        <v>3.9999999999992042E-2</v>
      </c>
      <c r="L261">
        <f t="shared" si="30"/>
        <v>9.2334554778872424E-2</v>
      </c>
      <c r="M261">
        <f t="shared" si="28"/>
        <v>17532.244807306717</v>
      </c>
      <c r="N261">
        <f t="shared" si="31"/>
        <v>1.2444391554854768</v>
      </c>
    </row>
    <row r="262" spans="1:14">
      <c r="A262" s="3">
        <v>45373.576388888891</v>
      </c>
      <c r="B262" s="2">
        <v>172.45</v>
      </c>
      <c r="C262" s="2">
        <v>172.46</v>
      </c>
      <c r="D262" s="2">
        <v>172.42019999999999</v>
      </c>
      <c r="E262" s="2">
        <v>172.4502</v>
      </c>
      <c r="F262" s="2">
        <v>49963</v>
      </c>
      <c r="G262">
        <f t="shared" si="32"/>
        <v>-5.6834657542248479E-5</v>
      </c>
      <c r="H262">
        <f t="shared" si="33"/>
        <v>-2.4683679602342667E-5</v>
      </c>
      <c r="I262">
        <f t="shared" si="29"/>
        <v>8.0425960172008691E-5</v>
      </c>
      <c r="J262">
        <f t="shared" si="27"/>
        <v>1.8520401033350346E-4</v>
      </c>
      <c r="K262">
        <f t="shared" si="34"/>
        <v>3.9800000000013824E-2</v>
      </c>
      <c r="L262">
        <f t="shared" si="30"/>
        <v>8.9051145105193769E-2</v>
      </c>
      <c r="M262">
        <f t="shared" si="28"/>
        <v>17728.122745960256</v>
      </c>
      <c r="N262">
        <f t="shared" si="31"/>
        <v>0.79668413693581641</v>
      </c>
    </row>
    <row r="263" spans="1:14">
      <c r="A263" s="3">
        <v>45373.577083333337</v>
      </c>
      <c r="B263" s="2">
        <v>172.45500000000001</v>
      </c>
      <c r="C263" s="2">
        <v>172.48</v>
      </c>
      <c r="D263" s="2">
        <v>172.45400000000001</v>
      </c>
      <c r="E263" s="2">
        <v>172.46520000000001</v>
      </c>
      <c r="F263" s="2">
        <v>75996</v>
      </c>
      <c r="G263">
        <f t="shared" si="32"/>
        <v>1.9603271542445455E-4</v>
      </c>
      <c r="H263">
        <f t="shared" si="33"/>
        <v>8.5127582958314705E-5</v>
      </c>
      <c r="I263">
        <f t="shared" si="29"/>
        <v>7.948985445975257E-5</v>
      </c>
      <c r="J263">
        <f t="shared" si="27"/>
        <v>1.8304996846384063E-4</v>
      </c>
      <c r="K263">
        <f t="shared" si="34"/>
        <v>2.9799999999994498E-2</v>
      </c>
      <c r="L263">
        <f t="shared" si="30"/>
        <v>8.5347948536118809E-2</v>
      </c>
      <c r="M263">
        <f t="shared" si="28"/>
        <v>16186.035388053906</v>
      </c>
      <c r="N263">
        <f t="shared" si="31"/>
        <v>1.2331883043782517</v>
      </c>
    </row>
    <row r="264" spans="1:14">
      <c r="A264" s="3">
        <v>45373.577777777777</v>
      </c>
      <c r="B264" s="2">
        <v>172.465</v>
      </c>
      <c r="C264" s="2">
        <v>172.47559999999999</v>
      </c>
      <c r="D264" s="2">
        <v>172.44499999999999</v>
      </c>
      <c r="E264" s="2">
        <v>172.4699</v>
      </c>
      <c r="F264" s="2">
        <v>76878</v>
      </c>
      <c r="G264">
        <f t="shared" si="32"/>
        <v>-5.218782979821146E-5</v>
      </c>
      <c r="H264">
        <f t="shared" si="33"/>
        <v>-2.2665477940066234E-5</v>
      </c>
      <c r="I264">
        <f t="shared" si="29"/>
        <v>7.8681295376446908E-5</v>
      </c>
      <c r="J264">
        <f t="shared" si="27"/>
        <v>1.8118907518925435E-4</v>
      </c>
      <c r="K264">
        <f t="shared" si="34"/>
        <v>3.0599999999992633E-2</v>
      </c>
      <c r="L264">
        <f t="shared" si="30"/>
        <v>8.1926201752610922E-2</v>
      </c>
      <c r="M264">
        <f t="shared" si="28"/>
        <v>16318.878419257251</v>
      </c>
      <c r="N264">
        <f t="shared" si="31"/>
        <v>1.2445860091731515</v>
      </c>
    </row>
    <row r="265" spans="1:14">
      <c r="A265" s="3">
        <v>45373.578472222223</v>
      </c>
      <c r="B265" s="2">
        <v>172.46369999999999</v>
      </c>
      <c r="C265" s="2">
        <v>172.48</v>
      </c>
      <c r="D265" s="2">
        <v>172.46</v>
      </c>
      <c r="E265" s="2">
        <v>172.465</v>
      </c>
      <c r="F265" s="2">
        <v>40716</v>
      </c>
      <c r="G265">
        <f t="shared" si="32"/>
        <v>8.6984255849742453E-5</v>
      </c>
      <c r="H265">
        <f t="shared" si="33"/>
        <v>3.7775139430624317E-5</v>
      </c>
      <c r="I265">
        <f t="shared" si="29"/>
        <v>7.9045101353832702E-5</v>
      </c>
      <c r="J265">
        <f t="shared" si="27"/>
        <v>1.8202659990895577E-4</v>
      </c>
      <c r="K265">
        <f t="shared" si="34"/>
        <v>1.999999999998181E-2</v>
      </c>
      <c r="L265">
        <f t="shared" si="30"/>
        <v>7.8055814143071597E-2</v>
      </c>
      <c r="M265">
        <f t="shared" si="28"/>
        <v>15979.82624423161</v>
      </c>
      <c r="N265">
        <f t="shared" si="31"/>
        <v>0.65677787108943775</v>
      </c>
    </row>
    <row r="266" spans="1:14">
      <c r="A266" s="3">
        <v>45373.579166666663</v>
      </c>
      <c r="B266" s="2">
        <v>172.46</v>
      </c>
      <c r="C266" s="2">
        <v>172.6</v>
      </c>
      <c r="D266" s="2">
        <v>172.45</v>
      </c>
      <c r="E266" s="2">
        <v>172.595</v>
      </c>
      <c r="F266" s="2">
        <v>95792</v>
      </c>
      <c r="G266">
        <f t="shared" si="32"/>
        <v>-5.7984460164806073E-5</v>
      </c>
      <c r="H266">
        <f t="shared" si="33"/>
        <v>-2.5183061205874932E-5</v>
      </c>
      <c r="I266">
        <f t="shared" si="29"/>
        <v>7.6785491879664377E-5</v>
      </c>
      <c r="J266">
        <f t="shared" si="27"/>
        <v>1.7682448577826162E-4</v>
      </c>
      <c r="K266">
        <f t="shared" si="34"/>
        <v>0.15000000000000568</v>
      </c>
      <c r="L266">
        <f t="shared" si="30"/>
        <v>8.2552325759129977E-2</v>
      </c>
      <c r="M266">
        <f t="shared" si="28"/>
        <v>17791.963834715756</v>
      </c>
      <c r="N266">
        <f t="shared" si="31"/>
        <v>1.4796002197189027</v>
      </c>
    </row>
    <row r="267" spans="1:14">
      <c r="A267" s="3">
        <v>45373.579861111109</v>
      </c>
      <c r="B267" s="2">
        <v>172.596</v>
      </c>
      <c r="C267" s="2">
        <v>172.67</v>
      </c>
      <c r="D267" s="2">
        <v>172.57</v>
      </c>
      <c r="E267" s="2">
        <v>172.655</v>
      </c>
      <c r="F267" s="2">
        <v>83786</v>
      </c>
      <c r="G267">
        <f t="shared" si="32"/>
        <v>6.9585387068715754E-4</v>
      </c>
      <c r="H267">
        <f t="shared" si="33"/>
        <v>3.0210039957009215E-4</v>
      </c>
      <c r="I267">
        <f t="shared" si="29"/>
        <v>1.0450184272020275E-4</v>
      </c>
      <c r="J267">
        <f t="shared" si="27"/>
        <v>2.4068156215013506E-4</v>
      </c>
      <c r="K267">
        <f t="shared" si="34"/>
        <v>9.9999999999994316E-2</v>
      </c>
      <c r="L267">
        <f t="shared" si="30"/>
        <v>8.3642805399183992E-2</v>
      </c>
      <c r="M267">
        <f t="shared" si="28"/>
        <v>18150.182043164194</v>
      </c>
      <c r="N267">
        <f t="shared" si="31"/>
        <v>1.258043325663192</v>
      </c>
    </row>
    <row r="268" spans="1:14">
      <c r="A268" s="3">
        <v>45373.580555555556</v>
      </c>
      <c r="B268" s="2">
        <v>172.6516</v>
      </c>
      <c r="C268" s="2">
        <v>172.67</v>
      </c>
      <c r="D268" s="2">
        <v>172.56</v>
      </c>
      <c r="E268" s="2">
        <v>172.56</v>
      </c>
      <c r="F268" s="2">
        <v>60887</v>
      </c>
      <c r="G268">
        <f t="shared" si="32"/>
        <v>-5.794749956533618E-5</v>
      </c>
      <c r="H268">
        <f t="shared" si="33"/>
        <v>-2.5167008490965971E-5</v>
      </c>
      <c r="I268">
        <f t="shared" si="29"/>
        <v>1.0063359349629236E-4</v>
      </c>
      <c r="J268">
        <f t="shared" si="27"/>
        <v>2.317771866760425E-4</v>
      </c>
      <c r="K268">
        <f t="shared" si="34"/>
        <v>0.10999999999998522</v>
      </c>
      <c r="L268">
        <f t="shared" si="30"/>
        <v>8.5290130061734068E-2</v>
      </c>
      <c r="M268">
        <f t="shared" si="28"/>
        <v>18072.663669084126</v>
      </c>
      <c r="N268">
        <f t="shared" si="31"/>
        <v>0.92608467917109893</v>
      </c>
    </row>
    <row r="269" spans="1:14">
      <c r="A269" s="3">
        <v>45373.581250000003</v>
      </c>
      <c r="B269" s="2">
        <v>172.565</v>
      </c>
      <c r="C269" s="2">
        <v>172.58</v>
      </c>
      <c r="D269" s="2">
        <v>172.54</v>
      </c>
      <c r="E269" s="2">
        <v>172.58</v>
      </c>
      <c r="F269" s="2">
        <v>51908</v>
      </c>
      <c r="G269">
        <f t="shared" si="32"/>
        <v>-1.1590171534547888E-4</v>
      </c>
      <c r="H269">
        <f t="shared" si="33"/>
        <v>-5.0338392627043302E-5</v>
      </c>
      <c r="I269">
        <f t="shared" si="29"/>
        <v>1.026523515994387E-4</v>
      </c>
      <c r="J269">
        <f t="shared" si="27"/>
        <v>2.3642497954965805E-4</v>
      </c>
      <c r="K269">
        <f t="shared" si="34"/>
        <v>4.0000000000020464E-2</v>
      </c>
      <c r="L269">
        <f t="shared" si="30"/>
        <v>8.2459496932876963E-2</v>
      </c>
      <c r="M269">
        <f t="shared" si="28"/>
        <v>18110.063530971762</v>
      </c>
      <c r="N269">
        <f t="shared" si="31"/>
        <v>0.80896661286724925</v>
      </c>
    </row>
    <row r="270" spans="1:14">
      <c r="A270" s="3">
        <v>45373.58194444445</v>
      </c>
      <c r="B270" s="2">
        <v>172.57400000000001</v>
      </c>
      <c r="C270" s="2">
        <v>172.67</v>
      </c>
      <c r="D270" s="2">
        <v>172.57320000000001</v>
      </c>
      <c r="E270" s="2">
        <v>172.625</v>
      </c>
      <c r="F270" s="2">
        <v>52906</v>
      </c>
      <c r="G270">
        <f t="shared" si="32"/>
        <v>1.9241914918288749E-4</v>
      </c>
      <c r="H270">
        <f t="shared" si="33"/>
        <v>8.3558535829250031E-5</v>
      </c>
      <c r="I270">
        <f t="shared" si="29"/>
        <v>1.0316119984370181E-4</v>
      </c>
      <c r="J270">
        <f t="shared" si="27"/>
        <v>2.3759531754052017E-4</v>
      </c>
      <c r="K270">
        <f t="shared" si="34"/>
        <v>9.6799999999973352E-2</v>
      </c>
      <c r="L270">
        <f t="shared" si="30"/>
        <v>8.3355778374570491E-2</v>
      </c>
      <c r="M270">
        <f t="shared" si="28"/>
        <v>18297.36506895642</v>
      </c>
      <c r="N270">
        <f t="shared" si="31"/>
        <v>0.82984922455541832</v>
      </c>
    </row>
    <row r="271" spans="1:14">
      <c r="A271" s="3">
        <v>45373.582638888889</v>
      </c>
      <c r="B271" s="2">
        <v>172.62889999999999</v>
      </c>
      <c r="C271" s="2">
        <v>172.68</v>
      </c>
      <c r="D271" s="2">
        <v>172.62</v>
      </c>
      <c r="E271" s="2">
        <v>172.66499999999999</v>
      </c>
      <c r="F271" s="2">
        <v>119237</v>
      </c>
      <c r="G271">
        <f t="shared" si="32"/>
        <v>2.711892692490725E-4</v>
      </c>
      <c r="H271">
        <f t="shared" si="33"/>
        <v>1.1776003627876524E-4</v>
      </c>
      <c r="I271">
        <f t="shared" si="29"/>
        <v>1.0471207724656525E-4</v>
      </c>
      <c r="J271">
        <f t="shared" si="27"/>
        <v>2.4116495817489474E-4</v>
      </c>
      <c r="K271">
        <f t="shared" si="34"/>
        <v>6.0000000000002274E-2</v>
      </c>
      <c r="L271">
        <f t="shared" si="30"/>
        <v>8.1896042226159982E-2</v>
      </c>
      <c r="M271">
        <f t="shared" si="28"/>
        <v>22100.244859786057</v>
      </c>
      <c r="N271">
        <f t="shared" si="31"/>
        <v>1.8192716970372582</v>
      </c>
    </row>
    <row r="272" spans="1:14">
      <c r="A272" s="3">
        <v>45373.583333333328</v>
      </c>
      <c r="B272" s="2">
        <v>172.66</v>
      </c>
      <c r="C272" s="2">
        <v>172.66499999999999</v>
      </c>
      <c r="D272" s="2">
        <v>172.54</v>
      </c>
      <c r="E272" s="2">
        <v>172.56</v>
      </c>
      <c r="F272" s="2">
        <v>62296</v>
      </c>
      <c r="G272">
        <f t="shared" si="32"/>
        <v>-4.6344571892020792E-4</v>
      </c>
      <c r="H272">
        <f t="shared" si="33"/>
        <v>-2.0131857210805765E-4</v>
      </c>
      <c r="I272">
        <f t="shared" si="29"/>
        <v>1.2076004616813648E-4</v>
      </c>
      <c r="J272">
        <f t="shared" si="27"/>
        <v>2.780995036256385E-4</v>
      </c>
      <c r="K272">
        <f t="shared" si="34"/>
        <v>0.125</v>
      </c>
      <c r="L272">
        <f t="shared" si="30"/>
        <v>8.459003958702499E-2</v>
      </c>
      <c r="M272">
        <f t="shared" si="28"/>
        <v>21876.073700792378</v>
      </c>
      <c r="N272">
        <f t="shared" si="31"/>
        <v>0.94228244007075135</v>
      </c>
    </row>
    <row r="273" spans="1:14">
      <c r="A273" s="3">
        <v>45373.584027777775</v>
      </c>
      <c r="B273" s="2">
        <v>172.56</v>
      </c>
      <c r="C273" s="2">
        <v>172.61</v>
      </c>
      <c r="D273" s="2">
        <v>172.54</v>
      </c>
      <c r="E273" s="2">
        <v>172.58500000000001</v>
      </c>
      <c r="F273" s="2">
        <v>48078</v>
      </c>
      <c r="G273">
        <f t="shared" si="32"/>
        <v>0</v>
      </c>
      <c r="H273">
        <f t="shared" si="33"/>
        <v>0</v>
      </c>
      <c r="I273">
        <f t="shared" si="29"/>
        <v>1.1924932530082393E-4</v>
      </c>
      <c r="J273">
        <f t="shared" si="27"/>
        <v>2.7462061538627801E-4</v>
      </c>
      <c r="K273">
        <f t="shared" si="34"/>
        <v>7.00000000000216E-2</v>
      </c>
      <c r="L273">
        <f t="shared" si="30"/>
        <v>8.3678162112837282E-2</v>
      </c>
      <c r="M273">
        <f t="shared" si="28"/>
        <v>22179.75835155409</v>
      </c>
      <c r="N273">
        <f t="shared" si="31"/>
        <v>0.74622255678775695</v>
      </c>
    </row>
    <row r="274" spans="1:14">
      <c r="A274" s="3">
        <v>45373.584722222222</v>
      </c>
      <c r="B274" s="2">
        <v>172.58500000000001</v>
      </c>
      <c r="C274" s="2">
        <v>172.63</v>
      </c>
      <c r="D274" s="2">
        <v>172.57</v>
      </c>
      <c r="E274" s="2">
        <v>172.59</v>
      </c>
      <c r="F274" s="2">
        <v>51996</v>
      </c>
      <c r="G274">
        <f t="shared" si="32"/>
        <v>1.7387272516522501E-4</v>
      </c>
      <c r="H274">
        <f t="shared" si="33"/>
        <v>7.5505401118014349E-5</v>
      </c>
      <c r="I274">
        <f t="shared" si="29"/>
        <v>1.1895244539536082E-4</v>
      </c>
      <c r="J274">
        <f t="shared" ref="J274:J337" si="35">_xlfn.STDEV.S(G260:G274)</f>
        <v>2.7393532215603904E-4</v>
      </c>
      <c r="K274">
        <f t="shared" si="34"/>
        <v>6.0000000000002274E-2</v>
      </c>
      <c r="L274">
        <f t="shared" si="30"/>
        <v>8.2198276980785093E-2</v>
      </c>
      <c r="M274">
        <f t="shared" ref="M274:M337" si="36">_xlfn.STDEV.S(F259:F274)</f>
        <v>21645.347019240264</v>
      </c>
      <c r="N274">
        <f t="shared" si="31"/>
        <v>0.79934049336169677</v>
      </c>
    </row>
    <row r="275" spans="1:14">
      <c r="A275" s="3">
        <v>45373.585416666669</v>
      </c>
      <c r="B275" s="2">
        <v>172.59399999999999</v>
      </c>
      <c r="C275" s="2">
        <v>172.64</v>
      </c>
      <c r="D275" s="2">
        <v>172.58</v>
      </c>
      <c r="E275" s="2">
        <v>172.59</v>
      </c>
      <c r="F275" s="2">
        <v>53777</v>
      </c>
      <c r="G275">
        <f t="shared" si="32"/>
        <v>5.7947499565447202E-5</v>
      </c>
      <c r="H275">
        <f t="shared" si="33"/>
        <v>2.5165550168052863E-5</v>
      </c>
      <c r="I275">
        <f t="shared" ref="I275:I338" si="37">_xlfn.STDEV.S(H261:H275)</f>
        <v>1.0953565143869529E-4</v>
      </c>
      <c r="J275">
        <f t="shared" si="35"/>
        <v>2.5224734995271534E-4</v>
      </c>
      <c r="K275">
        <f t="shared" si="34"/>
        <v>5.9999999999973852E-2</v>
      </c>
      <c r="L275">
        <f t="shared" si="30"/>
        <v>8.0810884669484384E-2</v>
      </c>
      <c r="M275">
        <f t="shared" si="36"/>
        <v>21355.088283201578</v>
      </c>
      <c r="N275">
        <f t="shared" si="31"/>
        <v>0.82167993108993642</v>
      </c>
    </row>
    <row r="276" spans="1:14">
      <c r="A276" s="3">
        <v>45373.586111111115</v>
      </c>
      <c r="B276" s="2">
        <v>172.59</v>
      </c>
      <c r="C276" s="2">
        <v>172.60130000000001</v>
      </c>
      <c r="D276" s="2">
        <v>172.5616</v>
      </c>
      <c r="E276" s="2">
        <v>172.57499999999999</v>
      </c>
      <c r="F276" s="2">
        <v>45152</v>
      </c>
      <c r="G276">
        <f t="shared" si="32"/>
        <v>-1.0661722099902793E-4</v>
      </c>
      <c r="H276">
        <f t="shared" si="33"/>
        <v>-4.6305739294223609E-5</v>
      </c>
      <c r="I276">
        <f t="shared" si="37"/>
        <v>1.0934917519147259E-4</v>
      </c>
      <c r="J276">
        <f t="shared" si="35"/>
        <v>2.518180096424296E-4</v>
      </c>
      <c r="K276">
        <f t="shared" si="34"/>
        <v>3.9700000000010505E-2</v>
      </c>
      <c r="L276">
        <f t="shared" ref="L276:L339" si="38">(L275*(16-1)+K276)/16</f>
        <v>7.8241454377642267E-2</v>
      </c>
      <c r="M276">
        <f t="shared" si="36"/>
        <v>21314.081607785341</v>
      </c>
      <c r="N276">
        <f t="shared" ref="N276:N339" si="39">F276/(SUM(F261:F276)/16)</f>
        <v>0.68947640671198074</v>
      </c>
    </row>
    <row r="277" spans="1:14">
      <c r="A277" s="3">
        <v>45373.586805555555</v>
      </c>
      <c r="B277" s="2">
        <v>172.58</v>
      </c>
      <c r="C277" s="2">
        <v>172.6</v>
      </c>
      <c r="D277" s="2">
        <v>172.54</v>
      </c>
      <c r="E277" s="2">
        <v>172.5488</v>
      </c>
      <c r="F277" s="2">
        <v>49647</v>
      </c>
      <c r="G277">
        <f t="shared" si="32"/>
        <v>-1.2517269195466696E-4</v>
      </c>
      <c r="H277">
        <f t="shared" si="33"/>
        <v>-5.4365211991842482E-5</v>
      </c>
      <c r="I277">
        <f t="shared" si="37"/>
        <v>1.1051832515541557E-4</v>
      </c>
      <c r="J277">
        <f t="shared" si="35"/>
        <v>2.5450999799190601E-4</v>
      </c>
      <c r="K277">
        <f t="shared" si="34"/>
        <v>6.0000000000002274E-2</v>
      </c>
      <c r="L277">
        <f t="shared" si="38"/>
        <v>7.7101363479039772E-2</v>
      </c>
      <c r="M277">
        <f t="shared" si="36"/>
        <v>21363.486360201136</v>
      </c>
      <c r="N277">
        <f t="shared" si="39"/>
        <v>0.77952925128678185</v>
      </c>
    </row>
    <row r="278" spans="1:14">
      <c r="A278" s="3">
        <v>45373.587500000001</v>
      </c>
      <c r="B278" s="2">
        <v>172.54300000000001</v>
      </c>
      <c r="C278" s="2">
        <v>172.66499999999999</v>
      </c>
      <c r="D278" s="2">
        <v>172.53</v>
      </c>
      <c r="E278" s="2">
        <v>172.66</v>
      </c>
      <c r="F278" s="2">
        <v>92133</v>
      </c>
      <c r="G278">
        <f t="shared" si="32"/>
        <v>-5.7957575055000987E-5</v>
      </c>
      <c r="H278">
        <f t="shared" si="33"/>
        <v>-2.5171384474129197E-5</v>
      </c>
      <c r="I278">
        <f t="shared" si="37"/>
        <v>1.09548505532882E-4</v>
      </c>
      <c r="J278">
        <f t="shared" si="35"/>
        <v>2.52278492934668E-4</v>
      </c>
      <c r="K278">
        <f t="shared" si="34"/>
        <v>0.13499999999999091</v>
      </c>
      <c r="L278">
        <f t="shared" si="38"/>
        <v>8.0720028261599214E-2</v>
      </c>
      <c r="M278">
        <f t="shared" si="36"/>
        <v>22144.28359183998</v>
      </c>
      <c r="N278">
        <f t="shared" si="39"/>
        <v>1.3891338456536797</v>
      </c>
    </row>
    <row r="279" spans="1:14">
      <c r="A279" s="3">
        <v>45373.588194444441</v>
      </c>
      <c r="B279" s="2">
        <v>172.66829999999999</v>
      </c>
      <c r="C279" s="2">
        <v>172.685</v>
      </c>
      <c r="D279" s="2">
        <v>172.6318</v>
      </c>
      <c r="E279" s="2">
        <v>172.67599999999999</v>
      </c>
      <c r="F279" s="2">
        <v>79200</v>
      </c>
      <c r="G279">
        <f t="shared" si="32"/>
        <v>5.9004231148196418E-4</v>
      </c>
      <c r="H279">
        <f t="shared" si="33"/>
        <v>2.5617654989436197E-4</v>
      </c>
      <c r="I279">
        <f t="shared" si="37"/>
        <v>1.2559209172660578E-4</v>
      </c>
      <c r="J279">
        <f t="shared" si="35"/>
        <v>2.8923342007526777E-4</v>
      </c>
      <c r="K279">
        <f t="shared" si="34"/>
        <v>5.3200000000003911E-2</v>
      </c>
      <c r="L279">
        <f t="shared" si="38"/>
        <v>7.9000026495249509E-2</v>
      </c>
      <c r="M279">
        <f t="shared" si="36"/>
        <v>22251.803263911745</v>
      </c>
      <c r="N279">
        <f t="shared" si="39"/>
        <v>1.1905421795978726</v>
      </c>
    </row>
    <row r="280" spans="1:14">
      <c r="A280" s="3">
        <v>45373.588888888888</v>
      </c>
      <c r="B280" s="2">
        <v>172.68</v>
      </c>
      <c r="C280" s="2">
        <v>172.68</v>
      </c>
      <c r="D280" s="2">
        <v>172.63</v>
      </c>
      <c r="E280" s="2">
        <v>172.67</v>
      </c>
      <c r="F280" s="2">
        <v>61166</v>
      </c>
      <c r="G280">
        <f t="shared" si="32"/>
        <v>-1.0426815916897425E-5</v>
      </c>
      <c r="H280">
        <f t="shared" si="33"/>
        <v>-4.5283322246138316E-6</v>
      </c>
      <c r="I280">
        <f t="shared" si="37"/>
        <v>1.2591197889341124E-4</v>
      </c>
      <c r="J280">
        <f t="shared" si="35"/>
        <v>2.8997084647902822E-4</v>
      </c>
      <c r="K280">
        <f t="shared" si="34"/>
        <v>5.0000000000011369E-2</v>
      </c>
      <c r="L280">
        <f t="shared" si="38"/>
        <v>7.7187524839297125E-2</v>
      </c>
      <c r="M280">
        <f t="shared" si="36"/>
        <v>22110.668181426961</v>
      </c>
      <c r="N280">
        <f t="shared" si="39"/>
        <v>0.93322920212801463</v>
      </c>
    </row>
    <row r="281" spans="1:14">
      <c r="A281" s="3">
        <v>45373.589583333334</v>
      </c>
      <c r="B281" s="2">
        <v>172.66499999999999</v>
      </c>
      <c r="C281" s="2">
        <v>172.67</v>
      </c>
      <c r="D281" s="2">
        <v>172.61</v>
      </c>
      <c r="E281" s="2">
        <v>172.63</v>
      </c>
      <c r="F281" s="2">
        <v>51454</v>
      </c>
      <c r="G281">
        <f t="shared" si="32"/>
        <v>-1.1585471818331694E-4</v>
      </c>
      <c r="H281">
        <f t="shared" si="33"/>
        <v>-5.0317979653432275E-5</v>
      </c>
      <c r="I281">
        <f t="shared" si="37"/>
        <v>1.2684162175916703E-4</v>
      </c>
      <c r="J281">
        <f t="shared" si="35"/>
        <v>2.9211142131752851E-4</v>
      </c>
      <c r="K281">
        <f t="shared" si="34"/>
        <v>5.9999999999973852E-2</v>
      </c>
      <c r="L281">
        <f t="shared" si="38"/>
        <v>7.6113304536839427E-2</v>
      </c>
      <c r="M281">
        <f t="shared" si="36"/>
        <v>21460.277922924637</v>
      </c>
      <c r="N281">
        <f t="shared" si="39"/>
        <v>0.77709301831671251</v>
      </c>
    </row>
    <row r="282" spans="1:14">
      <c r="A282" s="3">
        <v>45373.590277777781</v>
      </c>
      <c r="B282" s="2">
        <v>172.63499999999999</v>
      </c>
      <c r="C282" s="2">
        <v>172.67</v>
      </c>
      <c r="D282" s="2">
        <v>172.6302</v>
      </c>
      <c r="E282" s="2">
        <v>172.64709999999999</v>
      </c>
      <c r="F282" s="2">
        <v>70818</v>
      </c>
      <c r="G282">
        <f t="shared" si="32"/>
        <v>1.1702682347491944E-4</v>
      </c>
      <c r="H282">
        <f t="shared" si="33"/>
        <v>5.0821130010115595E-5</v>
      </c>
      <c r="I282">
        <f t="shared" si="37"/>
        <v>1.0206640056036048E-4</v>
      </c>
      <c r="J282">
        <f t="shared" si="35"/>
        <v>2.350340461041886E-4</v>
      </c>
      <c r="K282">
        <f t="shared" si="34"/>
        <v>3.9999999999992042E-2</v>
      </c>
      <c r="L282">
        <f t="shared" si="38"/>
        <v>7.3856223003286467E-2</v>
      </c>
      <c r="M282">
        <f t="shared" si="36"/>
        <v>20025.787162119246</v>
      </c>
      <c r="N282">
        <f t="shared" si="39"/>
        <v>1.0953626161376047</v>
      </c>
    </row>
    <row r="283" spans="1:14">
      <c r="A283" s="3">
        <v>45373.59097222222</v>
      </c>
      <c r="B283" s="2">
        <v>172.64500000000001</v>
      </c>
      <c r="C283" s="2">
        <v>172.68</v>
      </c>
      <c r="D283" s="2">
        <v>172.625</v>
      </c>
      <c r="E283" s="2">
        <v>172.68</v>
      </c>
      <c r="F283" s="2">
        <v>94028</v>
      </c>
      <c r="G283">
        <f t="shared" si="32"/>
        <v>-3.0122191829740075E-5</v>
      </c>
      <c r="H283">
        <f t="shared" si="33"/>
        <v>-1.3082098726220195E-5</v>
      </c>
      <c r="I283">
        <f t="shared" si="37"/>
        <v>1.0181553844362668E-4</v>
      </c>
      <c r="J283">
        <f t="shared" si="35"/>
        <v>2.3445627182973008E-4</v>
      </c>
      <c r="K283">
        <f t="shared" si="34"/>
        <v>5.5000000000006821E-2</v>
      </c>
      <c r="L283">
        <f t="shared" si="38"/>
        <v>7.2677709065581492E-2</v>
      </c>
      <c r="M283">
        <f t="shared" si="36"/>
        <v>20825.871745559656</v>
      </c>
      <c r="N283">
        <f t="shared" si="39"/>
        <v>1.4401000111995697</v>
      </c>
    </row>
    <row r="284" spans="1:14">
      <c r="A284" s="3">
        <v>45373.591666666667</v>
      </c>
      <c r="B284" s="2">
        <v>172.67009999999999</v>
      </c>
      <c r="C284" s="2">
        <v>172.68</v>
      </c>
      <c r="D284" s="2">
        <v>172.64</v>
      </c>
      <c r="E284" s="2">
        <v>172.64599999999999</v>
      </c>
      <c r="F284" s="2">
        <v>46861</v>
      </c>
      <c r="G284">
        <f t="shared" si="32"/>
        <v>8.6893555394595978E-5</v>
      </c>
      <c r="H284">
        <f t="shared" si="33"/>
        <v>3.7735752147735354E-5</v>
      </c>
      <c r="I284">
        <f t="shared" si="37"/>
        <v>1.0056335437113734E-4</v>
      </c>
      <c r="J284">
        <f t="shared" si="35"/>
        <v>2.3157197941177287E-4</v>
      </c>
      <c r="K284">
        <f t="shared" si="34"/>
        <v>4.0000000000020464E-2</v>
      </c>
      <c r="L284">
        <f t="shared" si="38"/>
        <v>7.0635352248983929E-2</v>
      </c>
      <c r="M284">
        <f t="shared" si="36"/>
        <v>21313.181350105853</v>
      </c>
      <c r="N284">
        <f t="shared" si="39"/>
        <v>0.72747383465110116</v>
      </c>
    </row>
    <row r="285" spans="1:14">
      <c r="A285" s="3">
        <v>45373.592361111107</v>
      </c>
      <c r="B285" s="2">
        <v>172.64109999999999</v>
      </c>
      <c r="C285" s="2">
        <v>172.65</v>
      </c>
      <c r="D285" s="2">
        <v>172.59010000000001</v>
      </c>
      <c r="E285" s="2">
        <v>172.64</v>
      </c>
      <c r="F285" s="2">
        <v>51974</v>
      </c>
      <c r="G285">
        <f t="shared" si="32"/>
        <v>-2.8904077849845056E-4</v>
      </c>
      <c r="H285">
        <f t="shared" si="33"/>
        <v>-1.2554696011663253E-4</v>
      </c>
      <c r="I285">
        <f t="shared" si="37"/>
        <v>1.0503828167557564E-4</v>
      </c>
      <c r="J285">
        <f t="shared" si="35"/>
        <v>2.4187418674278109E-4</v>
      </c>
      <c r="K285">
        <f t="shared" si="34"/>
        <v>5.9899999999998954E-2</v>
      </c>
      <c r="L285">
        <f t="shared" si="38"/>
        <v>6.9964392733422365E-2</v>
      </c>
      <c r="M285">
        <f t="shared" si="36"/>
        <v>21310.605354200994</v>
      </c>
      <c r="N285">
        <f t="shared" si="39"/>
        <v>0.80679678245270547</v>
      </c>
    </row>
    <row r="286" spans="1:14">
      <c r="A286" s="3">
        <v>45373.593055555553</v>
      </c>
      <c r="B286" s="2">
        <v>172.63990000000001</v>
      </c>
      <c r="C286" s="2">
        <v>172.6499</v>
      </c>
      <c r="D286" s="2">
        <v>172.6</v>
      </c>
      <c r="E286" s="2">
        <v>172.60499999999999</v>
      </c>
      <c r="F286" s="2">
        <v>57004</v>
      </c>
      <c r="G286">
        <f t="shared" si="32"/>
        <v>5.7361343437367651E-5</v>
      </c>
      <c r="H286">
        <f t="shared" si="33"/>
        <v>2.49110004720096E-5</v>
      </c>
      <c r="I286">
        <f t="shared" si="37"/>
        <v>1.004160857199193E-4</v>
      </c>
      <c r="J286">
        <f t="shared" si="35"/>
        <v>2.3123052973400329E-4</v>
      </c>
      <c r="K286">
        <f t="shared" si="34"/>
        <v>4.9900000000008049E-2</v>
      </c>
      <c r="L286">
        <f t="shared" si="38"/>
        <v>6.871036818758397E-2</v>
      </c>
      <c r="M286">
        <f t="shared" si="36"/>
        <v>21187.263833787034</v>
      </c>
      <c r="N286">
        <f t="shared" si="39"/>
        <v>0.88137368685018957</v>
      </c>
    </row>
    <row r="287" spans="1:14">
      <c r="A287" s="3">
        <v>45373.59375</v>
      </c>
      <c r="B287" s="2">
        <v>172.6079</v>
      </c>
      <c r="C287" s="2">
        <v>172.64</v>
      </c>
      <c r="D287" s="2">
        <v>172.6</v>
      </c>
      <c r="E287" s="2">
        <v>172.63</v>
      </c>
      <c r="F287" s="2">
        <v>83619</v>
      </c>
      <c r="G287">
        <f t="shared" si="32"/>
        <v>0</v>
      </c>
      <c r="H287">
        <f t="shared" si="33"/>
        <v>0</v>
      </c>
      <c r="I287">
        <f t="shared" si="37"/>
        <v>8.4213626844762337E-5</v>
      </c>
      <c r="J287">
        <f t="shared" si="35"/>
        <v>1.9394066467937968E-4</v>
      </c>
      <c r="K287">
        <f t="shared" si="34"/>
        <v>3.9999999999992042E-2</v>
      </c>
      <c r="L287">
        <f t="shared" si="38"/>
        <v>6.6915970175859471E-2</v>
      </c>
      <c r="M287">
        <f t="shared" si="36"/>
        <v>16403.594932082215</v>
      </c>
      <c r="N287">
        <f t="shared" si="39"/>
        <v>1.3389711600145315</v>
      </c>
    </row>
    <row r="288" spans="1:14">
      <c r="A288" s="3">
        <v>45373.594444444447</v>
      </c>
      <c r="B288" s="2">
        <v>172.625</v>
      </c>
      <c r="C288" s="2">
        <v>172.68</v>
      </c>
      <c r="D288" s="2">
        <v>172.61</v>
      </c>
      <c r="E288" s="2">
        <v>172.63</v>
      </c>
      <c r="F288" s="2">
        <v>85140</v>
      </c>
      <c r="G288">
        <f t="shared" si="32"/>
        <v>5.7937427578425016E-5</v>
      </c>
      <c r="H288">
        <f t="shared" si="33"/>
        <v>2.516117621310505E-5</v>
      </c>
      <c r="I288">
        <f t="shared" si="37"/>
        <v>8.4249373812485468E-5</v>
      </c>
      <c r="J288">
        <f t="shared" si="35"/>
        <v>1.9402260074766683E-4</v>
      </c>
      <c r="K288">
        <f t="shared" si="34"/>
        <v>6.9999999999993179E-2</v>
      </c>
      <c r="L288">
        <f t="shared" si="38"/>
        <v>6.7108722039867827E-2</v>
      </c>
      <c r="M288">
        <f t="shared" si="36"/>
        <v>17355.800561459753</v>
      </c>
      <c r="N288">
        <f t="shared" si="39"/>
        <v>1.3328545556124132</v>
      </c>
    </row>
    <row r="289" spans="1:14">
      <c r="A289" s="3">
        <v>45373.595138888893</v>
      </c>
      <c r="B289" s="2">
        <v>172.63499999999999</v>
      </c>
      <c r="C289" s="2">
        <v>172.6499</v>
      </c>
      <c r="D289" s="2">
        <v>172.61</v>
      </c>
      <c r="E289" s="2">
        <v>172.63499999999999</v>
      </c>
      <c r="F289" s="2">
        <v>62572</v>
      </c>
      <c r="G289">
        <f t="shared" si="32"/>
        <v>0</v>
      </c>
      <c r="H289">
        <f t="shared" si="33"/>
        <v>0</v>
      </c>
      <c r="I289">
        <f t="shared" si="37"/>
        <v>8.2403068818942478E-5</v>
      </c>
      <c r="J289">
        <f t="shared" si="35"/>
        <v>1.8977229861563615E-4</v>
      </c>
      <c r="K289">
        <f t="shared" si="34"/>
        <v>3.9899999999988722E-2</v>
      </c>
      <c r="L289">
        <f t="shared" si="38"/>
        <v>6.5408176912375382E-2</v>
      </c>
      <c r="M289">
        <f t="shared" si="36"/>
        <v>16846.948076605251</v>
      </c>
      <c r="N289">
        <f t="shared" si="39"/>
        <v>0.96585856227587719</v>
      </c>
    </row>
    <row r="290" spans="1:14">
      <c r="A290" s="3">
        <v>45373.595833333333</v>
      </c>
      <c r="B290" s="2">
        <v>172.63499999999999</v>
      </c>
      <c r="C290" s="2">
        <v>172.64</v>
      </c>
      <c r="D290" s="2">
        <v>172.61</v>
      </c>
      <c r="E290" s="2">
        <v>172.61500000000001</v>
      </c>
      <c r="F290" s="2">
        <v>60462</v>
      </c>
      <c r="G290">
        <f t="shared" si="32"/>
        <v>0</v>
      </c>
      <c r="H290">
        <f t="shared" si="33"/>
        <v>0</v>
      </c>
      <c r="I290">
        <f t="shared" si="37"/>
        <v>8.2256536229872741E-5</v>
      </c>
      <c r="J290">
        <f t="shared" si="35"/>
        <v>1.8943529264204241E-4</v>
      </c>
      <c r="K290">
        <f t="shared" si="34"/>
        <v>2.9999999999972715E-2</v>
      </c>
      <c r="L290">
        <f t="shared" si="38"/>
        <v>6.3195165855350219E-2</v>
      </c>
      <c r="M290">
        <f t="shared" si="36"/>
        <v>16548.847361548578</v>
      </c>
      <c r="N290">
        <f t="shared" si="39"/>
        <v>0.92572777024460118</v>
      </c>
    </row>
    <row r="291" spans="1:14">
      <c r="A291" s="3">
        <v>45373.59652777778</v>
      </c>
      <c r="B291" s="2">
        <v>172.61500000000001</v>
      </c>
      <c r="C291" s="2">
        <v>172.61500000000001</v>
      </c>
      <c r="D291" s="2">
        <v>172.45</v>
      </c>
      <c r="E291" s="2">
        <v>172.45</v>
      </c>
      <c r="F291" s="2">
        <v>155507</v>
      </c>
      <c r="G291">
        <f t="shared" si="32"/>
        <v>-9.2694513643487575E-4</v>
      </c>
      <c r="H291">
        <f t="shared" si="33"/>
        <v>-4.0275385199433185E-4</v>
      </c>
      <c r="I291">
        <f t="shared" si="37"/>
        <v>1.3360648274543546E-4</v>
      </c>
      <c r="J291">
        <f t="shared" si="35"/>
        <v>3.075754211276862E-4</v>
      </c>
      <c r="K291">
        <f t="shared" si="34"/>
        <v>0.16500000000002046</v>
      </c>
      <c r="L291">
        <f t="shared" si="38"/>
        <v>6.9557967989392108E-2</v>
      </c>
      <c r="M291">
        <f t="shared" si="36"/>
        <v>27644.220896886083</v>
      </c>
      <c r="N291">
        <f t="shared" si="39"/>
        <v>2.1697320309713559</v>
      </c>
    </row>
    <row r="292" spans="1:14">
      <c r="A292" s="3">
        <v>45373.597222222219</v>
      </c>
      <c r="B292" s="2">
        <v>172.45869999999999</v>
      </c>
      <c r="C292" s="2">
        <v>172.51</v>
      </c>
      <c r="D292" s="2">
        <v>172.42</v>
      </c>
      <c r="E292" s="2">
        <v>172.465</v>
      </c>
      <c r="F292" s="2">
        <v>66492</v>
      </c>
      <c r="G292">
        <f t="shared" si="32"/>
        <v>-1.739634676718449E-4</v>
      </c>
      <c r="H292">
        <f t="shared" si="33"/>
        <v>-7.5557946414390415E-5</v>
      </c>
      <c r="I292">
        <f t="shared" si="37"/>
        <v>1.3412128504188491E-4</v>
      </c>
      <c r="J292">
        <f t="shared" si="35"/>
        <v>3.0876125135203224E-4</v>
      </c>
      <c r="K292">
        <f t="shared" si="34"/>
        <v>9.0000000000003411E-2</v>
      </c>
      <c r="L292">
        <f t="shared" si="38"/>
        <v>7.0835594990055317E-2</v>
      </c>
      <c r="M292">
        <f t="shared" si="36"/>
        <v>26780.769247649205</v>
      </c>
      <c r="N292">
        <f t="shared" si="39"/>
        <v>0.9107892715976772</v>
      </c>
    </row>
    <row r="293" spans="1:14">
      <c r="A293" s="3">
        <v>45373.597916666666</v>
      </c>
      <c r="B293" s="2">
        <v>172.46</v>
      </c>
      <c r="C293" s="2">
        <v>172.495</v>
      </c>
      <c r="D293" s="2">
        <v>172.44</v>
      </c>
      <c r="E293" s="2">
        <v>172.48</v>
      </c>
      <c r="F293" s="2">
        <v>59926</v>
      </c>
      <c r="G293">
        <f t="shared" si="32"/>
        <v>1.1599582415033893E-4</v>
      </c>
      <c r="H293">
        <f t="shared" si="33"/>
        <v>5.0373424855324526E-5</v>
      </c>
      <c r="I293">
        <f t="shared" si="37"/>
        <v>1.3533190973271433E-4</v>
      </c>
      <c r="J293">
        <f t="shared" si="35"/>
        <v>3.1154781789911092E-4</v>
      </c>
      <c r="K293">
        <f t="shared" si="34"/>
        <v>5.5000000000006821E-2</v>
      </c>
      <c r="L293">
        <f t="shared" si="38"/>
        <v>6.9845870303177293E-2</v>
      </c>
      <c r="M293">
        <f t="shared" si="36"/>
        <v>26302.101739848345</v>
      </c>
      <c r="N293">
        <f t="shared" si="39"/>
        <v>0.81368958107736544</v>
      </c>
    </row>
    <row r="294" spans="1:14">
      <c r="A294" s="3">
        <v>45373.598611111112</v>
      </c>
      <c r="B294" s="2">
        <v>172.48500000000001</v>
      </c>
      <c r="C294" s="2">
        <v>172.48500000000001</v>
      </c>
      <c r="D294" s="2">
        <v>172.37</v>
      </c>
      <c r="E294" s="2">
        <v>172.42869999999999</v>
      </c>
      <c r="F294" s="2">
        <v>127629</v>
      </c>
      <c r="G294">
        <f t="shared" si="32"/>
        <v>-4.0593829737878284E-4</v>
      </c>
      <c r="H294">
        <f t="shared" si="33"/>
        <v>-1.7633255503530658E-4</v>
      </c>
      <c r="I294">
        <f t="shared" si="37"/>
        <v>1.1842235361405626E-4</v>
      </c>
      <c r="J294">
        <f t="shared" si="35"/>
        <v>2.7257666926345522E-4</v>
      </c>
      <c r="K294">
        <f t="shared" si="34"/>
        <v>0.11500000000000909</v>
      </c>
      <c r="L294">
        <f t="shared" si="38"/>
        <v>7.2668003409229284E-2</v>
      </c>
      <c r="M294">
        <f t="shared" si="36"/>
        <v>29292.282081349233</v>
      </c>
      <c r="N294">
        <f t="shared" si="39"/>
        <v>1.682300642911986</v>
      </c>
    </row>
    <row r="295" spans="1:14">
      <c r="A295" s="3">
        <v>45373.599305555559</v>
      </c>
      <c r="B295" s="2">
        <v>172.42500000000001</v>
      </c>
      <c r="C295" s="2">
        <v>172.447</v>
      </c>
      <c r="D295" s="2">
        <v>172.37</v>
      </c>
      <c r="E295" s="2">
        <v>172.42</v>
      </c>
      <c r="F295" s="2">
        <v>104904</v>
      </c>
      <c r="G295">
        <f t="shared" si="32"/>
        <v>0</v>
      </c>
      <c r="H295">
        <f t="shared" si="33"/>
        <v>0</v>
      </c>
      <c r="I295">
        <f t="shared" si="37"/>
        <v>1.1853572128766495E-4</v>
      </c>
      <c r="J295">
        <f t="shared" si="35"/>
        <v>2.7283769455004774E-4</v>
      </c>
      <c r="K295">
        <f t="shared" si="34"/>
        <v>7.6999999999998181E-2</v>
      </c>
      <c r="L295">
        <f t="shared" si="38"/>
        <v>7.2938753196152339E-2</v>
      </c>
      <c r="M295">
        <f t="shared" si="36"/>
        <v>30178.774115814136</v>
      </c>
      <c r="N295">
        <f t="shared" si="39"/>
        <v>1.3540848497365185</v>
      </c>
    </row>
    <row r="296" spans="1:14">
      <c r="A296" s="3">
        <v>45373.599999999999</v>
      </c>
      <c r="B296" s="2">
        <v>172.42</v>
      </c>
      <c r="C296" s="2">
        <v>172.5</v>
      </c>
      <c r="D296" s="2">
        <v>172.41</v>
      </c>
      <c r="E296" s="2">
        <v>172.46969999999999</v>
      </c>
      <c r="F296" s="2">
        <v>62176</v>
      </c>
      <c r="G296">
        <f t="shared" si="32"/>
        <v>2.3205894297140262E-4</v>
      </c>
      <c r="H296">
        <f t="shared" si="33"/>
        <v>1.0077022654481936E-4</v>
      </c>
      <c r="I296">
        <f t="shared" si="37"/>
        <v>1.2421113726820044E-4</v>
      </c>
      <c r="J296">
        <f t="shared" si="35"/>
        <v>2.8590911976644388E-4</v>
      </c>
      <c r="K296">
        <f t="shared" si="34"/>
        <v>9.0000000000003411E-2</v>
      </c>
      <c r="L296">
        <f t="shared" si="38"/>
        <v>7.4005081121393035E-2</v>
      </c>
      <c r="M296">
        <f t="shared" si="36"/>
        <v>30143.428057372639</v>
      </c>
      <c r="N296">
        <f t="shared" si="39"/>
        <v>0.80190493694007414</v>
      </c>
    </row>
    <row r="297" spans="1:14">
      <c r="A297" s="3">
        <v>45373.600694444445</v>
      </c>
      <c r="B297" s="2">
        <v>172.465</v>
      </c>
      <c r="C297" s="2">
        <v>172.5</v>
      </c>
      <c r="D297" s="2">
        <v>172.45</v>
      </c>
      <c r="E297" s="2">
        <v>172.49</v>
      </c>
      <c r="F297" s="2">
        <v>53421</v>
      </c>
      <c r="G297">
        <f t="shared" si="32"/>
        <v>2.3200510411225395E-4</v>
      </c>
      <c r="H297">
        <f t="shared" si="33"/>
        <v>1.0074685004947464E-4</v>
      </c>
      <c r="I297">
        <f t="shared" si="37"/>
        <v>1.2726528706482912E-4</v>
      </c>
      <c r="J297">
        <f t="shared" si="35"/>
        <v>2.9294441610895708E-4</v>
      </c>
      <c r="K297">
        <f t="shared" si="34"/>
        <v>5.0000000000011369E-2</v>
      </c>
      <c r="L297">
        <f t="shared" si="38"/>
        <v>7.2504763551306681E-2</v>
      </c>
      <c r="M297">
        <f t="shared" si="36"/>
        <v>30033.777615031489</v>
      </c>
      <c r="N297">
        <f t="shared" si="39"/>
        <v>0.68789802765801789</v>
      </c>
    </row>
    <row r="298" spans="1:14">
      <c r="A298" s="3">
        <v>45373.601388888885</v>
      </c>
      <c r="B298" s="2">
        <v>172.495</v>
      </c>
      <c r="C298" s="2">
        <v>172.55</v>
      </c>
      <c r="D298" s="2">
        <v>172.48</v>
      </c>
      <c r="E298" s="2">
        <v>172.535</v>
      </c>
      <c r="F298" s="2">
        <v>72323</v>
      </c>
      <c r="G298">
        <f t="shared" si="32"/>
        <v>1.739634676718449E-4</v>
      </c>
      <c r="H298">
        <f t="shared" si="33"/>
        <v>7.554480323517223E-5</v>
      </c>
      <c r="I298">
        <f t="shared" si="37"/>
        <v>1.3014344639410112E-4</v>
      </c>
      <c r="J298">
        <f t="shared" si="35"/>
        <v>2.9957247799398333E-4</v>
      </c>
      <c r="K298">
        <f t="shared" si="34"/>
        <v>7.00000000000216E-2</v>
      </c>
      <c r="L298">
        <f t="shared" si="38"/>
        <v>7.2348215829351359E-2</v>
      </c>
      <c r="M298">
        <f t="shared" si="36"/>
        <v>30013.276048831012</v>
      </c>
      <c r="N298">
        <f t="shared" si="39"/>
        <v>0.930170943331313</v>
      </c>
    </row>
    <row r="299" spans="1:14">
      <c r="A299" s="3">
        <v>45373.602083333331</v>
      </c>
      <c r="B299" s="2">
        <v>172.5318</v>
      </c>
      <c r="C299" s="2">
        <v>172.57</v>
      </c>
      <c r="D299" s="2">
        <v>172.52500000000001</v>
      </c>
      <c r="E299" s="2">
        <v>172.5599</v>
      </c>
      <c r="F299" s="2">
        <v>73530</v>
      </c>
      <c r="G299">
        <f t="shared" si="32"/>
        <v>2.6089981447130484E-4</v>
      </c>
      <c r="H299">
        <f t="shared" si="33"/>
        <v>1.1329257139159747E-4</v>
      </c>
      <c r="I299">
        <f t="shared" si="37"/>
        <v>1.3411872121185753E-4</v>
      </c>
      <c r="J299">
        <f t="shared" si="35"/>
        <v>3.0872920907353647E-4</v>
      </c>
      <c r="K299">
        <f t="shared" si="34"/>
        <v>4.4999999999987494E-2</v>
      </c>
      <c r="L299">
        <f t="shared" si="38"/>
        <v>7.0638952340016117E-2</v>
      </c>
      <c r="M299">
        <f t="shared" si="36"/>
        <v>29708.161694501843</v>
      </c>
      <c r="N299">
        <f t="shared" si="39"/>
        <v>0.96153783284567729</v>
      </c>
    </row>
    <row r="300" spans="1:14">
      <c r="A300" s="3">
        <v>45373.602777777778</v>
      </c>
      <c r="B300" s="2">
        <v>172.56</v>
      </c>
      <c r="C300" s="2">
        <v>172.65</v>
      </c>
      <c r="D300" s="2">
        <v>172.56</v>
      </c>
      <c r="E300" s="2">
        <v>172.6301</v>
      </c>
      <c r="F300" s="2">
        <v>112162</v>
      </c>
      <c r="G300">
        <f t="shared" si="32"/>
        <v>2.0286914939871004E-4</v>
      </c>
      <c r="H300">
        <f t="shared" si="33"/>
        <v>8.809601645241314E-5</v>
      </c>
      <c r="I300">
        <f t="shared" si="37"/>
        <v>1.3337089571072096E-4</v>
      </c>
      <c r="J300">
        <f t="shared" si="35"/>
        <v>3.0700528741403404E-4</v>
      </c>
      <c r="K300">
        <f t="shared" si="34"/>
        <v>9.010000000000673E-2</v>
      </c>
      <c r="L300">
        <f t="shared" si="38"/>
        <v>7.1855267818765528E-2</v>
      </c>
      <c r="M300">
        <f t="shared" si="36"/>
        <v>29854.281671632409</v>
      </c>
      <c r="N300">
        <f t="shared" si="39"/>
        <v>1.3924075972133103</v>
      </c>
    </row>
    <row r="301" spans="1:14">
      <c r="A301" s="3">
        <v>45373.603472222225</v>
      </c>
      <c r="B301" s="2">
        <v>172.6311</v>
      </c>
      <c r="C301" s="2">
        <v>172.6311</v>
      </c>
      <c r="D301" s="2">
        <v>172.61500000000001</v>
      </c>
      <c r="E301" s="2">
        <v>172.62</v>
      </c>
      <c r="F301" s="2">
        <v>56253</v>
      </c>
      <c r="G301">
        <f t="shared" si="32"/>
        <v>3.1872971719981713E-4</v>
      </c>
      <c r="H301">
        <f t="shared" si="33"/>
        <v>1.3840050239344361E-4</v>
      </c>
      <c r="I301">
        <f t="shared" si="37"/>
        <v>1.3831920712590858E-4</v>
      </c>
      <c r="J301">
        <f t="shared" si="35"/>
        <v>3.1840346917263453E-4</v>
      </c>
      <c r="K301">
        <f t="shared" si="34"/>
        <v>1.6099999999994452E-2</v>
      </c>
      <c r="L301">
        <f t="shared" si="38"/>
        <v>6.8370563580092331E-2</v>
      </c>
      <c r="M301">
        <f t="shared" si="36"/>
        <v>29599.281691734795</v>
      </c>
      <c r="N301">
        <f t="shared" si="39"/>
        <v>0.69602821083890121</v>
      </c>
    </row>
    <row r="302" spans="1:14">
      <c r="A302" s="3">
        <v>45373.604166666672</v>
      </c>
      <c r="B302" s="2">
        <v>172.6276</v>
      </c>
      <c r="C302" s="2">
        <v>172.65</v>
      </c>
      <c r="D302" s="2">
        <v>172.62</v>
      </c>
      <c r="E302" s="2">
        <v>172.65</v>
      </c>
      <c r="F302" s="2">
        <v>68060</v>
      </c>
      <c r="G302">
        <f t="shared" si="32"/>
        <v>2.8966196448765302E-5</v>
      </c>
      <c r="H302">
        <f t="shared" si="33"/>
        <v>1.2579677087605007E-5</v>
      </c>
      <c r="I302">
        <f t="shared" si="37"/>
        <v>1.3834099646789445E-4</v>
      </c>
      <c r="J302">
        <f t="shared" si="35"/>
        <v>3.1845334928681378E-4</v>
      </c>
      <c r="K302">
        <f t="shared" si="34"/>
        <v>3.0000000000001137E-2</v>
      </c>
      <c r="L302">
        <f t="shared" si="38"/>
        <v>6.5972403356336626E-2</v>
      </c>
      <c r="M302">
        <f t="shared" si="36"/>
        <v>29131.584460856229</v>
      </c>
      <c r="N302">
        <f t="shared" si="39"/>
        <v>0.83497932794346774</v>
      </c>
    </row>
    <row r="303" spans="1:14">
      <c r="A303" s="3">
        <v>45373.604861111111</v>
      </c>
      <c r="B303" s="2">
        <v>172.6499</v>
      </c>
      <c r="C303" s="2">
        <v>172.68</v>
      </c>
      <c r="D303" s="2">
        <v>172.63</v>
      </c>
      <c r="E303" s="2">
        <v>172.68</v>
      </c>
      <c r="F303" s="2">
        <v>112600</v>
      </c>
      <c r="G303">
        <f t="shared" si="32"/>
        <v>5.7930714864928845E-5</v>
      </c>
      <c r="H303">
        <f t="shared" si="33"/>
        <v>2.5158261087560157E-5</v>
      </c>
      <c r="I303">
        <f t="shared" si="37"/>
        <v>1.3834096364807007E-4</v>
      </c>
      <c r="J303">
        <f t="shared" si="35"/>
        <v>3.1845327375977972E-4</v>
      </c>
      <c r="K303">
        <f t="shared" si="34"/>
        <v>5.0000000000011369E-2</v>
      </c>
      <c r="L303">
        <f t="shared" si="38"/>
        <v>6.4974128146566307E-2</v>
      </c>
      <c r="M303">
        <f t="shared" si="36"/>
        <v>30154.410188713136</v>
      </c>
      <c r="N303">
        <f t="shared" si="39"/>
        <v>1.3513787198356983</v>
      </c>
    </row>
    <row r="304" spans="1:14">
      <c r="A304" s="3">
        <v>45373.60555555555</v>
      </c>
      <c r="B304" s="2">
        <v>172.67500000000001</v>
      </c>
      <c r="C304" s="2">
        <v>172.68</v>
      </c>
      <c r="D304" s="2">
        <v>172.64</v>
      </c>
      <c r="E304" s="2">
        <v>172.66499999999999</v>
      </c>
      <c r="F304" s="2">
        <v>111774</v>
      </c>
      <c r="G304">
        <f t="shared" si="32"/>
        <v>5.7927359091713981E-5</v>
      </c>
      <c r="H304">
        <f t="shared" si="33"/>
        <v>2.5156803778190952E-5</v>
      </c>
      <c r="I304">
        <f t="shared" si="37"/>
        <v>1.3844983782400287E-4</v>
      </c>
      <c r="J304">
        <f t="shared" si="35"/>
        <v>3.1870343786695389E-4</v>
      </c>
      <c r="K304">
        <f t="shared" si="34"/>
        <v>4.0000000000020464E-2</v>
      </c>
      <c r="L304">
        <f t="shared" si="38"/>
        <v>6.341324513740719E-2</v>
      </c>
      <c r="M304">
        <f t="shared" si="36"/>
        <v>30985.142373872783</v>
      </c>
      <c r="N304">
        <f t="shared" si="39"/>
        <v>1.3151903491051198</v>
      </c>
    </row>
    <row r="305" spans="1:14">
      <c r="A305" s="3">
        <v>45373.606249999997</v>
      </c>
      <c r="B305" s="2">
        <v>172.66990000000001</v>
      </c>
      <c r="C305" s="2">
        <v>172.76</v>
      </c>
      <c r="D305" s="2">
        <v>172.6388</v>
      </c>
      <c r="E305" s="2">
        <v>172.75</v>
      </c>
      <c r="F305" s="2">
        <v>138775</v>
      </c>
      <c r="G305">
        <f t="shared" si="32"/>
        <v>-6.9508804447782069E-6</v>
      </c>
      <c r="H305">
        <f t="shared" si="33"/>
        <v>-3.0187395129972747E-6</v>
      </c>
      <c r="I305">
        <f t="shared" si="37"/>
        <v>1.3845986785056063E-4</v>
      </c>
      <c r="J305">
        <f t="shared" si="35"/>
        <v>3.187266131838832E-4</v>
      </c>
      <c r="K305">
        <f t="shared" si="34"/>
        <v>0.12119999999998754</v>
      </c>
      <c r="L305">
        <f t="shared" si="38"/>
        <v>6.7024917316318461E-2</v>
      </c>
      <c r="M305">
        <f t="shared" si="36"/>
        <v>33094.794039496104</v>
      </c>
      <c r="N305">
        <f t="shared" si="39"/>
        <v>1.5462460149554942</v>
      </c>
    </row>
    <row r="306" spans="1:14">
      <c r="A306" s="3">
        <v>45373.606944444444</v>
      </c>
      <c r="B306" s="2">
        <v>172.745</v>
      </c>
      <c r="C306" s="2">
        <v>172.935</v>
      </c>
      <c r="D306" s="2">
        <v>172.74010000000001</v>
      </c>
      <c r="E306" s="2">
        <v>172.91499999999999</v>
      </c>
      <c r="F306" s="2">
        <v>430536</v>
      </c>
      <c r="G306">
        <f t="shared" si="32"/>
        <v>5.8677423615094426E-4</v>
      </c>
      <c r="H306">
        <f t="shared" si="33"/>
        <v>2.5475807745257555E-4</v>
      </c>
      <c r="I306">
        <f t="shared" si="37"/>
        <v>9.8529671098362514E-5</v>
      </c>
      <c r="J306">
        <f t="shared" si="35"/>
        <v>2.2689161371396786E-4</v>
      </c>
      <c r="K306">
        <f t="shared" si="34"/>
        <v>0.19489999999998986</v>
      </c>
      <c r="L306">
        <f t="shared" si="38"/>
        <v>7.5017109984047925E-2</v>
      </c>
      <c r="M306">
        <f t="shared" si="36"/>
        <v>90607.908577930808</v>
      </c>
      <c r="N306">
        <f t="shared" si="39"/>
        <v>3.8141288146404233</v>
      </c>
    </row>
    <row r="307" spans="1:14">
      <c r="A307" s="3">
        <v>45373.607638888891</v>
      </c>
      <c r="B307" s="2">
        <v>172.9119</v>
      </c>
      <c r="C307" s="2">
        <v>172.92</v>
      </c>
      <c r="D307" s="2">
        <v>172.78</v>
      </c>
      <c r="E307" s="2">
        <v>172.845</v>
      </c>
      <c r="F307" s="2">
        <v>120785</v>
      </c>
      <c r="G307">
        <f t="shared" si="32"/>
        <v>2.3098284648437328E-4</v>
      </c>
      <c r="H307">
        <f t="shared" si="33"/>
        <v>1.0030299195307773E-4</v>
      </c>
      <c r="I307">
        <f t="shared" si="37"/>
        <v>9.3000325318210098E-5</v>
      </c>
      <c r="J307">
        <f t="shared" si="35"/>
        <v>2.1415923923398224E-4</v>
      </c>
      <c r="K307">
        <f t="shared" si="34"/>
        <v>0.13999999999998636</v>
      </c>
      <c r="L307">
        <f t="shared" si="38"/>
        <v>7.9078540610044074E-2</v>
      </c>
      <c r="M307">
        <f t="shared" si="36"/>
        <v>89932.167469246881</v>
      </c>
      <c r="N307">
        <f t="shared" si="39"/>
        <v>1.0910121455661401</v>
      </c>
    </row>
    <row r="308" spans="1:14">
      <c r="A308" s="3">
        <v>45373.608333333337</v>
      </c>
      <c r="B308" s="2">
        <v>172.84549999999999</v>
      </c>
      <c r="C308" s="2">
        <v>172.88</v>
      </c>
      <c r="D308" s="2">
        <v>172.78</v>
      </c>
      <c r="E308" s="2">
        <v>172.79480000000001</v>
      </c>
      <c r="F308" s="2">
        <v>69733</v>
      </c>
      <c r="G308">
        <f t="shared" si="32"/>
        <v>0</v>
      </c>
      <c r="H308">
        <f t="shared" si="33"/>
        <v>0</v>
      </c>
      <c r="I308">
        <f t="shared" si="37"/>
        <v>9.4288372390210481E-5</v>
      </c>
      <c r="J308">
        <f t="shared" si="35"/>
        <v>2.1712604982529197E-4</v>
      </c>
      <c r="K308">
        <f t="shared" si="34"/>
        <v>9.9999999999994316E-2</v>
      </c>
      <c r="L308">
        <f t="shared" si="38"/>
        <v>8.0386131821915965E-2</v>
      </c>
      <c r="M308">
        <f t="shared" si="36"/>
        <v>89829.524974601198</v>
      </c>
      <c r="N308">
        <f t="shared" si="39"/>
        <v>0.62872544428647337</v>
      </c>
    </row>
    <row r="309" spans="1:14">
      <c r="A309" s="3">
        <v>45373.609027777777</v>
      </c>
      <c r="B309" s="2">
        <v>172.79</v>
      </c>
      <c r="C309" s="2">
        <v>172.85</v>
      </c>
      <c r="D309" s="2">
        <v>172.78</v>
      </c>
      <c r="E309" s="2">
        <v>172.83459999999999</v>
      </c>
      <c r="F309" s="2">
        <v>61997</v>
      </c>
      <c r="G309">
        <f t="shared" si="32"/>
        <v>0</v>
      </c>
      <c r="H309">
        <f t="shared" si="33"/>
        <v>0</v>
      </c>
      <c r="I309">
        <f t="shared" si="37"/>
        <v>7.1306928214594242E-5</v>
      </c>
      <c r="J309">
        <f t="shared" si="35"/>
        <v>1.6423028134449099E-4</v>
      </c>
      <c r="K309">
        <f t="shared" si="34"/>
        <v>6.9999999999993179E-2</v>
      </c>
      <c r="L309">
        <f t="shared" si="38"/>
        <v>7.9736998583045796E-2</v>
      </c>
      <c r="M309">
        <f t="shared" si="36"/>
        <v>89752.619874760945</v>
      </c>
      <c r="N309">
        <f t="shared" si="39"/>
        <v>0.55832467475451097</v>
      </c>
    </row>
    <row r="310" spans="1:14">
      <c r="A310" s="3">
        <v>45373.609722222223</v>
      </c>
      <c r="B310" s="2">
        <v>172.83500000000001</v>
      </c>
      <c r="C310" s="2">
        <v>172.92</v>
      </c>
      <c r="D310" s="2">
        <v>172.83</v>
      </c>
      <c r="E310" s="2">
        <v>172.8999</v>
      </c>
      <c r="F310" s="2">
        <v>116714</v>
      </c>
      <c r="G310">
        <f t="shared" si="32"/>
        <v>2.8938534552613859E-4</v>
      </c>
      <c r="H310">
        <f t="shared" si="33"/>
        <v>1.2566027746107494E-4</v>
      </c>
      <c r="I310">
        <f t="shared" si="37"/>
        <v>7.0018362006010583E-5</v>
      </c>
      <c r="J310">
        <f t="shared" si="35"/>
        <v>1.6126283445484619E-4</v>
      </c>
      <c r="K310">
        <f t="shared" si="34"/>
        <v>8.9999999999974989E-2</v>
      </c>
      <c r="L310">
        <f t="shared" si="38"/>
        <v>8.0378436171603868E-2</v>
      </c>
      <c r="M310">
        <f t="shared" si="36"/>
        <v>89659.567049641541</v>
      </c>
      <c r="N310">
        <f t="shared" si="39"/>
        <v>1.0575853903993957</v>
      </c>
    </row>
    <row r="311" spans="1:14">
      <c r="A311" s="3">
        <v>45373.610416666663</v>
      </c>
      <c r="B311" s="2">
        <v>172.89500000000001</v>
      </c>
      <c r="C311" s="2">
        <v>172.9</v>
      </c>
      <c r="D311" s="2">
        <v>172.83</v>
      </c>
      <c r="E311" s="2">
        <v>172.845</v>
      </c>
      <c r="F311" s="2">
        <v>73559</v>
      </c>
      <c r="G311">
        <f t="shared" si="32"/>
        <v>0</v>
      </c>
      <c r="H311">
        <f t="shared" si="33"/>
        <v>0</v>
      </c>
      <c r="I311">
        <f t="shared" si="37"/>
        <v>7.2385816670748922E-5</v>
      </c>
      <c r="J311">
        <f t="shared" si="35"/>
        <v>1.6671477566481001E-4</v>
      </c>
      <c r="K311">
        <f t="shared" si="34"/>
        <v>6.9999999999993179E-2</v>
      </c>
      <c r="L311">
        <f t="shared" si="38"/>
        <v>7.9729783910878205E-2</v>
      </c>
      <c r="M311">
        <f t="shared" si="36"/>
        <v>90127.924527954528</v>
      </c>
      <c r="N311">
        <f t="shared" si="39"/>
        <v>0.67858934339177046</v>
      </c>
    </row>
    <row r="312" spans="1:14">
      <c r="A312" s="3">
        <v>45373.611111111109</v>
      </c>
      <c r="B312" s="2">
        <v>172.84</v>
      </c>
      <c r="C312" s="2">
        <v>172.845</v>
      </c>
      <c r="D312" s="2">
        <v>172.74</v>
      </c>
      <c r="E312" s="2">
        <v>172.79</v>
      </c>
      <c r="F312" s="2">
        <v>123062</v>
      </c>
      <c r="G312">
        <f t="shared" si="32"/>
        <v>-5.2074292657522392E-4</v>
      </c>
      <c r="H312">
        <f t="shared" si="33"/>
        <v>-2.2621468446345889E-4</v>
      </c>
      <c r="I312">
        <f t="shared" si="37"/>
        <v>1.0464834599365315E-4</v>
      </c>
      <c r="J312">
        <f t="shared" si="35"/>
        <v>2.4096901044558646E-4</v>
      </c>
      <c r="K312">
        <f t="shared" si="34"/>
        <v>0.10499999999998977</v>
      </c>
      <c r="L312">
        <f t="shared" si="38"/>
        <v>8.1309172416447681E-2</v>
      </c>
      <c r="M312">
        <f t="shared" si="36"/>
        <v>89327.964610939918</v>
      </c>
      <c r="N312">
        <f t="shared" si="39"/>
        <v>1.0967579502741627</v>
      </c>
    </row>
    <row r="313" spans="1:14">
      <c r="A313" s="3">
        <v>45373.611805555556</v>
      </c>
      <c r="B313" s="2">
        <v>172.80090000000001</v>
      </c>
      <c r="C313" s="2">
        <v>172.82599999999999</v>
      </c>
      <c r="D313" s="2">
        <v>172.76390000000001</v>
      </c>
      <c r="E313" s="2">
        <v>172.81</v>
      </c>
      <c r="F313" s="2">
        <v>78896</v>
      </c>
      <c r="G313">
        <f t="shared" si="32"/>
        <v>1.3835822623597949E-4</v>
      </c>
      <c r="H313">
        <f t="shared" si="33"/>
        <v>6.0084057714224875E-5</v>
      </c>
      <c r="I313">
        <f t="shared" si="37"/>
        <v>1.0444043795471036E-4</v>
      </c>
      <c r="J313">
        <f t="shared" si="35"/>
        <v>2.4049044451661953E-4</v>
      </c>
      <c r="K313">
        <f t="shared" si="34"/>
        <v>6.2099999999986721E-2</v>
      </c>
      <c r="L313">
        <f t="shared" si="38"/>
        <v>8.0108599140418874E-2</v>
      </c>
      <c r="M313">
        <f t="shared" si="36"/>
        <v>88432.888314222975</v>
      </c>
      <c r="N313">
        <f t="shared" si="39"/>
        <v>0.69330207896816654</v>
      </c>
    </row>
    <row r="314" spans="1:14">
      <c r="A314" s="3">
        <v>45373.612500000003</v>
      </c>
      <c r="B314" s="2">
        <v>172.81</v>
      </c>
      <c r="C314" s="2">
        <v>172.86</v>
      </c>
      <c r="D314" s="2">
        <v>172.8</v>
      </c>
      <c r="E314" s="2">
        <v>172.845</v>
      </c>
      <c r="F314" s="2">
        <v>56075</v>
      </c>
      <c r="G314">
        <f t="shared" si="32"/>
        <v>2.0895569039591777E-4</v>
      </c>
      <c r="H314">
        <f t="shared" si="33"/>
        <v>9.0738823434605506E-5</v>
      </c>
      <c r="I314">
        <f t="shared" si="37"/>
        <v>1.0358625567573645E-4</v>
      </c>
      <c r="J314">
        <f t="shared" si="35"/>
        <v>2.3852328718218375E-4</v>
      </c>
      <c r="K314">
        <f t="shared" si="34"/>
        <v>6.0000000000002274E-2</v>
      </c>
      <c r="L314">
        <f t="shared" si="38"/>
        <v>7.8851811694142834E-2</v>
      </c>
      <c r="M314">
        <f t="shared" si="36"/>
        <v>89032.161610262134</v>
      </c>
      <c r="N314">
        <f t="shared" si="39"/>
        <v>0.4971984099847549</v>
      </c>
    </row>
    <row r="315" spans="1:14">
      <c r="A315" s="3">
        <v>45373.61319444445</v>
      </c>
      <c r="B315" s="2">
        <v>172.85</v>
      </c>
      <c r="C315" s="2">
        <v>172.86</v>
      </c>
      <c r="D315" s="2">
        <v>172.70500000000001</v>
      </c>
      <c r="E315" s="2">
        <v>172.75</v>
      </c>
      <c r="F315" s="2">
        <v>131043</v>
      </c>
      <c r="G315">
        <f t="shared" si="32"/>
        <v>-5.4976851851851194E-4</v>
      </c>
      <c r="H315">
        <f t="shared" si="33"/>
        <v>-2.3882708974139042E-4</v>
      </c>
      <c r="I315">
        <f t="shared" si="37"/>
        <v>1.2607393361225612E-4</v>
      </c>
      <c r="J315">
        <f t="shared" si="35"/>
        <v>2.9028449030993081E-4</v>
      </c>
      <c r="K315">
        <f t="shared" si="34"/>
        <v>0.15500000000000114</v>
      </c>
      <c r="L315">
        <f t="shared" si="38"/>
        <v>8.3611073463258981E-2</v>
      </c>
      <c r="M315">
        <f t="shared" si="36"/>
        <v>88501.188221025222</v>
      </c>
      <c r="N315">
        <f t="shared" si="39"/>
        <v>1.1260263025610842</v>
      </c>
    </row>
    <row r="316" spans="1:14">
      <c r="A316" s="3">
        <v>45373.613888888889</v>
      </c>
      <c r="B316" s="2">
        <v>172.7499</v>
      </c>
      <c r="C316" s="2">
        <v>172.8</v>
      </c>
      <c r="D316" s="2">
        <v>172.71010000000001</v>
      </c>
      <c r="E316" s="2">
        <v>172.8</v>
      </c>
      <c r="F316" s="2">
        <v>55703</v>
      </c>
      <c r="G316">
        <f t="shared" si="32"/>
        <v>2.9530123621279714E-5</v>
      </c>
      <c r="H316">
        <f t="shared" si="33"/>
        <v>1.2824580383852524E-5</v>
      </c>
      <c r="I316">
        <f t="shared" si="37"/>
        <v>1.2206293990399963E-4</v>
      </c>
      <c r="J316">
        <f t="shared" si="35"/>
        <v>2.8104782450742456E-4</v>
      </c>
      <c r="K316">
        <f t="shared" si="34"/>
        <v>8.9900000000000091E-2</v>
      </c>
      <c r="L316">
        <f t="shared" si="38"/>
        <v>8.4004131371805305E-2</v>
      </c>
      <c r="M316">
        <f t="shared" si="36"/>
        <v>89796.507048785032</v>
      </c>
      <c r="N316">
        <f t="shared" si="39"/>
        <v>0.49361169495421103</v>
      </c>
    </row>
    <row r="317" spans="1:14">
      <c r="A317" s="3">
        <v>45373.614583333328</v>
      </c>
      <c r="B317" s="2">
        <v>172.79499999999999</v>
      </c>
      <c r="C317" s="2">
        <v>172.84</v>
      </c>
      <c r="D317" s="2">
        <v>172.76</v>
      </c>
      <c r="E317" s="2">
        <v>172.84</v>
      </c>
      <c r="F317" s="2">
        <v>63929</v>
      </c>
      <c r="G317">
        <f t="shared" si="32"/>
        <v>2.8892346191677909E-4</v>
      </c>
      <c r="H317">
        <f t="shared" si="33"/>
        <v>1.2545974194397641E-4</v>
      </c>
      <c r="I317">
        <f t="shared" si="37"/>
        <v>1.2527778531378275E-4</v>
      </c>
      <c r="J317">
        <f t="shared" si="35"/>
        <v>2.8845061301943631E-4</v>
      </c>
      <c r="K317">
        <f t="shared" si="34"/>
        <v>8.0000000000012506E-2</v>
      </c>
      <c r="L317">
        <f t="shared" si="38"/>
        <v>8.3753873161068249E-2</v>
      </c>
      <c r="M317">
        <f t="shared" si="36"/>
        <v>89493.979322982952</v>
      </c>
      <c r="N317">
        <f t="shared" si="39"/>
        <v>0.56410813565323092</v>
      </c>
    </row>
    <row r="318" spans="1:14">
      <c r="A318" s="3">
        <v>45373.615277777775</v>
      </c>
      <c r="B318" s="2">
        <v>172.845</v>
      </c>
      <c r="C318" s="2">
        <v>172.86</v>
      </c>
      <c r="D318" s="2">
        <v>172.82</v>
      </c>
      <c r="E318" s="2">
        <v>172.82980000000001</v>
      </c>
      <c r="F318" s="2">
        <v>70751</v>
      </c>
      <c r="G318">
        <f t="shared" si="32"/>
        <v>3.4730261634630111E-4</v>
      </c>
      <c r="H318">
        <f t="shared" si="33"/>
        <v>1.5080542378621207E-4</v>
      </c>
      <c r="I318">
        <f t="shared" si="37"/>
        <v>1.2952709414535047E-4</v>
      </c>
      <c r="J318">
        <f t="shared" si="35"/>
        <v>2.9823657639102427E-4</v>
      </c>
      <c r="K318">
        <f t="shared" si="34"/>
        <v>4.0000000000020464E-2</v>
      </c>
      <c r="L318">
        <f t="shared" si="38"/>
        <v>8.1019256088502759E-2</v>
      </c>
      <c r="M318">
        <f t="shared" si="36"/>
        <v>89405.720880713227</v>
      </c>
      <c r="N318">
        <f t="shared" si="39"/>
        <v>0.62338017062312912</v>
      </c>
    </row>
    <row r="319" spans="1:14">
      <c r="A319" s="3">
        <v>45373.615972222222</v>
      </c>
      <c r="B319" s="2">
        <v>172.82499999999999</v>
      </c>
      <c r="C319" s="2">
        <v>172.85</v>
      </c>
      <c r="D319" s="2">
        <v>172.82</v>
      </c>
      <c r="E319" s="2">
        <v>172.83</v>
      </c>
      <c r="F319" s="2">
        <v>46134</v>
      </c>
      <c r="G319">
        <f t="shared" si="32"/>
        <v>0</v>
      </c>
      <c r="H319">
        <f t="shared" si="33"/>
        <v>0</v>
      </c>
      <c r="I319">
        <f t="shared" si="37"/>
        <v>1.2978254342468754E-4</v>
      </c>
      <c r="J319">
        <f t="shared" si="35"/>
        <v>2.9882540755773117E-4</v>
      </c>
      <c r="K319">
        <f t="shared" si="34"/>
        <v>3.0000000000001137E-2</v>
      </c>
      <c r="L319">
        <f t="shared" si="38"/>
        <v>7.7830552582971405E-2</v>
      </c>
      <c r="M319">
        <f t="shared" si="36"/>
        <v>90980.378403166324</v>
      </c>
      <c r="N319">
        <f t="shared" si="39"/>
        <v>0.42192531892588936</v>
      </c>
    </row>
    <row r="320" spans="1:14">
      <c r="A320" s="3">
        <v>45373.616666666669</v>
      </c>
      <c r="B320" s="2">
        <v>172.8372</v>
      </c>
      <c r="C320" s="2">
        <v>172.85</v>
      </c>
      <c r="D320" s="2">
        <v>172.78</v>
      </c>
      <c r="E320" s="2">
        <v>172.82320000000001</v>
      </c>
      <c r="F320" s="2">
        <v>82213</v>
      </c>
      <c r="G320">
        <f t="shared" si="32"/>
        <v>-2.3145469274388208E-4</v>
      </c>
      <c r="H320">
        <f t="shared" si="33"/>
        <v>-1.0053113051909371E-4</v>
      </c>
      <c r="I320">
        <f t="shared" si="37"/>
        <v>1.3393943383597939E-4</v>
      </c>
      <c r="J320">
        <f t="shared" si="35"/>
        <v>3.0839782842596354E-4</v>
      </c>
      <c r="K320">
        <f t="shared" si="34"/>
        <v>6.9999999999993179E-2</v>
      </c>
      <c r="L320">
        <f t="shared" si="38"/>
        <v>7.7341143046535263E-2</v>
      </c>
      <c r="M320">
        <f t="shared" si="36"/>
        <v>91227.506402742918</v>
      </c>
      <c r="N320">
        <f t="shared" si="39"/>
        <v>0.76481433567551693</v>
      </c>
    </row>
    <row r="321" spans="1:14">
      <c r="A321" s="3">
        <v>45373.617361111115</v>
      </c>
      <c r="B321" s="2">
        <v>172.82499999999999</v>
      </c>
      <c r="C321" s="2">
        <v>172.89</v>
      </c>
      <c r="D321" s="2">
        <v>172.82</v>
      </c>
      <c r="E321" s="2">
        <v>172.88</v>
      </c>
      <c r="F321" s="2">
        <v>84791</v>
      </c>
      <c r="G321">
        <f t="shared" si="32"/>
        <v>2.3150827642082206E-4</v>
      </c>
      <c r="H321">
        <f t="shared" si="33"/>
        <v>1.0053113051907343E-4</v>
      </c>
      <c r="I321">
        <f t="shared" si="37"/>
        <v>1.2014195130926528E-4</v>
      </c>
      <c r="J321">
        <f t="shared" si="35"/>
        <v>2.7660780020577518E-4</v>
      </c>
      <c r="K321">
        <f t="shared" si="34"/>
        <v>6.9999999999993179E-2</v>
      </c>
      <c r="L321">
        <f t="shared" si="38"/>
        <v>7.6882321606126389E-2</v>
      </c>
      <c r="M321">
        <f t="shared" si="36"/>
        <v>90991.449725395447</v>
      </c>
      <c r="N321">
        <f t="shared" si="39"/>
        <v>0.81435794374403103</v>
      </c>
    </row>
    <row r="322" spans="1:14">
      <c r="A322" s="3">
        <v>45373.618055555555</v>
      </c>
      <c r="B322" s="2">
        <v>172.88</v>
      </c>
      <c r="C322" s="2">
        <v>172.9</v>
      </c>
      <c r="D322" s="2">
        <v>172.83150000000001</v>
      </c>
      <c r="E322" s="2">
        <v>172.85</v>
      </c>
      <c r="F322" s="2">
        <v>92362</v>
      </c>
      <c r="G322">
        <f t="shared" si="32"/>
        <v>6.6543224163995163E-5</v>
      </c>
      <c r="H322">
        <f t="shared" si="33"/>
        <v>2.8898393576996494E-5</v>
      </c>
      <c r="I322">
        <f t="shared" si="37"/>
        <v>1.178448803848649E-4</v>
      </c>
      <c r="J322">
        <f t="shared" si="35"/>
        <v>2.7131813981939558E-4</v>
      </c>
      <c r="K322">
        <f t="shared" si="34"/>
        <v>6.8500000000000227E-2</v>
      </c>
      <c r="L322">
        <f t="shared" si="38"/>
        <v>7.635842650574351E-2</v>
      </c>
      <c r="M322">
        <f t="shared" si="36"/>
        <v>26626.98284877892</v>
      </c>
      <c r="N322">
        <f t="shared" si="39"/>
        <v>1.1130072220084097</v>
      </c>
    </row>
    <row r="323" spans="1:14">
      <c r="A323" s="3">
        <v>45373.618750000001</v>
      </c>
      <c r="B323" s="2">
        <v>172.851</v>
      </c>
      <c r="C323" s="2">
        <v>172.88980000000001</v>
      </c>
      <c r="D323" s="2">
        <v>172.76499999999999</v>
      </c>
      <c r="E323" s="2">
        <v>172.76499999999999</v>
      </c>
      <c r="F323" s="2">
        <v>79036</v>
      </c>
      <c r="G323">
        <f t="shared" si="32"/>
        <v>-3.8476782299534662E-4</v>
      </c>
      <c r="H323">
        <f t="shared" si="33"/>
        <v>-1.6713469843020643E-4</v>
      </c>
      <c r="I323">
        <f t="shared" si="37"/>
        <v>1.2631588818627466E-4</v>
      </c>
      <c r="J323">
        <f t="shared" si="35"/>
        <v>2.9082172270618214E-4</v>
      </c>
      <c r="K323">
        <f t="shared" si="34"/>
        <v>0.12480000000002178</v>
      </c>
      <c r="L323">
        <f t="shared" si="38"/>
        <v>7.93860248491359E-2</v>
      </c>
      <c r="M323">
        <f t="shared" si="36"/>
        <v>24647.777189501965</v>
      </c>
      <c r="N323">
        <f t="shared" si="39"/>
        <v>0.98334212028323531</v>
      </c>
    </row>
    <row r="324" spans="1:14">
      <c r="A324" s="3">
        <v>45373.619444444441</v>
      </c>
      <c r="B324" s="2">
        <v>172.76499999999999</v>
      </c>
      <c r="C324" s="2">
        <v>172.7988</v>
      </c>
      <c r="D324" s="2">
        <v>172.755</v>
      </c>
      <c r="E324" s="2">
        <v>172.77500000000001</v>
      </c>
      <c r="F324" s="2">
        <v>55282</v>
      </c>
      <c r="G324">
        <f t="shared" ref="G324:G387" si="40">(D324/D323)-1</f>
        <v>-5.7882094174122045E-5</v>
      </c>
      <c r="H324">
        <f t="shared" ref="H324:H387" si="41">LOG(D324/D323)</f>
        <v>-2.5138601645298254E-5</v>
      </c>
      <c r="I324">
        <f t="shared" si="37"/>
        <v>1.2644685194678195E-4</v>
      </c>
      <c r="J324">
        <f t="shared" si="35"/>
        <v>2.9112385141256991E-4</v>
      </c>
      <c r="K324">
        <f t="shared" ref="K324:K387" si="42">MAX(C324-D324,ABS(C324-E323),ABS(D324-E323))</f>
        <v>4.3800000000004502E-2</v>
      </c>
      <c r="L324">
        <f t="shared" si="38"/>
        <v>7.7161898296065193E-2</v>
      </c>
      <c r="M324">
        <f t="shared" si="36"/>
        <v>25319.353224279512</v>
      </c>
      <c r="N324">
        <f t="shared" si="39"/>
        <v>0.69561880134985177</v>
      </c>
    </row>
    <row r="325" spans="1:14">
      <c r="A325" s="3">
        <v>45373.620138888888</v>
      </c>
      <c r="B325" s="2">
        <v>172.77600000000001</v>
      </c>
      <c r="C325" s="2">
        <v>172.85599999999999</v>
      </c>
      <c r="D325" s="2">
        <v>172.77590000000001</v>
      </c>
      <c r="E325" s="2">
        <v>172.83500000000001</v>
      </c>
      <c r="F325" s="2">
        <v>73820</v>
      </c>
      <c r="G325">
        <f t="shared" si="40"/>
        <v>1.2098057943332741E-4</v>
      </c>
      <c r="H325">
        <f t="shared" si="41"/>
        <v>5.2538020089372098E-5</v>
      </c>
      <c r="I325">
        <f t="shared" si="37"/>
        <v>1.224289490436656E-4</v>
      </c>
      <c r="J325">
        <f t="shared" si="35"/>
        <v>2.8186993958067067E-4</v>
      </c>
      <c r="K325">
        <f t="shared" si="42"/>
        <v>8.0999999999988859E-2</v>
      </c>
      <c r="L325">
        <f t="shared" si="38"/>
        <v>7.7401779652560426E-2</v>
      </c>
      <c r="M325">
        <f t="shared" si="36"/>
        <v>24945.119931227699</v>
      </c>
      <c r="N325">
        <f t="shared" si="39"/>
        <v>0.92032695169748402</v>
      </c>
    </row>
    <row r="326" spans="1:14">
      <c r="A326" s="3">
        <v>45373.620833333334</v>
      </c>
      <c r="B326" s="2">
        <v>172.83500000000001</v>
      </c>
      <c r="C326" s="2">
        <v>172.84</v>
      </c>
      <c r="D326" s="2">
        <v>172.79</v>
      </c>
      <c r="E326" s="2">
        <v>172.80500000000001</v>
      </c>
      <c r="F326" s="2">
        <v>34577</v>
      </c>
      <c r="G326">
        <f t="shared" si="40"/>
        <v>8.1608603977656458E-5</v>
      </c>
      <c r="H326">
        <f t="shared" si="41"/>
        <v>3.5440720269140093E-5</v>
      </c>
      <c r="I326">
        <f t="shared" si="37"/>
        <v>1.2295721442997576E-4</v>
      </c>
      <c r="J326">
        <f t="shared" si="35"/>
        <v>2.8308577141027553E-4</v>
      </c>
      <c r="K326">
        <f t="shared" si="42"/>
        <v>5.0000000000011369E-2</v>
      </c>
      <c r="L326">
        <f t="shared" si="38"/>
        <v>7.5689168424276115E-2</v>
      </c>
      <c r="M326">
        <f t="shared" si="36"/>
        <v>25379.993494794937</v>
      </c>
      <c r="N326">
        <f t="shared" si="39"/>
        <v>0.46055344799884784</v>
      </c>
    </row>
    <row r="327" spans="1:14">
      <c r="A327" s="3">
        <v>45373.621527777781</v>
      </c>
      <c r="B327" s="2">
        <v>172.80500000000001</v>
      </c>
      <c r="C327" s="2">
        <v>172.84</v>
      </c>
      <c r="D327" s="2">
        <v>172.78</v>
      </c>
      <c r="E327" s="2">
        <v>172.80500000000001</v>
      </c>
      <c r="F327" s="2">
        <v>38839</v>
      </c>
      <c r="G327">
        <f t="shared" si="40"/>
        <v>-5.7873719543910518E-5</v>
      </c>
      <c r="H327">
        <f t="shared" si="41"/>
        <v>-2.5134964379092053E-5</v>
      </c>
      <c r="I327">
        <f t="shared" si="37"/>
        <v>1.0727699962499775E-4</v>
      </c>
      <c r="J327">
        <f t="shared" si="35"/>
        <v>2.4699179542669137E-4</v>
      </c>
      <c r="K327">
        <f t="shared" si="42"/>
        <v>6.0000000000002274E-2</v>
      </c>
      <c r="L327">
        <f t="shared" si="38"/>
        <v>7.4708595397758995E-2</v>
      </c>
      <c r="M327">
        <f t="shared" si="36"/>
        <v>26953.925263849174</v>
      </c>
      <c r="N327">
        <f t="shared" si="39"/>
        <v>0.53271930960049307</v>
      </c>
    </row>
    <row r="328" spans="1:14">
      <c r="A328" s="3">
        <v>45373.62222222222</v>
      </c>
      <c r="B328" s="2">
        <v>172.80500000000001</v>
      </c>
      <c r="C328" s="2">
        <v>172.85</v>
      </c>
      <c r="D328" s="2">
        <v>172.80009999999999</v>
      </c>
      <c r="E328" s="2">
        <v>172.83</v>
      </c>
      <c r="F328" s="2">
        <v>60080</v>
      </c>
      <c r="G328">
        <f t="shared" si="40"/>
        <v>1.1633290890133985E-4</v>
      </c>
      <c r="H328">
        <f t="shared" si="41"/>
        <v>5.0519801898821429E-5</v>
      </c>
      <c r="I328">
        <f t="shared" si="37"/>
        <v>1.0696503218643999E-4</v>
      </c>
      <c r="J328">
        <f t="shared" si="35"/>
        <v>2.4627343611376899E-4</v>
      </c>
      <c r="K328">
        <f t="shared" si="42"/>
        <v>4.9900000000008049E-2</v>
      </c>
      <c r="L328">
        <f t="shared" si="38"/>
        <v>7.3158058185399555E-2</v>
      </c>
      <c r="M328">
        <f t="shared" si="36"/>
        <v>23521.34677753735</v>
      </c>
      <c r="N328">
        <f t="shared" si="39"/>
        <v>0.87109469511957527</v>
      </c>
    </row>
    <row r="329" spans="1:14">
      <c r="A329" s="3">
        <v>45373.622916666667</v>
      </c>
      <c r="B329" s="2">
        <v>172.83799999999999</v>
      </c>
      <c r="C329" s="2">
        <v>172.83799999999999</v>
      </c>
      <c r="D329" s="2">
        <v>172.7901</v>
      </c>
      <c r="E329" s="2">
        <v>172.815</v>
      </c>
      <c r="F329" s="2">
        <v>53246</v>
      </c>
      <c r="G329">
        <f t="shared" si="40"/>
        <v>-5.7870336880538886E-5</v>
      </c>
      <c r="H329">
        <f t="shared" si="41"/>
        <v>-2.5133495222032515E-5</v>
      </c>
      <c r="I329">
        <f t="shared" si="37"/>
        <v>1.0457057917633158E-4</v>
      </c>
      <c r="J329">
        <f t="shared" si="35"/>
        <v>2.4076032942067004E-4</v>
      </c>
      <c r="K329">
        <f t="shared" si="42"/>
        <v>4.7899999999998499E-2</v>
      </c>
      <c r="L329">
        <f t="shared" si="38"/>
        <v>7.1579429548811996E-2</v>
      </c>
      <c r="M329">
        <f t="shared" si="36"/>
        <v>23673.388894054999</v>
      </c>
      <c r="N329">
        <f t="shared" si="39"/>
        <v>0.79038038521877652</v>
      </c>
    </row>
    <row r="330" spans="1:14">
      <c r="A330" s="3">
        <v>45373.623611111107</v>
      </c>
      <c r="B330" s="2">
        <v>172.81</v>
      </c>
      <c r="C330" s="2">
        <v>172.82</v>
      </c>
      <c r="D330" s="2">
        <v>172.74</v>
      </c>
      <c r="E330" s="2">
        <v>172.7544</v>
      </c>
      <c r="F330" s="2">
        <v>58804</v>
      </c>
      <c r="G330">
        <f t="shared" si="40"/>
        <v>-2.8994716711194801E-4</v>
      </c>
      <c r="H330">
        <f t="shared" si="41"/>
        <v>-1.2594071367921759E-4</v>
      </c>
      <c r="I330">
        <f t="shared" si="37"/>
        <v>8.9217922505214169E-5</v>
      </c>
      <c r="J330">
        <f t="shared" si="35"/>
        <v>2.0542842138528098E-4</v>
      </c>
      <c r="K330">
        <f t="shared" si="42"/>
        <v>7.9999999999984084E-2</v>
      </c>
      <c r="L330">
        <f t="shared" si="38"/>
        <v>7.2105715202010257E-2</v>
      </c>
      <c r="M330">
        <f t="shared" si="36"/>
        <v>23596.30945119738</v>
      </c>
      <c r="N330">
        <f t="shared" si="39"/>
        <v>0.87067859819916527</v>
      </c>
    </row>
    <row r="331" spans="1:14">
      <c r="A331" s="3">
        <v>45373.624305555553</v>
      </c>
      <c r="B331" s="2">
        <v>172.755</v>
      </c>
      <c r="C331" s="2">
        <v>172.76</v>
      </c>
      <c r="D331" s="2">
        <v>172.72</v>
      </c>
      <c r="E331" s="2">
        <v>172.7499</v>
      </c>
      <c r="F331" s="2">
        <v>66389</v>
      </c>
      <c r="G331">
        <f t="shared" si="40"/>
        <v>-1.1578094245690007E-4</v>
      </c>
      <c r="H331">
        <f t="shared" si="41"/>
        <v>-5.0285935551272639E-5</v>
      </c>
      <c r="I331">
        <f t="shared" si="37"/>
        <v>9.0347320374796632E-5</v>
      </c>
      <c r="J331">
        <f t="shared" si="35"/>
        <v>2.0802970709136933E-4</v>
      </c>
      <c r="K331">
        <f t="shared" si="42"/>
        <v>3.9999999999992042E-2</v>
      </c>
      <c r="L331">
        <f t="shared" si="38"/>
        <v>7.0099108001884125E-2</v>
      </c>
      <c r="M331">
        <f t="shared" si="36"/>
        <v>16449.88328833977</v>
      </c>
      <c r="N331">
        <f t="shared" si="39"/>
        <v>1.0455413423415976</v>
      </c>
    </row>
    <row r="332" spans="1:14">
      <c r="A332" s="3">
        <v>45373.625</v>
      </c>
      <c r="B332" s="2">
        <v>172.74979999999999</v>
      </c>
      <c r="C332" s="2">
        <v>172.76</v>
      </c>
      <c r="D332" s="2">
        <v>172.7</v>
      </c>
      <c r="E332" s="2">
        <v>172.71</v>
      </c>
      <c r="F332" s="2">
        <v>72271</v>
      </c>
      <c r="G332">
        <f t="shared" si="40"/>
        <v>-1.1579434923580934E-4</v>
      </c>
      <c r="H332">
        <f t="shared" si="41"/>
        <v>-5.0291758715623521E-5</v>
      </c>
      <c r="I332">
        <f t="shared" si="37"/>
        <v>8.4342057877151856E-5</v>
      </c>
      <c r="J332">
        <f t="shared" si="35"/>
        <v>1.9419987716731897E-4</v>
      </c>
      <c r="K332">
        <f t="shared" si="42"/>
        <v>6.0000000000002274E-2</v>
      </c>
      <c r="L332">
        <f t="shared" si="38"/>
        <v>6.9467913751766502E-2</v>
      </c>
      <c r="M332">
        <f t="shared" si="36"/>
        <v>16448.003110813584</v>
      </c>
      <c r="N332">
        <f t="shared" si="39"/>
        <v>1.1199119826754633</v>
      </c>
    </row>
    <row r="333" spans="1:14">
      <c r="A333" s="3">
        <v>45373.625694444447</v>
      </c>
      <c r="B333" s="2">
        <v>172.70779999999999</v>
      </c>
      <c r="C333" s="2">
        <v>172.84</v>
      </c>
      <c r="D333" s="2">
        <v>172.69499999999999</v>
      </c>
      <c r="E333" s="2">
        <v>172.8399</v>
      </c>
      <c r="F333" s="2">
        <v>104297</v>
      </c>
      <c r="G333">
        <f t="shared" si="40"/>
        <v>-2.8951939779919833E-5</v>
      </c>
      <c r="H333">
        <f t="shared" si="41"/>
        <v>-1.2573849706362493E-5</v>
      </c>
      <c r="I333">
        <f t="shared" si="37"/>
        <v>7.1683925783541202E-5</v>
      </c>
      <c r="J333">
        <f t="shared" si="35"/>
        <v>1.6504518018788271E-4</v>
      </c>
      <c r="K333">
        <f t="shared" si="42"/>
        <v>0.14500000000001023</v>
      </c>
      <c r="L333">
        <f t="shared" si="38"/>
        <v>7.4188669142281741E-2</v>
      </c>
      <c r="M333">
        <f t="shared" si="36"/>
        <v>19212.903120906358</v>
      </c>
      <c r="N333">
        <f t="shared" si="39"/>
        <v>1.555377428483016</v>
      </c>
    </row>
    <row r="334" spans="1:14">
      <c r="A334" s="3">
        <v>45373.626388888893</v>
      </c>
      <c r="B334" s="2">
        <v>172.8399</v>
      </c>
      <c r="C334" s="2">
        <v>172.88</v>
      </c>
      <c r="D334" s="2">
        <v>172.79</v>
      </c>
      <c r="E334" s="2">
        <v>172.79</v>
      </c>
      <c r="F334" s="2">
        <v>108274</v>
      </c>
      <c r="G334">
        <f t="shared" si="40"/>
        <v>5.5010278236200527E-4</v>
      </c>
      <c r="H334">
        <f t="shared" si="41"/>
        <v>2.3884091535478094E-4</v>
      </c>
      <c r="I334">
        <f t="shared" si="37"/>
        <v>9.8266837877084403E-5</v>
      </c>
      <c r="J334">
        <f t="shared" si="35"/>
        <v>2.2628256173283772E-4</v>
      </c>
      <c r="K334">
        <f t="shared" si="42"/>
        <v>9.0000000000003411E-2</v>
      </c>
      <c r="L334">
        <f t="shared" si="38"/>
        <v>7.5176877320889346E-2</v>
      </c>
      <c r="M334">
        <f t="shared" si="36"/>
        <v>21808.75280697714</v>
      </c>
      <c r="N334">
        <f t="shared" si="39"/>
        <v>1.5601230170701945</v>
      </c>
    </row>
    <row r="335" spans="1:14">
      <c r="A335" s="3">
        <v>45373.627083333333</v>
      </c>
      <c r="B335" s="2">
        <v>172.78</v>
      </c>
      <c r="C335" s="2">
        <v>172.82</v>
      </c>
      <c r="D335" s="2">
        <v>172.74</v>
      </c>
      <c r="E335" s="2">
        <v>172.77</v>
      </c>
      <c r="F335" s="2">
        <v>69272</v>
      </c>
      <c r="G335">
        <f t="shared" si="40"/>
        <v>-2.8936859771966361E-4</v>
      </c>
      <c r="H335">
        <f t="shared" si="41"/>
        <v>-1.2568937138147262E-4</v>
      </c>
      <c r="I335">
        <f t="shared" si="37"/>
        <v>1.0020885429843869E-4</v>
      </c>
      <c r="J335">
        <f t="shared" si="35"/>
        <v>2.3075260282884761E-4</v>
      </c>
      <c r="K335">
        <f t="shared" si="42"/>
        <v>7.9999999999984084E-2</v>
      </c>
      <c r="L335">
        <f t="shared" si="38"/>
        <v>7.5478322488332764E-2</v>
      </c>
      <c r="M335">
        <f t="shared" si="36"/>
        <v>20911.769076985493</v>
      </c>
      <c r="N335">
        <f t="shared" si="39"/>
        <v>0.97776813258841888</v>
      </c>
    </row>
    <row r="336" spans="1:14">
      <c r="A336" s="3">
        <v>45373.62777777778</v>
      </c>
      <c r="B336" s="2">
        <v>172.78</v>
      </c>
      <c r="C336" s="2">
        <v>172.91</v>
      </c>
      <c r="D336" s="2">
        <v>172.78</v>
      </c>
      <c r="E336" s="2">
        <v>172.87</v>
      </c>
      <c r="F336" s="2">
        <v>126735</v>
      </c>
      <c r="G336">
        <f t="shared" si="40"/>
        <v>2.3156188491380014E-4</v>
      </c>
      <c r="H336">
        <f t="shared" si="41"/>
        <v>1.0055440700243451E-4</v>
      </c>
      <c r="I336">
        <f t="shared" si="37"/>
        <v>1.0021063363844444E-4</v>
      </c>
      <c r="J336">
        <f t="shared" si="35"/>
        <v>2.3075670065544505E-4</v>
      </c>
      <c r="K336">
        <f t="shared" si="42"/>
        <v>0.13999999999998636</v>
      </c>
      <c r="L336">
        <f t="shared" si="38"/>
        <v>7.9510927332811107E-2</v>
      </c>
      <c r="M336">
        <f t="shared" si="36"/>
        <v>25073.120110904292</v>
      </c>
      <c r="N336">
        <f t="shared" si="39"/>
        <v>1.7212486471574391</v>
      </c>
    </row>
    <row r="337" spans="1:14">
      <c r="A337" s="3">
        <v>45373.628472222219</v>
      </c>
      <c r="B337" s="2">
        <v>172.87</v>
      </c>
      <c r="C337" s="2">
        <v>172.91</v>
      </c>
      <c r="D337" s="2">
        <v>172.82</v>
      </c>
      <c r="E337" s="2">
        <v>172.9</v>
      </c>
      <c r="F337" s="2">
        <v>85968</v>
      </c>
      <c r="G337">
        <f t="shared" si="40"/>
        <v>2.3150827642082206E-4</v>
      </c>
      <c r="H337">
        <f t="shared" si="41"/>
        <v>1.0053113051907343E-4</v>
      </c>
      <c r="I337">
        <f t="shared" si="37"/>
        <v>1.0367527570943343E-4</v>
      </c>
      <c r="J337">
        <f t="shared" si="35"/>
        <v>2.3873450518272085E-4</v>
      </c>
      <c r="K337">
        <f t="shared" si="42"/>
        <v>9.0000000000003411E-2</v>
      </c>
      <c r="L337">
        <f t="shared" si="38"/>
        <v>8.0166494374510622E-2</v>
      </c>
      <c r="M337">
        <f t="shared" si="36"/>
        <v>25109.749443858123</v>
      </c>
      <c r="N337">
        <f t="shared" si="39"/>
        <v>1.1664071801447018</v>
      </c>
    </row>
    <row r="338" spans="1:14">
      <c r="A338" s="3">
        <v>45373.629166666666</v>
      </c>
      <c r="B338" s="2">
        <v>172.905</v>
      </c>
      <c r="C338" s="2">
        <v>172.92</v>
      </c>
      <c r="D338" s="2">
        <v>172.84</v>
      </c>
      <c r="E338" s="2">
        <v>172.846</v>
      </c>
      <c r="F338" s="2">
        <v>109457</v>
      </c>
      <c r="G338">
        <f t="shared" si="40"/>
        <v>1.1572734637210758E-4</v>
      </c>
      <c r="H338">
        <f t="shared" si="41"/>
        <v>5.0256839945437477E-5</v>
      </c>
      <c r="I338">
        <f t="shared" si="37"/>
        <v>9.3640136293509727E-5</v>
      </c>
      <c r="J338">
        <f t="shared" ref="J338:J401" si="43">_xlfn.STDEV.S(G324:G338)</f>
        <v>2.1563510372353518E-4</v>
      </c>
      <c r="K338">
        <f t="shared" si="42"/>
        <v>7.9999999999984084E-2</v>
      </c>
      <c r="L338">
        <f t="shared" si="38"/>
        <v>8.0156088476102713E-2</v>
      </c>
      <c r="M338">
        <f t="shared" ref="M338:M401" si="44">_xlfn.STDEV.S(F323:F338)</f>
        <v>26292.46977804038</v>
      </c>
      <c r="N338">
        <f t="shared" si="39"/>
        <v>1.463882970409087</v>
      </c>
    </row>
    <row r="339" spans="1:14">
      <c r="A339" s="3">
        <v>45373.629861111112</v>
      </c>
      <c r="B339" s="2">
        <v>172.845</v>
      </c>
      <c r="C339" s="2">
        <v>172.9</v>
      </c>
      <c r="D339" s="2">
        <v>172.83</v>
      </c>
      <c r="E339" s="2">
        <v>172.85499999999999</v>
      </c>
      <c r="F339" s="2">
        <v>84063</v>
      </c>
      <c r="G339">
        <f t="shared" si="40"/>
        <v>-5.7856977551451472E-5</v>
      </c>
      <c r="H339">
        <f t="shared" si="41"/>
        <v>-2.5127693003390332E-5</v>
      </c>
      <c r="I339">
        <f t="shared" ref="I339:I402" si="45">_xlfn.STDEV.S(H325:H339)</f>
        <v>9.3639822589931937E-5</v>
      </c>
      <c r="J339">
        <f t="shared" si="43"/>
        <v>2.1563438133549967E-4</v>
      </c>
      <c r="K339">
        <f t="shared" si="42"/>
        <v>6.9999999999993179E-2</v>
      </c>
      <c r="L339">
        <f t="shared" si="38"/>
        <v>7.9521332946345863E-2</v>
      </c>
      <c r="M339">
        <f t="shared" si="44"/>
        <v>26376.724855763776</v>
      </c>
      <c r="N339">
        <f t="shared" si="39"/>
        <v>1.1195581059686659</v>
      </c>
    </row>
    <row r="340" spans="1:14">
      <c r="A340" s="3">
        <v>45373.630555555559</v>
      </c>
      <c r="B340" s="2">
        <v>172.85499999999999</v>
      </c>
      <c r="C340" s="2">
        <v>172.94</v>
      </c>
      <c r="D340" s="2">
        <v>172.85</v>
      </c>
      <c r="E340" s="2">
        <v>172.92500000000001</v>
      </c>
      <c r="F340" s="2">
        <v>99460</v>
      </c>
      <c r="G340">
        <f t="shared" si="40"/>
        <v>1.157206503499264E-4</v>
      </c>
      <c r="H340">
        <f t="shared" si="41"/>
        <v>5.0253932236445206E-5</v>
      </c>
      <c r="I340">
        <f t="shared" si="45"/>
        <v>9.3572013355548443E-5</v>
      </c>
      <c r="J340">
        <f t="shared" si="43"/>
        <v>2.1547826764233574E-4</v>
      </c>
      <c r="K340">
        <f t="shared" si="42"/>
        <v>9.0000000000003411E-2</v>
      </c>
      <c r="L340">
        <f t="shared" ref="L340:L403" si="46">(L339*(16-1)+K340)/16</f>
        <v>8.0176249637199465E-2</v>
      </c>
      <c r="M340">
        <f t="shared" si="44"/>
        <v>26477.534799649809</v>
      </c>
      <c r="N340">
        <f t="shared" ref="N340:N403" si="47">F340/(SUM(F325:F340)/16)</f>
        <v>1.277634334014156</v>
      </c>
    </row>
    <row r="341" spans="1:14">
      <c r="A341" s="3">
        <v>45373.631249999999</v>
      </c>
      <c r="B341" s="2">
        <v>172.92500000000001</v>
      </c>
      <c r="C341" s="2">
        <v>172.96</v>
      </c>
      <c r="D341" s="2">
        <v>172.92500000000001</v>
      </c>
      <c r="E341" s="2">
        <v>172.94820000000001</v>
      </c>
      <c r="F341" s="2">
        <v>143123</v>
      </c>
      <c r="G341">
        <f t="shared" si="40"/>
        <v>4.3390222736494621E-4</v>
      </c>
      <c r="H341">
        <f t="shared" si="41"/>
        <v>1.8840047229306726E-4</v>
      </c>
      <c r="I341">
        <f t="shared" si="45"/>
        <v>1.0401274985643686E-4</v>
      </c>
      <c r="J341">
        <f t="shared" si="43"/>
        <v>2.3952523595281169E-4</v>
      </c>
      <c r="K341">
        <f t="shared" si="42"/>
        <v>3.4999999999996589E-2</v>
      </c>
      <c r="L341">
        <f t="shared" si="46"/>
        <v>7.735273403487429E-2</v>
      </c>
      <c r="M341">
        <f t="shared" si="44"/>
        <v>31048.838485991175</v>
      </c>
      <c r="N341">
        <f t="shared" si="47"/>
        <v>1.7416125732495218</v>
      </c>
    </row>
    <row r="342" spans="1:14">
      <c r="A342" s="3">
        <v>45373.631944444445</v>
      </c>
      <c r="B342" s="2">
        <v>172.94499999999999</v>
      </c>
      <c r="C342" s="2">
        <v>172.97</v>
      </c>
      <c r="D342" s="2">
        <v>172.85499999999999</v>
      </c>
      <c r="E342" s="2">
        <v>172.86500000000001</v>
      </c>
      <c r="F342" s="2">
        <v>94077</v>
      </c>
      <c r="G342">
        <f t="shared" si="40"/>
        <v>-4.0479976868601497E-4</v>
      </c>
      <c r="H342">
        <f t="shared" si="41"/>
        <v>-1.7583789778781884E-4</v>
      </c>
      <c r="I342">
        <f t="shared" si="45"/>
        <v>1.1558843920779289E-4</v>
      </c>
      <c r="J342">
        <f t="shared" si="43"/>
        <v>2.6616965680162363E-4</v>
      </c>
      <c r="K342">
        <f t="shared" si="42"/>
        <v>0.11500000000000909</v>
      </c>
      <c r="L342">
        <f t="shared" si="46"/>
        <v>7.9705688157695215E-2</v>
      </c>
      <c r="M342">
        <f t="shared" si="44"/>
        <v>28419.323100591846</v>
      </c>
      <c r="N342">
        <f t="shared" si="47"/>
        <v>1.0952279432897614</v>
      </c>
    </row>
    <row r="343" spans="1:14">
      <c r="A343" s="3">
        <v>45373.632638888885</v>
      </c>
      <c r="B343" s="2">
        <v>172.86500000000001</v>
      </c>
      <c r="C343" s="2">
        <v>172.91</v>
      </c>
      <c r="D343" s="2">
        <v>172.8</v>
      </c>
      <c r="E343" s="2">
        <v>172.85</v>
      </c>
      <c r="F343" s="2">
        <v>174740</v>
      </c>
      <c r="G343">
        <f t="shared" si="40"/>
        <v>-3.1818576263331622E-4</v>
      </c>
      <c r="H343">
        <f t="shared" si="41"/>
        <v>-1.38208310056324E-4</v>
      </c>
      <c r="I343">
        <f t="shared" si="45"/>
        <v>1.2129277963577795E-4</v>
      </c>
      <c r="J343">
        <f t="shared" si="43"/>
        <v>2.7930296480178403E-4</v>
      </c>
      <c r="K343">
        <f t="shared" si="42"/>
        <v>0.10999999999998522</v>
      </c>
      <c r="L343">
        <f t="shared" si="46"/>
        <v>8.1599082647838342E-2</v>
      </c>
      <c r="M343">
        <f t="shared" si="44"/>
        <v>33305.778869939873</v>
      </c>
      <c r="N343">
        <f t="shared" si="47"/>
        <v>1.8512358169740759</v>
      </c>
    </row>
    <row r="344" spans="1:14">
      <c r="A344" s="3">
        <v>45373.633333333331</v>
      </c>
      <c r="B344" s="2">
        <v>172.81</v>
      </c>
      <c r="C344" s="2">
        <v>172.81</v>
      </c>
      <c r="D344" s="2">
        <v>172.67</v>
      </c>
      <c r="E344" s="2">
        <v>172.71600000000001</v>
      </c>
      <c r="F344" s="2">
        <v>225684</v>
      </c>
      <c r="G344">
        <f t="shared" si="40"/>
        <v>-7.5231481481496942E-4</v>
      </c>
      <c r="H344">
        <f t="shared" si="41"/>
        <v>-3.2684913487297026E-4</v>
      </c>
      <c r="I344">
        <f t="shared" si="45"/>
        <v>1.4786259776614934E-4</v>
      </c>
      <c r="J344">
        <f t="shared" si="43"/>
        <v>3.404427177011478E-4</v>
      </c>
      <c r="K344">
        <f t="shared" si="42"/>
        <v>0.18000000000000682</v>
      </c>
      <c r="L344">
        <f t="shared" si="46"/>
        <v>8.7749139982348873E-2</v>
      </c>
      <c r="M344">
        <f t="shared" si="44"/>
        <v>45450.11031816461</v>
      </c>
      <c r="N344">
        <f t="shared" si="47"/>
        <v>2.154681178618739</v>
      </c>
    </row>
    <row r="345" spans="1:14">
      <c r="A345" s="3">
        <v>45373.634027777778</v>
      </c>
      <c r="B345" s="2">
        <v>172.71799999999999</v>
      </c>
      <c r="C345" s="2">
        <v>172.76499999999999</v>
      </c>
      <c r="D345" s="2">
        <v>172.67</v>
      </c>
      <c r="E345" s="2">
        <v>172.74350000000001</v>
      </c>
      <c r="F345" s="2">
        <v>86169</v>
      </c>
      <c r="G345">
        <f t="shared" si="40"/>
        <v>0</v>
      </c>
      <c r="H345">
        <f t="shared" si="41"/>
        <v>0</v>
      </c>
      <c r="I345">
        <f t="shared" si="45"/>
        <v>1.4497267228170122E-4</v>
      </c>
      <c r="J345">
        <f t="shared" si="43"/>
        <v>3.3378689279138404E-4</v>
      </c>
      <c r="K345">
        <f t="shared" si="42"/>
        <v>9.4999999999998863E-2</v>
      </c>
      <c r="L345">
        <f t="shared" si="46"/>
        <v>8.8202318733451995E-2</v>
      </c>
      <c r="M345">
        <f t="shared" si="44"/>
        <v>43673.875006260896</v>
      </c>
      <c r="N345">
        <f t="shared" si="47"/>
        <v>0.80683386948489066</v>
      </c>
    </row>
    <row r="346" spans="1:14">
      <c r="A346" s="3">
        <v>45373.634722222225</v>
      </c>
      <c r="B346" s="2">
        <v>172.75</v>
      </c>
      <c r="C346" s="2">
        <v>172.83</v>
      </c>
      <c r="D346" s="2">
        <v>172.745</v>
      </c>
      <c r="E346" s="2">
        <v>172.785</v>
      </c>
      <c r="F346" s="2">
        <v>100110</v>
      </c>
      <c r="G346">
        <f t="shared" si="40"/>
        <v>4.3435454914009242E-4</v>
      </c>
      <c r="H346">
        <f t="shared" si="41"/>
        <v>1.8859682790051455E-4</v>
      </c>
      <c r="I346">
        <f t="shared" si="45"/>
        <v>1.5331606822054566E-4</v>
      </c>
      <c r="J346">
        <f t="shared" si="43"/>
        <v>3.530020782281503E-4</v>
      </c>
      <c r="K346">
        <f t="shared" si="42"/>
        <v>8.6500000000000909E-2</v>
      </c>
      <c r="L346">
        <f t="shared" si="46"/>
        <v>8.8095923812611304E-2</v>
      </c>
      <c r="M346">
        <f t="shared" si="44"/>
        <v>41829.576161640704</v>
      </c>
      <c r="N346">
        <f t="shared" si="47"/>
        <v>0.91524488183172403</v>
      </c>
    </row>
    <row r="347" spans="1:14">
      <c r="A347" s="3">
        <v>45373.635416666672</v>
      </c>
      <c r="B347" s="2">
        <v>172.78</v>
      </c>
      <c r="C347" s="2">
        <v>172.82</v>
      </c>
      <c r="D347" s="2">
        <v>172.74</v>
      </c>
      <c r="E347" s="2">
        <v>172.74250000000001</v>
      </c>
      <c r="F347" s="2">
        <v>77290</v>
      </c>
      <c r="G347">
        <f t="shared" si="40"/>
        <v>-2.8944397811758726E-5</v>
      </c>
      <c r="H347">
        <f t="shared" si="41"/>
        <v>-1.2570574176386839E-5</v>
      </c>
      <c r="I347">
        <f t="shared" si="45"/>
        <v>1.526665829590865E-4</v>
      </c>
      <c r="J347">
        <f t="shared" si="43"/>
        <v>3.5150564071449551E-4</v>
      </c>
      <c r="K347">
        <f t="shared" si="42"/>
        <v>7.9999999999984084E-2</v>
      </c>
      <c r="L347">
        <f t="shared" si="46"/>
        <v>8.7589928574322101E-2</v>
      </c>
      <c r="M347">
        <f t="shared" si="44"/>
        <v>41166.17089775698</v>
      </c>
      <c r="N347">
        <f t="shared" si="47"/>
        <v>0.70224135287537126</v>
      </c>
    </row>
    <row r="348" spans="1:14">
      <c r="A348" s="3">
        <v>45373.636111111111</v>
      </c>
      <c r="B348" s="2">
        <v>172.745</v>
      </c>
      <c r="C348" s="2">
        <v>172.76</v>
      </c>
      <c r="D348" s="2">
        <v>172.68</v>
      </c>
      <c r="E348" s="2">
        <v>172.7</v>
      </c>
      <c r="F348" s="2">
        <v>87063</v>
      </c>
      <c r="G348">
        <f t="shared" si="40"/>
        <v>-3.4734282737058919E-4</v>
      </c>
      <c r="H348">
        <f t="shared" si="41"/>
        <v>-1.5087527749560497E-4</v>
      </c>
      <c r="I348">
        <f t="shared" si="45"/>
        <v>1.5799727956461546E-4</v>
      </c>
      <c r="J348">
        <f t="shared" si="43"/>
        <v>3.6378033835742277E-4</v>
      </c>
      <c r="K348">
        <f t="shared" si="42"/>
        <v>7.9999999999984084E-2</v>
      </c>
      <c r="L348">
        <f t="shared" si="46"/>
        <v>8.711555803842598E-2</v>
      </c>
      <c r="M348">
        <f t="shared" si="44"/>
        <v>40420.231905775436</v>
      </c>
      <c r="N348">
        <f t="shared" si="47"/>
        <v>0.78444764053245275</v>
      </c>
    </row>
    <row r="349" spans="1:14">
      <c r="A349" s="3">
        <v>45373.63680555555</v>
      </c>
      <c r="B349" s="2">
        <v>172.7</v>
      </c>
      <c r="C349" s="2">
        <v>172.78</v>
      </c>
      <c r="D349" s="2">
        <v>172.67</v>
      </c>
      <c r="E349" s="2">
        <v>172.77</v>
      </c>
      <c r="F349" s="2">
        <v>66582</v>
      </c>
      <c r="G349">
        <f t="shared" si="40"/>
        <v>-5.7910586055198721E-5</v>
      </c>
      <c r="H349">
        <f t="shared" si="41"/>
        <v>-2.5150976228471974E-5</v>
      </c>
      <c r="I349">
        <f t="shared" si="45"/>
        <v>1.4320255495303463E-4</v>
      </c>
      <c r="J349">
        <f t="shared" si="43"/>
        <v>3.2970056181457884E-4</v>
      </c>
      <c r="K349">
        <f t="shared" si="42"/>
        <v>0.11000000000001364</v>
      </c>
      <c r="L349">
        <f t="shared" si="46"/>
        <v>8.854583566102521E-2</v>
      </c>
      <c r="M349">
        <f t="shared" si="44"/>
        <v>41908.65198216831</v>
      </c>
      <c r="N349">
        <f t="shared" si="47"/>
        <v>0.61292919087699149</v>
      </c>
    </row>
    <row r="350" spans="1:14">
      <c r="A350" s="3">
        <v>45373.637499999997</v>
      </c>
      <c r="B350" s="2">
        <v>172.77</v>
      </c>
      <c r="C350" s="2">
        <v>172.81</v>
      </c>
      <c r="D350" s="2">
        <v>172.73</v>
      </c>
      <c r="E350" s="2">
        <v>172.75</v>
      </c>
      <c r="F350" s="2">
        <v>70353</v>
      </c>
      <c r="G350">
        <f t="shared" si="40"/>
        <v>3.4748363931202952E-4</v>
      </c>
      <c r="H350">
        <f t="shared" si="41"/>
        <v>1.5088401375970898E-4</v>
      </c>
      <c r="I350">
        <f t="shared" si="45"/>
        <v>1.4640756494925985E-4</v>
      </c>
      <c r="J350">
        <f t="shared" si="43"/>
        <v>3.3708118301158162E-4</v>
      </c>
      <c r="K350">
        <f t="shared" si="42"/>
        <v>8.0000000000012506E-2</v>
      </c>
      <c r="L350">
        <f t="shared" si="46"/>
        <v>8.801172093221192E-2</v>
      </c>
      <c r="M350">
        <f t="shared" si="44"/>
        <v>42988.441776637279</v>
      </c>
      <c r="N350">
        <f t="shared" si="47"/>
        <v>0.66208902058999641</v>
      </c>
    </row>
    <row r="351" spans="1:14">
      <c r="A351" s="3">
        <v>45373.638194444444</v>
      </c>
      <c r="B351" s="2">
        <v>172.74</v>
      </c>
      <c r="C351" s="2">
        <v>172.78</v>
      </c>
      <c r="D351" s="2">
        <v>172.72</v>
      </c>
      <c r="E351" s="2">
        <v>172.78</v>
      </c>
      <c r="F351" s="2">
        <v>56936</v>
      </c>
      <c r="G351">
        <f t="shared" si="40"/>
        <v>-5.78938227290271E-5</v>
      </c>
      <c r="H351">
        <f t="shared" si="41"/>
        <v>-2.5143695586852094E-5</v>
      </c>
      <c r="I351">
        <f t="shared" si="45"/>
        <v>1.4371071038737283E-4</v>
      </c>
      <c r="J351">
        <f t="shared" si="43"/>
        <v>3.3087262253687672E-4</v>
      </c>
      <c r="K351">
        <f t="shared" si="42"/>
        <v>6.0000000000002274E-2</v>
      </c>
      <c r="L351">
        <f t="shared" si="46"/>
        <v>8.6260988373948813E-2</v>
      </c>
      <c r="M351">
        <f t="shared" si="44"/>
        <v>43799.01375126309</v>
      </c>
      <c r="N351">
        <f t="shared" si="47"/>
        <v>0.53973847767224981</v>
      </c>
    </row>
    <row r="352" spans="1:14">
      <c r="A352" s="3">
        <v>45373.638888888891</v>
      </c>
      <c r="B352" s="2">
        <v>172.77500000000001</v>
      </c>
      <c r="C352" s="2">
        <v>172.83</v>
      </c>
      <c r="D352" s="2">
        <v>172.73</v>
      </c>
      <c r="E352" s="2">
        <v>172.76</v>
      </c>
      <c r="F352" s="2">
        <v>94763</v>
      </c>
      <c r="G352">
        <f t="shared" si="40"/>
        <v>5.7897174617904668E-5</v>
      </c>
      <c r="H352">
        <f t="shared" si="41"/>
        <v>2.5143695586901486E-5</v>
      </c>
      <c r="I352">
        <f t="shared" si="45"/>
        <v>1.4085691150291657E-4</v>
      </c>
      <c r="J352">
        <f t="shared" si="43"/>
        <v>3.2430125579336428E-4</v>
      </c>
      <c r="K352">
        <f t="shared" si="42"/>
        <v>0.10000000000002274</v>
      </c>
      <c r="L352">
        <f t="shared" si="46"/>
        <v>8.7119676600578427E-2</v>
      </c>
      <c r="M352">
        <f t="shared" si="44"/>
        <v>43493.305725325903</v>
      </c>
      <c r="N352">
        <f t="shared" si="47"/>
        <v>0.91567411787868136</v>
      </c>
    </row>
    <row r="353" spans="1:14">
      <c r="A353" s="3">
        <v>45373.639583333337</v>
      </c>
      <c r="B353" s="2">
        <v>172.755</v>
      </c>
      <c r="C353" s="2">
        <v>172.81</v>
      </c>
      <c r="D353" s="2">
        <v>172.75</v>
      </c>
      <c r="E353" s="2">
        <v>172.79</v>
      </c>
      <c r="F353" s="2">
        <v>58777</v>
      </c>
      <c r="G353">
        <f t="shared" si="40"/>
        <v>1.1578764545827624E-4</v>
      </c>
      <c r="H353">
        <f t="shared" si="41"/>
        <v>5.0283024474768796E-5</v>
      </c>
      <c r="I353">
        <f t="shared" si="45"/>
        <v>1.4085777924145184E-4</v>
      </c>
      <c r="J353">
        <f t="shared" si="43"/>
        <v>3.2430325370359168E-4</v>
      </c>
      <c r="K353">
        <f t="shared" si="42"/>
        <v>6.0000000000002274E-2</v>
      </c>
      <c r="L353">
        <f t="shared" si="46"/>
        <v>8.5424696813042419E-2</v>
      </c>
      <c r="M353">
        <f t="shared" si="44"/>
        <v>44737.031883319738</v>
      </c>
      <c r="N353">
        <f t="shared" si="47"/>
        <v>0.57743145076864411</v>
      </c>
    </row>
    <row r="354" spans="1:14">
      <c r="A354" s="3">
        <v>45373.640277777777</v>
      </c>
      <c r="B354" s="2">
        <v>172.79</v>
      </c>
      <c r="C354" s="2">
        <v>172.86</v>
      </c>
      <c r="D354" s="2">
        <v>172.79</v>
      </c>
      <c r="E354" s="2">
        <v>172.85</v>
      </c>
      <c r="F354" s="2">
        <v>70965</v>
      </c>
      <c r="G354">
        <f t="shared" si="40"/>
        <v>2.3154848046313958E-4</v>
      </c>
      <c r="H354">
        <f t="shared" si="41"/>
        <v>1.0054858687116125E-4</v>
      </c>
      <c r="I354">
        <f t="shared" si="45"/>
        <v>1.4392182098811883E-4</v>
      </c>
      <c r="J354">
        <f t="shared" si="43"/>
        <v>3.3135753188346181E-4</v>
      </c>
      <c r="K354">
        <f t="shared" si="42"/>
        <v>7.00000000000216E-2</v>
      </c>
      <c r="L354">
        <f t="shared" si="46"/>
        <v>8.4460653262228624E-2</v>
      </c>
      <c r="M354">
        <f t="shared" si="44"/>
        <v>45328.327870797308</v>
      </c>
      <c r="N354">
        <f t="shared" si="47"/>
        <v>0.71404359952331686</v>
      </c>
    </row>
    <row r="355" spans="1:14">
      <c r="A355" s="3">
        <v>45373.640972222223</v>
      </c>
      <c r="B355" s="2">
        <v>172.84870000000001</v>
      </c>
      <c r="C355" s="2">
        <v>172.89789999999999</v>
      </c>
      <c r="D355" s="2">
        <v>172.84</v>
      </c>
      <c r="E355" s="2">
        <v>172.87</v>
      </c>
      <c r="F355" s="2">
        <v>92377</v>
      </c>
      <c r="G355">
        <f t="shared" si="40"/>
        <v>2.8936859771988566E-4</v>
      </c>
      <c r="H355">
        <f t="shared" si="41"/>
        <v>1.2565300608540397E-4</v>
      </c>
      <c r="I355">
        <f t="shared" si="45"/>
        <v>1.4732948709223639E-4</v>
      </c>
      <c r="J355">
        <f t="shared" si="43"/>
        <v>3.3920531356326246E-4</v>
      </c>
      <c r="K355">
        <f t="shared" si="42"/>
        <v>5.7899999999989404E-2</v>
      </c>
      <c r="L355">
        <f t="shared" si="46"/>
        <v>8.2800612433338666E-2</v>
      </c>
      <c r="M355">
        <f t="shared" si="44"/>
        <v>45188.415202304153</v>
      </c>
      <c r="N355">
        <f t="shared" si="47"/>
        <v>0.92465477904169557</v>
      </c>
    </row>
    <row r="356" spans="1:14">
      <c r="A356" s="3">
        <v>45373.641666666663</v>
      </c>
      <c r="B356" s="2">
        <v>172.875</v>
      </c>
      <c r="C356" s="2">
        <v>172.9</v>
      </c>
      <c r="D356" s="2">
        <v>172.87</v>
      </c>
      <c r="E356" s="2">
        <v>172.8801</v>
      </c>
      <c r="F356" s="2">
        <v>164870</v>
      </c>
      <c r="G356">
        <f t="shared" si="40"/>
        <v>1.7357093265446544E-4</v>
      </c>
      <c r="H356">
        <f t="shared" si="41"/>
        <v>7.5374357061124971E-5</v>
      </c>
      <c r="I356">
        <f t="shared" si="45"/>
        <v>1.3960145520504024E-4</v>
      </c>
      <c r="J356">
        <f t="shared" si="43"/>
        <v>3.2140325711610282E-4</v>
      </c>
      <c r="K356">
        <f t="shared" si="42"/>
        <v>3.0000000000001137E-2</v>
      </c>
      <c r="L356">
        <f t="shared" si="46"/>
        <v>7.9500574156255069E-2</v>
      </c>
      <c r="M356">
        <f t="shared" si="44"/>
        <v>48015.852875161625</v>
      </c>
      <c r="N356">
        <f t="shared" si="47"/>
        <v>1.5854037463060715</v>
      </c>
    </row>
    <row r="357" spans="1:14">
      <c r="A357" s="3">
        <v>45373.642361111109</v>
      </c>
      <c r="B357" s="2">
        <v>172.88499999999999</v>
      </c>
      <c r="C357" s="2">
        <v>172.91</v>
      </c>
      <c r="D357" s="2">
        <v>172.87</v>
      </c>
      <c r="E357" s="2">
        <v>172.875</v>
      </c>
      <c r="F357" s="2">
        <v>98387</v>
      </c>
      <c r="G357">
        <f t="shared" si="40"/>
        <v>0</v>
      </c>
      <c r="H357">
        <f t="shared" si="41"/>
        <v>0</v>
      </c>
      <c r="I357">
        <f t="shared" si="45"/>
        <v>1.3177325945257459E-4</v>
      </c>
      <c r="J357">
        <f t="shared" si="43"/>
        <v>3.0337904241540208E-4</v>
      </c>
      <c r="K357">
        <f t="shared" si="42"/>
        <v>3.9999999999992042E-2</v>
      </c>
      <c r="L357">
        <f t="shared" si="46"/>
        <v>7.7031788271488627E-2</v>
      </c>
      <c r="M357">
        <f t="shared" si="44"/>
        <v>46874.278705161603</v>
      </c>
      <c r="N357">
        <f t="shared" si="47"/>
        <v>0.9722377825800439</v>
      </c>
    </row>
    <row r="358" spans="1:14">
      <c r="A358" s="3">
        <v>45373.643055555556</v>
      </c>
      <c r="B358" s="2">
        <v>172.875</v>
      </c>
      <c r="C358" s="2">
        <v>172.9299</v>
      </c>
      <c r="D358" s="2">
        <v>172.87</v>
      </c>
      <c r="E358" s="2">
        <v>172.92429999999999</v>
      </c>
      <c r="F358" s="2">
        <v>107309</v>
      </c>
      <c r="G358">
        <f t="shared" si="40"/>
        <v>0</v>
      </c>
      <c r="H358">
        <f t="shared" si="41"/>
        <v>0</v>
      </c>
      <c r="I358">
        <f t="shared" si="45"/>
        <v>1.2593344422103471E-4</v>
      </c>
      <c r="J358">
        <f t="shared" si="43"/>
        <v>2.8993144835347913E-4</v>
      </c>
      <c r="K358">
        <f t="shared" si="42"/>
        <v>5.9899999999998954E-2</v>
      </c>
      <c r="L358">
        <f t="shared" si="46"/>
        <v>7.5961051504520524E-2</v>
      </c>
      <c r="M358">
        <f t="shared" si="44"/>
        <v>46857.019558039545</v>
      </c>
      <c r="N358">
        <f t="shared" si="47"/>
        <v>1.0518073359369018</v>
      </c>
    </row>
    <row r="359" spans="1:14">
      <c r="A359" s="3">
        <v>45373.643750000003</v>
      </c>
      <c r="B359" s="2">
        <v>172.92</v>
      </c>
      <c r="C359" s="2">
        <v>172.98500000000001</v>
      </c>
      <c r="D359" s="2">
        <v>172.9</v>
      </c>
      <c r="E359" s="2">
        <v>172.965</v>
      </c>
      <c r="F359" s="2">
        <v>153578</v>
      </c>
      <c r="G359">
        <f t="shared" si="40"/>
        <v>1.7354081101417229E-4</v>
      </c>
      <c r="H359">
        <f t="shared" si="41"/>
        <v>7.536127766896509E-5</v>
      </c>
      <c r="I359">
        <f t="shared" si="45"/>
        <v>8.4794074979970327E-5</v>
      </c>
      <c r="J359">
        <f t="shared" si="43"/>
        <v>1.95258835503019E-4</v>
      </c>
      <c r="K359">
        <f t="shared" si="42"/>
        <v>8.5000000000007958E-2</v>
      </c>
      <c r="L359">
        <f t="shared" si="46"/>
        <v>7.6525985785488485E-2</v>
      </c>
      <c r="M359">
        <f t="shared" si="44"/>
        <v>44926.52467487887</v>
      </c>
      <c r="N359">
        <f t="shared" si="47"/>
        <v>1.5250919648736696</v>
      </c>
    </row>
    <row r="360" spans="1:14">
      <c r="A360" s="3">
        <v>45373.64444444445</v>
      </c>
      <c r="B360" s="2">
        <v>172.965</v>
      </c>
      <c r="C360" s="2">
        <v>172.99</v>
      </c>
      <c r="D360" s="2">
        <v>172.92009999999999</v>
      </c>
      <c r="E360" s="2">
        <v>172.92660000000001</v>
      </c>
      <c r="F360" s="2">
        <v>108162</v>
      </c>
      <c r="G360">
        <f t="shared" si="40"/>
        <v>1.1625216888355716E-4</v>
      </c>
      <c r="H360">
        <f t="shared" si="41"/>
        <v>5.0484741031946857E-5</v>
      </c>
      <c r="I360">
        <f t="shared" si="45"/>
        <v>8.4154574915357191E-5</v>
      </c>
      <c r="J360">
        <f t="shared" si="43"/>
        <v>1.9378555109008446E-4</v>
      </c>
      <c r="K360">
        <f t="shared" si="42"/>
        <v>6.9900000000018281E-2</v>
      </c>
      <c r="L360">
        <f t="shared" si="46"/>
        <v>7.6111861673896594E-2</v>
      </c>
      <c r="M360">
        <f t="shared" si="44"/>
        <v>30383.710187574197</v>
      </c>
      <c r="N360">
        <f t="shared" si="47"/>
        <v>1.1586010761261867</v>
      </c>
    </row>
    <row r="361" spans="1:14">
      <c r="A361" s="3">
        <v>45373.645138888889</v>
      </c>
      <c r="B361" s="2">
        <v>172.92500000000001</v>
      </c>
      <c r="C361" s="2">
        <v>172.99</v>
      </c>
      <c r="D361" s="2">
        <v>172.92</v>
      </c>
      <c r="E361" s="2">
        <v>172.98689999999999</v>
      </c>
      <c r="F361" s="2">
        <v>85975</v>
      </c>
      <c r="G361">
        <f t="shared" si="40"/>
        <v>-5.7830177058182386E-7</v>
      </c>
      <c r="H361">
        <f t="shared" si="41"/>
        <v>-2.5115334045978411E-7</v>
      </c>
      <c r="I361">
        <f t="shared" si="45"/>
        <v>7.4176105906168671E-5</v>
      </c>
      <c r="J361">
        <f t="shared" si="43"/>
        <v>1.7080052427371979E-4</v>
      </c>
      <c r="K361">
        <f t="shared" si="42"/>
        <v>7.00000000000216E-2</v>
      </c>
      <c r="L361">
        <f t="shared" si="46"/>
        <v>7.5729870319279413E-2</v>
      </c>
      <c r="M361">
        <f t="shared" si="44"/>
        <v>30386.807872208294</v>
      </c>
      <c r="N361">
        <f t="shared" si="47"/>
        <v>0.92105976777991516</v>
      </c>
    </row>
    <row r="362" spans="1:14">
      <c r="A362" s="3">
        <v>45373.645833333328</v>
      </c>
      <c r="B362" s="2">
        <v>172.98159999999999</v>
      </c>
      <c r="C362" s="2">
        <v>172.99</v>
      </c>
      <c r="D362" s="2">
        <v>172.89</v>
      </c>
      <c r="E362" s="2">
        <v>172.9</v>
      </c>
      <c r="F362" s="2">
        <v>134760</v>
      </c>
      <c r="G362">
        <f t="shared" si="40"/>
        <v>-1.73490631505957E-4</v>
      </c>
      <c r="H362">
        <f t="shared" si="41"/>
        <v>-7.5352560595628694E-5</v>
      </c>
      <c r="I362">
        <f t="shared" si="45"/>
        <v>7.8361609057057003E-5</v>
      </c>
      <c r="J362">
        <f t="shared" si="43"/>
        <v>1.8043734752580643E-4</v>
      </c>
      <c r="K362">
        <f t="shared" si="42"/>
        <v>0.10000000000002274</v>
      </c>
      <c r="L362">
        <f t="shared" si="46"/>
        <v>7.7246753424325867E-2</v>
      </c>
      <c r="M362">
        <f t="shared" si="44"/>
        <v>32088.283534064267</v>
      </c>
      <c r="N362">
        <f t="shared" si="47"/>
        <v>1.4109637358186091</v>
      </c>
    </row>
    <row r="363" spans="1:14">
      <c r="A363" s="3">
        <v>45373.646527777775</v>
      </c>
      <c r="B363" s="2">
        <v>172.9</v>
      </c>
      <c r="C363" s="2">
        <v>172.92500000000001</v>
      </c>
      <c r="D363" s="2">
        <v>172.88</v>
      </c>
      <c r="E363" s="2">
        <v>172.88509999999999</v>
      </c>
      <c r="F363" s="2">
        <v>85418</v>
      </c>
      <c r="G363">
        <f t="shared" si="40"/>
        <v>-5.7840245242579691E-5</v>
      </c>
      <c r="H363">
        <f t="shared" si="41"/>
        <v>-2.5120425833582134E-5</v>
      </c>
      <c r="I363">
        <f t="shared" si="45"/>
        <v>6.350500281035836E-5</v>
      </c>
      <c r="J363">
        <f t="shared" si="43"/>
        <v>1.4623948322873672E-4</v>
      </c>
      <c r="K363">
        <f t="shared" si="42"/>
        <v>4.5000000000015916E-2</v>
      </c>
      <c r="L363">
        <f t="shared" si="46"/>
        <v>7.5231331335306489E-2</v>
      </c>
      <c r="M363">
        <f t="shared" si="44"/>
        <v>31844.029634493494</v>
      </c>
      <c r="N363">
        <f t="shared" si="47"/>
        <v>0.88961156043026146</v>
      </c>
    </row>
    <row r="364" spans="1:14">
      <c r="A364" s="3">
        <v>45373.647222222222</v>
      </c>
      <c r="B364" s="2">
        <v>172.88499999999999</v>
      </c>
      <c r="C364" s="2">
        <v>172.93</v>
      </c>
      <c r="D364" s="2">
        <v>172.85499999999999</v>
      </c>
      <c r="E364" s="2">
        <v>172.89</v>
      </c>
      <c r="F364" s="2">
        <v>107624</v>
      </c>
      <c r="G364">
        <f t="shared" si="40"/>
        <v>-1.4460897732537781E-4</v>
      </c>
      <c r="H364">
        <f t="shared" si="41"/>
        <v>-6.2807422254093395E-5</v>
      </c>
      <c r="I364">
        <f t="shared" si="45"/>
        <v>6.6655895661703351E-5</v>
      </c>
      <c r="J364">
        <f t="shared" si="43"/>
        <v>1.5349360190380746E-4</v>
      </c>
      <c r="K364">
        <f t="shared" si="42"/>
        <v>7.5000000000017053E-2</v>
      </c>
      <c r="L364">
        <f t="shared" si="46"/>
        <v>7.5216873126850894E-2</v>
      </c>
      <c r="M364">
        <f t="shared" si="44"/>
        <v>31873.449560200832</v>
      </c>
      <c r="N364">
        <f t="shared" si="47"/>
        <v>1.106079253049133</v>
      </c>
    </row>
    <row r="365" spans="1:14">
      <c r="A365" s="3">
        <v>45373.647916666669</v>
      </c>
      <c r="B365" s="2">
        <v>172.9</v>
      </c>
      <c r="C365" s="2">
        <v>172.94499999999999</v>
      </c>
      <c r="D365" s="2">
        <v>172.86500000000001</v>
      </c>
      <c r="E365" s="2">
        <v>172.8699</v>
      </c>
      <c r="F365" s="2">
        <v>90076</v>
      </c>
      <c r="G365">
        <f t="shared" si="40"/>
        <v>5.7851956842602803E-5</v>
      </c>
      <c r="H365">
        <f t="shared" si="41"/>
        <v>2.5124058893069073E-5</v>
      </c>
      <c r="I365">
        <f t="shared" si="45"/>
        <v>5.7824278176134851E-5</v>
      </c>
      <c r="J365">
        <f t="shared" si="43"/>
        <v>1.3315254090534245E-4</v>
      </c>
      <c r="K365">
        <f t="shared" si="42"/>
        <v>7.9999999999984084E-2</v>
      </c>
      <c r="L365">
        <f t="shared" si="46"/>
        <v>7.5515818556421713E-2</v>
      </c>
      <c r="M365">
        <f t="shared" si="44"/>
        <v>30889.845936542533</v>
      </c>
      <c r="N365">
        <f t="shared" si="47"/>
        <v>0.91197155024583476</v>
      </c>
    </row>
    <row r="366" spans="1:14">
      <c r="A366" s="3">
        <v>45373.648611111115</v>
      </c>
      <c r="B366" s="2">
        <v>172.86</v>
      </c>
      <c r="C366" s="2">
        <v>172.93</v>
      </c>
      <c r="D366" s="2">
        <v>172.85499999999999</v>
      </c>
      <c r="E366" s="2">
        <v>172.90010000000001</v>
      </c>
      <c r="F366" s="2">
        <v>95056</v>
      </c>
      <c r="G366">
        <f t="shared" si="40"/>
        <v>-5.7848610187205551E-5</v>
      </c>
      <c r="H366">
        <f t="shared" si="41"/>
        <v>-2.5124058893026817E-5</v>
      </c>
      <c r="I366">
        <f t="shared" si="45"/>
        <v>5.7823119805518376E-5</v>
      </c>
      <c r="J366">
        <f t="shared" si="43"/>
        <v>1.3314987376446326E-4</v>
      </c>
      <c r="K366">
        <f t="shared" si="42"/>
        <v>7.5000000000017053E-2</v>
      </c>
      <c r="L366">
        <f t="shared" si="46"/>
        <v>7.5483579896646419E-2</v>
      </c>
      <c r="M366">
        <f t="shared" si="44"/>
        <v>29978.698959914298</v>
      </c>
      <c r="N366">
        <f t="shared" si="47"/>
        <v>0.94757927095579964</v>
      </c>
    </row>
    <row r="367" spans="1:14">
      <c r="A367" s="3">
        <v>45373.649305555555</v>
      </c>
      <c r="B367" s="2">
        <v>172.92</v>
      </c>
      <c r="C367" s="2">
        <v>172.96</v>
      </c>
      <c r="D367" s="2">
        <v>172.9</v>
      </c>
      <c r="E367" s="2">
        <v>172.91499999999999</v>
      </c>
      <c r="F367" s="2">
        <v>80595</v>
      </c>
      <c r="G367">
        <f t="shared" si="40"/>
        <v>2.603338057911575E-4</v>
      </c>
      <c r="H367">
        <f t="shared" si="41"/>
        <v>1.1304682099178543E-4</v>
      </c>
      <c r="I367">
        <f t="shared" si="45"/>
        <v>6.2372437896850947E-5</v>
      </c>
      <c r="J367">
        <f t="shared" si="43"/>
        <v>1.436268573776285E-4</v>
      </c>
      <c r="K367">
        <f t="shared" si="42"/>
        <v>6.0000000000002274E-2</v>
      </c>
      <c r="L367">
        <f t="shared" si="46"/>
        <v>7.4515856153106158E-2</v>
      </c>
      <c r="M367">
        <f t="shared" si="44"/>
        <v>28228.842298849828</v>
      </c>
      <c r="N367">
        <f t="shared" si="47"/>
        <v>0.79175190889376257</v>
      </c>
    </row>
    <row r="368" spans="1:14">
      <c r="A368" s="3">
        <v>45373.65</v>
      </c>
      <c r="B368" s="2">
        <v>172.91970000000001</v>
      </c>
      <c r="C368" s="2">
        <v>173</v>
      </c>
      <c r="D368" s="2">
        <v>172.91</v>
      </c>
      <c r="E368" s="2">
        <v>172.98500000000001</v>
      </c>
      <c r="F368" s="2">
        <v>180775</v>
      </c>
      <c r="G368">
        <f t="shared" si="40"/>
        <v>5.7836899942209641E-5</v>
      </c>
      <c r="H368">
        <f t="shared" si="41"/>
        <v>2.511752014254404E-5</v>
      </c>
      <c r="I368">
        <f t="shared" si="45"/>
        <v>6.2081902299372497E-5</v>
      </c>
      <c r="J368">
        <f t="shared" si="43"/>
        <v>1.4295807328577447E-4</v>
      </c>
      <c r="K368">
        <f t="shared" si="42"/>
        <v>9.0000000000003411E-2</v>
      </c>
      <c r="L368">
        <f t="shared" si="46"/>
        <v>7.5483615143537242E-2</v>
      </c>
      <c r="M368">
        <f t="shared" si="44"/>
        <v>34331.061224494646</v>
      </c>
      <c r="N368">
        <f t="shared" si="47"/>
        <v>1.6868217488266197</v>
      </c>
    </row>
    <row r="369" spans="1:14">
      <c r="A369" s="3">
        <v>45373.650694444441</v>
      </c>
      <c r="B369" s="2">
        <v>172.98310000000001</v>
      </c>
      <c r="C369" s="2">
        <v>173.05</v>
      </c>
      <c r="D369" s="2">
        <v>172.97499999999999</v>
      </c>
      <c r="E369" s="2">
        <v>173.04990000000001</v>
      </c>
      <c r="F369" s="2">
        <v>258724</v>
      </c>
      <c r="G369">
        <f t="shared" si="40"/>
        <v>3.7591810768611289E-4</v>
      </c>
      <c r="H369">
        <f t="shared" si="41"/>
        <v>1.6322848146650489E-4</v>
      </c>
      <c r="I369">
        <f t="shared" si="45"/>
        <v>6.9111595730814108E-5</v>
      </c>
      <c r="J369">
        <f t="shared" si="43"/>
        <v>1.5915059068383999E-4</v>
      </c>
      <c r="K369">
        <f t="shared" si="42"/>
        <v>7.5000000000017053E-2</v>
      </c>
      <c r="L369">
        <f t="shared" si="46"/>
        <v>7.5453389197067233E-2</v>
      </c>
      <c r="M369">
        <f t="shared" si="44"/>
        <v>48858.833153919055</v>
      </c>
      <c r="N369">
        <f t="shared" si="47"/>
        <v>2.1620566881379428</v>
      </c>
    </row>
    <row r="370" spans="1:14">
      <c r="A370" s="3">
        <v>45373.651388888888</v>
      </c>
      <c r="B370" s="2">
        <v>173.04810000000001</v>
      </c>
      <c r="C370" s="2">
        <v>173.05</v>
      </c>
      <c r="D370" s="2">
        <v>172.99</v>
      </c>
      <c r="E370" s="2">
        <v>173.005</v>
      </c>
      <c r="F370" s="2">
        <v>141687</v>
      </c>
      <c r="G370">
        <f t="shared" si="40"/>
        <v>8.6717733776664474E-5</v>
      </c>
      <c r="H370">
        <f t="shared" si="41"/>
        <v>3.7659400417029605E-5</v>
      </c>
      <c r="I370">
        <f t="shared" si="45"/>
        <v>6.4051111516020756E-5</v>
      </c>
      <c r="J370">
        <f t="shared" si="43"/>
        <v>1.4749636985471603E-4</v>
      </c>
      <c r="K370">
        <f t="shared" si="42"/>
        <v>6.0000000000002274E-2</v>
      </c>
      <c r="L370">
        <f t="shared" si="46"/>
        <v>7.4487552372250673E-2</v>
      </c>
      <c r="M370">
        <f t="shared" si="44"/>
        <v>47334.529199755438</v>
      </c>
      <c r="N370">
        <f t="shared" si="47"/>
        <v>1.1418468972832814</v>
      </c>
    </row>
    <row r="371" spans="1:14">
      <c r="A371" s="3">
        <v>45373.652083333334</v>
      </c>
      <c r="B371" s="2">
        <v>173.005</v>
      </c>
      <c r="C371" s="2">
        <v>173.01</v>
      </c>
      <c r="D371" s="2">
        <v>172.98</v>
      </c>
      <c r="E371" s="2">
        <v>172.98</v>
      </c>
      <c r="F371" s="2">
        <v>86433</v>
      </c>
      <c r="G371">
        <f t="shared" si="40"/>
        <v>-5.7806809642291235E-5</v>
      </c>
      <c r="H371">
        <f t="shared" si="41"/>
        <v>-2.5105904097179711E-5</v>
      </c>
      <c r="I371">
        <f t="shared" si="45"/>
        <v>6.3672652781405017E-5</v>
      </c>
      <c r="J371">
        <f t="shared" si="43"/>
        <v>1.466253038863203E-4</v>
      </c>
      <c r="K371">
        <f t="shared" si="42"/>
        <v>3.0000000000001137E-2</v>
      </c>
      <c r="L371">
        <f t="shared" si="46"/>
        <v>7.1707080348985083E-2</v>
      </c>
      <c r="M371">
        <f t="shared" si="44"/>
        <v>47622.433174179234</v>
      </c>
      <c r="N371">
        <f t="shared" si="47"/>
        <v>0.69864996420684955</v>
      </c>
    </row>
    <row r="372" spans="1:14">
      <c r="A372" s="3">
        <v>45373.652777777781</v>
      </c>
      <c r="B372" s="2">
        <v>172.98500000000001</v>
      </c>
      <c r="C372" s="2">
        <v>172.99</v>
      </c>
      <c r="D372" s="2">
        <v>172.93</v>
      </c>
      <c r="E372" s="2">
        <v>172.95500000000001</v>
      </c>
      <c r="F372" s="2">
        <v>130360</v>
      </c>
      <c r="G372">
        <f t="shared" si="40"/>
        <v>-2.8905075731289198E-4</v>
      </c>
      <c r="H372">
        <f t="shared" si="41"/>
        <v>-1.2555129511369293E-4</v>
      </c>
      <c r="I372">
        <f t="shared" si="45"/>
        <v>7.3725261993543698E-5</v>
      </c>
      <c r="J372">
        <f t="shared" si="43"/>
        <v>1.6976627816027608E-4</v>
      </c>
      <c r="K372">
        <f t="shared" si="42"/>
        <v>6.0000000000002274E-2</v>
      </c>
      <c r="L372">
        <f t="shared" si="46"/>
        <v>7.0975387827173664E-2</v>
      </c>
      <c r="M372">
        <f t="shared" si="44"/>
        <v>46399.98772552819</v>
      </c>
      <c r="N372">
        <f t="shared" si="47"/>
        <v>1.0724148409265373</v>
      </c>
    </row>
    <row r="373" spans="1:14">
      <c r="A373" s="3">
        <v>45373.65347222222</v>
      </c>
      <c r="B373" s="2">
        <v>172.95959999999999</v>
      </c>
      <c r="C373" s="2">
        <v>173.02</v>
      </c>
      <c r="D373" s="2">
        <v>172.95</v>
      </c>
      <c r="E373" s="2">
        <v>173.01499999999999</v>
      </c>
      <c r="F373" s="2">
        <v>129426</v>
      </c>
      <c r="G373">
        <f t="shared" si="40"/>
        <v>1.1565373272404145E-4</v>
      </c>
      <c r="H373">
        <f t="shared" si="41"/>
        <v>5.022487364248843E-5</v>
      </c>
      <c r="I373">
        <f t="shared" si="45"/>
        <v>7.4374016058767736E-5</v>
      </c>
      <c r="J373">
        <f t="shared" si="43"/>
        <v>1.7125959830402161E-4</v>
      </c>
      <c r="K373">
        <f t="shared" si="42"/>
        <v>7.00000000000216E-2</v>
      </c>
      <c r="L373">
        <f t="shared" si="46"/>
        <v>7.0914426087976656E-2</v>
      </c>
      <c r="M373">
        <f t="shared" si="44"/>
        <v>46013.921296168621</v>
      </c>
      <c r="N373">
        <f t="shared" si="47"/>
        <v>1.048006081100914</v>
      </c>
    </row>
    <row r="374" spans="1:14">
      <c r="A374" s="3">
        <v>45373.654166666667</v>
      </c>
      <c r="B374" s="2">
        <v>173.01499999999999</v>
      </c>
      <c r="C374" s="2">
        <v>173.02</v>
      </c>
      <c r="D374" s="2">
        <v>172.94</v>
      </c>
      <c r="E374" s="2">
        <v>172.99</v>
      </c>
      <c r="F374" s="2">
        <v>125834</v>
      </c>
      <c r="G374">
        <f t="shared" si="40"/>
        <v>-5.7820179242495939E-5</v>
      </c>
      <c r="H374">
        <f t="shared" si="41"/>
        <v>-2.511171077647829E-5</v>
      </c>
      <c r="I374">
        <f t="shared" si="45"/>
        <v>7.2904538429379118E-5</v>
      </c>
      <c r="J374">
        <f t="shared" si="43"/>
        <v>1.6787647321466631E-4</v>
      </c>
      <c r="K374">
        <f t="shared" si="42"/>
        <v>8.0000000000012506E-2</v>
      </c>
      <c r="L374">
        <f t="shared" si="46"/>
        <v>7.14822744574789E-2</v>
      </c>
      <c r="M374">
        <f t="shared" si="44"/>
        <v>45812.052381032874</v>
      </c>
      <c r="N374">
        <f t="shared" si="47"/>
        <v>1.0094565859924602</v>
      </c>
    </row>
    <row r="375" spans="1:14">
      <c r="A375" s="3">
        <v>45373.654861111107</v>
      </c>
      <c r="B375" s="2">
        <v>172.98500000000001</v>
      </c>
      <c r="C375" s="2">
        <v>173.02</v>
      </c>
      <c r="D375" s="2">
        <v>172.87</v>
      </c>
      <c r="E375" s="2">
        <v>172.9</v>
      </c>
      <c r="F375" s="2">
        <v>247681</v>
      </c>
      <c r="G375">
        <f t="shared" si="40"/>
        <v>-4.0476465826289054E-4</v>
      </c>
      <c r="H375">
        <f t="shared" si="41"/>
        <v>-1.7582264335007353E-4</v>
      </c>
      <c r="I375">
        <f t="shared" si="45"/>
        <v>8.5520638558660885E-5</v>
      </c>
      <c r="J375">
        <f t="shared" si="43"/>
        <v>1.9691571883284826E-4</v>
      </c>
      <c r="K375">
        <f t="shared" si="42"/>
        <v>0.15000000000000568</v>
      </c>
      <c r="L375">
        <f t="shared" si="46"/>
        <v>7.6389632303886817E-2</v>
      </c>
      <c r="M375">
        <f t="shared" si="44"/>
        <v>54909.940020455317</v>
      </c>
      <c r="N375">
        <f t="shared" si="47"/>
        <v>1.8974061877270076</v>
      </c>
    </row>
    <row r="376" spans="1:14">
      <c r="A376" s="3">
        <v>45373.655555555553</v>
      </c>
      <c r="B376" s="2">
        <v>172.9</v>
      </c>
      <c r="C376" s="2">
        <v>172.93</v>
      </c>
      <c r="D376" s="2">
        <v>172.75</v>
      </c>
      <c r="E376" s="2">
        <v>172.845</v>
      </c>
      <c r="F376" s="2">
        <v>233704</v>
      </c>
      <c r="G376">
        <f t="shared" si="40"/>
        <v>-6.9416324405624508E-4</v>
      </c>
      <c r="H376">
        <f t="shared" si="41"/>
        <v>-3.0157595001763709E-4</v>
      </c>
      <c r="I376">
        <f t="shared" si="45"/>
        <v>1.140901041839674E-4</v>
      </c>
      <c r="J376">
        <f t="shared" si="43"/>
        <v>2.6266229170971285E-4</v>
      </c>
      <c r="K376">
        <f t="shared" si="42"/>
        <v>0.18000000000000682</v>
      </c>
      <c r="L376">
        <f t="shared" si="46"/>
        <v>8.2865280284894316E-2</v>
      </c>
      <c r="M376">
        <f t="shared" si="44"/>
        <v>60213.152774677612</v>
      </c>
      <c r="N376">
        <f t="shared" si="47"/>
        <v>1.6888201585454861</v>
      </c>
    </row>
    <row r="377" spans="1:14">
      <c r="A377" s="3">
        <v>45373.65625</v>
      </c>
      <c r="B377" s="2">
        <v>172.84</v>
      </c>
      <c r="C377" s="2">
        <v>172.84</v>
      </c>
      <c r="D377" s="2">
        <v>172.6</v>
      </c>
      <c r="E377" s="2">
        <v>172.63499999999999</v>
      </c>
      <c r="F377" s="2">
        <v>260902</v>
      </c>
      <c r="G377">
        <f t="shared" si="40"/>
        <v>-8.6830680173666241E-4</v>
      </c>
      <c r="H377">
        <f t="shared" si="41"/>
        <v>-3.7726466704525051E-4</v>
      </c>
      <c r="I377">
        <f t="shared" si="45"/>
        <v>1.4530998394344843E-4</v>
      </c>
      <c r="J377">
        <f t="shared" si="43"/>
        <v>3.3450165032180754E-4</v>
      </c>
      <c r="K377">
        <f t="shared" si="42"/>
        <v>0.24500000000000455</v>
      </c>
      <c r="L377">
        <f t="shared" si="46"/>
        <v>9.2998700267088702E-2</v>
      </c>
      <c r="M377">
        <f t="shared" si="44"/>
        <v>65694.3414331034</v>
      </c>
      <c r="N377">
        <f t="shared" si="47"/>
        <v>1.7473151518068859</v>
      </c>
    </row>
    <row r="378" spans="1:14">
      <c r="A378" s="3">
        <v>45373.656944444447</v>
      </c>
      <c r="B378" s="2">
        <v>172.63499999999999</v>
      </c>
      <c r="C378" s="2">
        <v>172.68</v>
      </c>
      <c r="D378" s="2">
        <v>172.61500000000001</v>
      </c>
      <c r="E378" s="2">
        <v>172.68</v>
      </c>
      <c r="F378" s="2">
        <v>148805</v>
      </c>
      <c r="G378">
        <f t="shared" si="40"/>
        <v>8.6906141367304457E-5</v>
      </c>
      <c r="H378">
        <f t="shared" si="41"/>
        <v>3.7741217691277131E-5</v>
      </c>
      <c r="I378">
        <f t="shared" si="45"/>
        <v>1.4693308765564056E-4</v>
      </c>
      <c r="J378">
        <f t="shared" si="43"/>
        <v>3.3823829264220765E-4</v>
      </c>
      <c r="K378">
        <f t="shared" si="42"/>
        <v>6.4999999999997726E-2</v>
      </c>
      <c r="L378">
        <f t="shared" si="46"/>
        <v>9.1248781500395518E-2</v>
      </c>
      <c r="M378">
        <f t="shared" si="44"/>
        <v>65580.614162520113</v>
      </c>
      <c r="N378">
        <f t="shared" si="47"/>
        <v>0.99075360992051931</v>
      </c>
    </row>
    <row r="379" spans="1:14">
      <c r="A379" s="3">
        <v>45373.657638888893</v>
      </c>
      <c r="B379" s="2">
        <v>172.67</v>
      </c>
      <c r="C379" s="2">
        <v>172.68</v>
      </c>
      <c r="D379" s="2">
        <v>172.59</v>
      </c>
      <c r="E379" s="2">
        <v>172.595</v>
      </c>
      <c r="F379" s="2">
        <v>132524</v>
      </c>
      <c r="G379">
        <f t="shared" si="40"/>
        <v>-1.4483098224371549E-4</v>
      </c>
      <c r="H379">
        <f t="shared" si="41"/>
        <v>-6.2903851720353239E-5</v>
      </c>
      <c r="I379">
        <f t="shared" si="45"/>
        <v>1.4693395196039316E-4</v>
      </c>
      <c r="J379">
        <f t="shared" si="43"/>
        <v>3.3824028526304123E-4</v>
      </c>
      <c r="K379">
        <f t="shared" si="42"/>
        <v>9.0000000000003411E-2</v>
      </c>
      <c r="L379">
        <f t="shared" si="46"/>
        <v>9.1170732656621012E-2</v>
      </c>
      <c r="M379">
        <f t="shared" si="44"/>
        <v>63503.223347979219</v>
      </c>
      <c r="N379">
        <f t="shared" si="47"/>
        <v>0.86539009373089448</v>
      </c>
    </row>
    <row r="380" spans="1:14">
      <c r="A380" s="3">
        <v>45373.658333333333</v>
      </c>
      <c r="B380" s="2">
        <v>172.59139999999999</v>
      </c>
      <c r="C380" s="2">
        <v>172.68</v>
      </c>
      <c r="D380" s="2">
        <v>172.56</v>
      </c>
      <c r="E380" s="2">
        <v>172.63</v>
      </c>
      <c r="F380" s="2">
        <v>144662</v>
      </c>
      <c r="G380">
        <f t="shared" si="40"/>
        <v>-1.7382235355467568E-4</v>
      </c>
      <c r="H380">
        <f t="shared" si="41"/>
        <v>-7.5496650673090315E-5</v>
      </c>
      <c r="I380">
        <f t="shared" si="45"/>
        <v>1.4582484194178329E-4</v>
      </c>
      <c r="J380">
        <f t="shared" si="43"/>
        <v>3.3568844602762299E-4</v>
      </c>
      <c r="K380">
        <f t="shared" si="42"/>
        <v>0.12000000000000455</v>
      </c>
      <c r="L380">
        <f t="shared" si="46"/>
        <v>9.2972561865582476E-2</v>
      </c>
      <c r="M380">
        <f t="shared" si="44"/>
        <v>62398.974314754028</v>
      </c>
      <c r="N380">
        <f t="shared" si="47"/>
        <v>0.93058501699069329</v>
      </c>
    </row>
    <row r="381" spans="1:14">
      <c r="A381" s="3">
        <v>45373.65902777778</v>
      </c>
      <c r="B381" s="2">
        <v>172.63499999999999</v>
      </c>
      <c r="C381" s="2">
        <v>172.63849999999999</v>
      </c>
      <c r="D381" s="2">
        <v>172.56</v>
      </c>
      <c r="E381" s="2">
        <v>172.58</v>
      </c>
      <c r="F381" s="2">
        <v>143047</v>
      </c>
      <c r="G381">
        <f t="shared" si="40"/>
        <v>0</v>
      </c>
      <c r="H381">
        <f t="shared" si="41"/>
        <v>0</v>
      </c>
      <c r="I381">
        <f t="shared" si="45"/>
        <v>1.4628842139690083E-4</v>
      </c>
      <c r="J381">
        <f t="shared" si="43"/>
        <v>3.3675539833458883E-4</v>
      </c>
      <c r="K381">
        <f t="shared" si="42"/>
        <v>7.8499999999991132E-2</v>
      </c>
      <c r="L381">
        <f t="shared" si="46"/>
        <v>9.2068026748983012E-2</v>
      </c>
      <c r="M381">
        <f t="shared" si="44"/>
        <v>60060.465476017031</v>
      </c>
      <c r="N381">
        <f t="shared" si="47"/>
        <v>0.9010071982096004</v>
      </c>
    </row>
    <row r="382" spans="1:14">
      <c r="A382" s="3">
        <v>45373.659722222219</v>
      </c>
      <c r="B382" s="2">
        <v>172.58</v>
      </c>
      <c r="C382" s="2">
        <v>172.63</v>
      </c>
      <c r="D382" s="2">
        <v>172.41499999999999</v>
      </c>
      <c r="E382" s="2">
        <v>172.465</v>
      </c>
      <c r="F382" s="2">
        <v>295012</v>
      </c>
      <c r="G382">
        <f t="shared" si="40"/>
        <v>-8.4028743625408353E-4</v>
      </c>
      <c r="H382">
        <f t="shared" si="41"/>
        <v>-3.6508560669276739E-4</v>
      </c>
      <c r="I382">
        <f t="shared" si="45"/>
        <v>1.598168683791019E-4</v>
      </c>
      <c r="J382">
        <f t="shared" si="43"/>
        <v>3.6787804676945428E-4</v>
      </c>
      <c r="K382">
        <f t="shared" si="42"/>
        <v>0.21500000000000341</v>
      </c>
      <c r="L382">
        <f t="shared" si="46"/>
        <v>9.9751275077171783E-2</v>
      </c>
      <c r="M382">
        <f t="shared" si="44"/>
        <v>66390.273267217635</v>
      </c>
      <c r="N382">
        <f t="shared" si="47"/>
        <v>1.7225903054955329</v>
      </c>
    </row>
    <row r="383" spans="1:14">
      <c r="A383" s="3">
        <v>45373.660416666666</v>
      </c>
      <c r="B383" s="2">
        <v>172.46</v>
      </c>
      <c r="C383" s="2">
        <v>172.51</v>
      </c>
      <c r="D383" s="2">
        <v>172.3</v>
      </c>
      <c r="E383" s="2">
        <v>172.4</v>
      </c>
      <c r="F383" s="2">
        <v>368845</v>
      </c>
      <c r="G383">
        <f t="shared" si="40"/>
        <v>-6.6699533103253827E-4</v>
      </c>
      <c r="H383">
        <f t="shared" si="41"/>
        <v>-2.8976903976732078E-4</v>
      </c>
      <c r="I383">
        <f t="shared" si="45"/>
        <v>1.6541845146122474E-4</v>
      </c>
      <c r="J383">
        <f t="shared" si="43"/>
        <v>3.8077289500006769E-4</v>
      </c>
      <c r="K383">
        <f t="shared" si="42"/>
        <v>0.20999999999997954</v>
      </c>
      <c r="L383">
        <f t="shared" si="46"/>
        <v>0.10664182038484726</v>
      </c>
      <c r="M383">
        <f t="shared" si="44"/>
        <v>78205.419896337757</v>
      </c>
      <c r="N383">
        <f t="shared" si="47"/>
        <v>1.9487118864913431</v>
      </c>
    </row>
    <row r="384" spans="1:14">
      <c r="A384" s="3">
        <v>45373.661111111112</v>
      </c>
      <c r="B384" s="2">
        <v>172.39</v>
      </c>
      <c r="C384" s="2">
        <v>172.47</v>
      </c>
      <c r="D384" s="2">
        <v>172.37</v>
      </c>
      <c r="E384" s="2">
        <v>172.43270000000001</v>
      </c>
      <c r="F384" s="2">
        <v>179177</v>
      </c>
      <c r="G384">
        <f t="shared" si="40"/>
        <v>4.0626813697031139E-4</v>
      </c>
      <c r="H384">
        <f t="shared" si="41"/>
        <v>1.7640417878664159E-4</v>
      </c>
      <c r="I384">
        <f t="shared" si="45"/>
        <v>1.6695708480219187E-4</v>
      </c>
      <c r="J384">
        <f t="shared" si="43"/>
        <v>3.8431808025543552E-4</v>
      </c>
      <c r="K384">
        <f t="shared" si="42"/>
        <v>9.9999999999994316E-2</v>
      </c>
      <c r="L384">
        <f t="shared" si="46"/>
        <v>0.10622670661079395</v>
      </c>
      <c r="M384">
        <f t="shared" si="44"/>
        <v>78218.0199680941</v>
      </c>
      <c r="N384">
        <f t="shared" si="47"/>
        <v>0.94714226765159382</v>
      </c>
    </row>
    <row r="385" spans="1:14">
      <c r="A385" s="3">
        <v>45373.661805555559</v>
      </c>
      <c r="B385" s="2">
        <v>172.42</v>
      </c>
      <c r="C385" s="2">
        <v>172.51</v>
      </c>
      <c r="D385" s="2">
        <v>172.41</v>
      </c>
      <c r="E385" s="2">
        <v>172.49</v>
      </c>
      <c r="F385" s="2">
        <v>263446</v>
      </c>
      <c r="G385">
        <f t="shared" si="40"/>
        <v>2.3205894297140262E-4</v>
      </c>
      <c r="H385">
        <f t="shared" si="41"/>
        <v>1.0077022654481936E-4</v>
      </c>
      <c r="I385">
        <f t="shared" si="45"/>
        <v>1.7144775134649172E-4</v>
      </c>
      <c r="J385">
        <f t="shared" si="43"/>
        <v>3.9466070918423366E-4</v>
      </c>
      <c r="K385">
        <f t="shared" si="42"/>
        <v>9.9999999999994316E-2</v>
      </c>
      <c r="L385">
        <f t="shared" si="46"/>
        <v>0.10583753744761897</v>
      </c>
      <c r="M385">
        <f t="shared" si="44"/>
        <v>78506.301488028126</v>
      </c>
      <c r="N385">
        <f t="shared" si="47"/>
        <v>1.390425014307886</v>
      </c>
    </row>
    <row r="386" spans="1:14">
      <c r="A386" s="3">
        <v>45373.662499999999</v>
      </c>
      <c r="B386" s="2">
        <v>172.48500000000001</v>
      </c>
      <c r="C386" s="2">
        <v>172.535</v>
      </c>
      <c r="D386" s="2">
        <v>172.26</v>
      </c>
      <c r="E386" s="2">
        <v>172.3</v>
      </c>
      <c r="F386" s="2">
        <v>396328</v>
      </c>
      <c r="G386">
        <f t="shared" si="40"/>
        <v>-8.7001914042117434E-4</v>
      </c>
      <c r="H386">
        <f t="shared" si="41"/>
        <v>-3.7800897321044159E-4</v>
      </c>
      <c r="I386">
        <f t="shared" si="45"/>
        <v>1.8455512645811808E-4</v>
      </c>
      <c r="J386">
        <f t="shared" si="43"/>
        <v>4.2482512318256846E-4</v>
      </c>
      <c r="K386">
        <f t="shared" si="42"/>
        <v>0.27500000000000568</v>
      </c>
      <c r="L386">
        <f t="shared" si="46"/>
        <v>0.11641019135714313</v>
      </c>
      <c r="M386">
        <f t="shared" si="44"/>
        <v>92701.01922911455</v>
      </c>
      <c r="N386">
        <f t="shared" si="47"/>
        <v>1.9296680102708732</v>
      </c>
    </row>
    <row r="387" spans="1:14">
      <c r="A387" s="3">
        <v>45373.663194444445</v>
      </c>
      <c r="B387" s="2">
        <v>172.29</v>
      </c>
      <c r="C387" s="2">
        <v>172.47</v>
      </c>
      <c r="D387" s="2">
        <v>172.28</v>
      </c>
      <c r="E387" s="2">
        <v>172.38</v>
      </c>
      <c r="F387" s="2">
        <v>381465</v>
      </c>
      <c r="G387">
        <f t="shared" si="40"/>
        <v>1.1610356437952163E-4</v>
      </c>
      <c r="H387">
        <f t="shared" si="41"/>
        <v>5.0420210412887914E-5</v>
      </c>
      <c r="I387">
        <f t="shared" si="45"/>
        <v>1.8974885776197533E-4</v>
      </c>
      <c r="J387">
        <f t="shared" si="43"/>
        <v>4.367801779995713E-4</v>
      </c>
      <c r="K387">
        <f t="shared" si="42"/>
        <v>0.18999999999999773</v>
      </c>
      <c r="L387">
        <f t="shared" si="46"/>
        <v>0.12100955439732154</v>
      </c>
      <c r="M387">
        <f t="shared" si="44"/>
        <v>96717.999417464525</v>
      </c>
      <c r="N387">
        <f t="shared" si="47"/>
        <v>1.704291668365344</v>
      </c>
    </row>
    <row r="388" spans="1:14">
      <c r="A388" s="3">
        <v>45373.663888888885</v>
      </c>
      <c r="B388" s="2">
        <v>172.37</v>
      </c>
      <c r="C388" s="2">
        <v>172.43</v>
      </c>
      <c r="D388" s="2">
        <v>172.33</v>
      </c>
      <c r="E388" s="2">
        <v>172.35</v>
      </c>
      <c r="F388" s="2">
        <v>292504</v>
      </c>
      <c r="G388">
        <f t="shared" ref="G388:G451" si="48">(D388/D387)-1</f>
        <v>2.9022521476673724E-4</v>
      </c>
      <c r="H388">
        <f t="shared" ref="H388:H451" si="49">LOG(D388/D387)</f>
        <v>1.2602492236176962E-4</v>
      </c>
      <c r="I388">
        <f t="shared" si="45"/>
        <v>1.9522345288448923E-4</v>
      </c>
      <c r="J388">
        <f t="shared" si="43"/>
        <v>4.4938944357400675E-4</v>
      </c>
      <c r="K388">
        <f t="shared" ref="K388:K451" si="50">MAX(C388-D388,ABS(C388-E387),ABS(D388-E387))</f>
        <v>9.9999999999994316E-2</v>
      </c>
      <c r="L388">
        <f t="shared" si="46"/>
        <v>0.11969645724748859</v>
      </c>
      <c r="M388">
        <f t="shared" si="44"/>
        <v>94746.376488584865</v>
      </c>
      <c r="N388">
        <f t="shared" si="47"/>
        <v>1.2502301407130809</v>
      </c>
    </row>
    <row r="389" spans="1:14">
      <c r="A389" s="3">
        <v>45373.664583333331</v>
      </c>
      <c r="B389" s="2">
        <v>172.34</v>
      </c>
      <c r="C389" s="2">
        <v>172.42</v>
      </c>
      <c r="D389" s="2">
        <v>172.33</v>
      </c>
      <c r="E389" s="2">
        <v>172.405</v>
      </c>
      <c r="F389" s="2">
        <v>347283</v>
      </c>
      <c r="G389">
        <f t="shared" si="48"/>
        <v>0</v>
      </c>
      <c r="H389">
        <f t="shared" si="49"/>
        <v>0</v>
      </c>
      <c r="I389">
        <f t="shared" si="45"/>
        <v>1.9605397812518275E-4</v>
      </c>
      <c r="J389">
        <f t="shared" si="43"/>
        <v>4.5130117394654264E-4</v>
      </c>
      <c r="K389">
        <f t="shared" si="50"/>
        <v>8.9999999999974989E-2</v>
      </c>
      <c r="L389">
        <f t="shared" si="46"/>
        <v>0.11784042866951899</v>
      </c>
      <c r="M389">
        <f t="shared" si="44"/>
        <v>94375.658601300194</v>
      </c>
      <c r="N389">
        <f t="shared" si="47"/>
        <v>1.4027318358313439</v>
      </c>
    </row>
    <row r="390" spans="1:14">
      <c r="A390" s="3">
        <v>45373.665277777778</v>
      </c>
      <c r="B390" s="2">
        <v>172.4</v>
      </c>
      <c r="C390" s="2">
        <v>172.49</v>
      </c>
      <c r="D390" s="2">
        <v>172.39</v>
      </c>
      <c r="E390" s="2">
        <v>172.48</v>
      </c>
      <c r="F390" s="2">
        <v>278930</v>
      </c>
      <c r="G390">
        <f t="shared" si="48"/>
        <v>3.4816921023606007E-4</v>
      </c>
      <c r="H390">
        <f t="shared" si="49"/>
        <v>1.5118164990325306E-4</v>
      </c>
      <c r="I390">
        <f t="shared" si="45"/>
        <v>2.0525972367235504E-4</v>
      </c>
      <c r="J390">
        <f t="shared" si="43"/>
        <v>4.7249763490021335E-4</v>
      </c>
      <c r="K390">
        <f t="shared" si="50"/>
        <v>0.10000000000002274</v>
      </c>
      <c r="L390">
        <f t="shared" si="46"/>
        <v>0.11672540187767548</v>
      </c>
      <c r="M390">
        <f t="shared" si="44"/>
        <v>88806.334725790628</v>
      </c>
      <c r="N390">
        <f t="shared" si="47"/>
        <v>1.084720056680152</v>
      </c>
    </row>
    <row r="391" spans="1:14">
      <c r="A391" s="3">
        <v>45373.665972222225</v>
      </c>
      <c r="B391" s="2">
        <v>172.47900000000001</v>
      </c>
      <c r="C391" s="2">
        <v>172.48</v>
      </c>
      <c r="D391" s="2">
        <v>172.23</v>
      </c>
      <c r="E391" s="2">
        <v>172.25</v>
      </c>
      <c r="F391" s="2">
        <v>967372</v>
      </c>
      <c r="G391">
        <f t="shared" si="48"/>
        <v>-9.2812808167530569E-4</v>
      </c>
      <c r="H391">
        <f t="shared" si="49"/>
        <v>-4.0326807554581356E-4</v>
      </c>
      <c r="I391">
        <f t="shared" si="45"/>
        <v>2.1455204975915338E-4</v>
      </c>
      <c r="J391">
        <f t="shared" si="43"/>
        <v>4.9387562094801226E-4</v>
      </c>
      <c r="K391">
        <f t="shared" si="50"/>
        <v>0.25</v>
      </c>
      <c r="L391">
        <f t="shared" si="46"/>
        <v>0.12505506426032076</v>
      </c>
      <c r="M391">
        <f t="shared" si="44"/>
        <v>198369.94973764717</v>
      </c>
      <c r="N391">
        <f t="shared" si="47"/>
        <v>3.2018892818916651</v>
      </c>
    </row>
    <row r="392" spans="1:14">
      <c r="A392" s="3">
        <v>45376.395833333328</v>
      </c>
      <c r="B392" s="2">
        <v>170.565</v>
      </c>
      <c r="C392" s="2">
        <v>170.69</v>
      </c>
      <c r="D392" s="2">
        <v>170.03</v>
      </c>
      <c r="E392" s="2">
        <v>170.44</v>
      </c>
      <c r="F392" s="2">
        <v>1411045</v>
      </c>
      <c r="G392">
        <f t="shared" si="48"/>
        <v>-1.277361667537591E-2</v>
      </c>
      <c r="H392">
        <f t="shared" si="49"/>
        <v>-5.5832467678943237E-3</v>
      </c>
      <c r="I392">
        <f t="shared" si="45"/>
        <v>1.4382320821938472E-3</v>
      </c>
      <c r="J392">
        <f t="shared" si="43"/>
        <v>3.2906230210689065E-3</v>
      </c>
      <c r="K392">
        <f t="shared" si="50"/>
        <v>2.2199999999999989</v>
      </c>
      <c r="L392">
        <f t="shared" si="46"/>
        <v>0.25598912274405061</v>
      </c>
      <c r="M392">
        <f t="shared" si="44"/>
        <v>339474.84591590753</v>
      </c>
      <c r="N392">
        <f t="shared" si="47"/>
        <v>3.7556840421955346</v>
      </c>
    </row>
    <row r="393" spans="1:14">
      <c r="A393" s="3">
        <v>45376.396527777775</v>
      </c>
      <c r="B393" s="2">
        <v>170.4101</v>
      </c>
      <c r="C393" s="2">
        <v>170.42</v>
      </c>
      <c r="D393" s="2">
        <v>170.01</v>
      </c>
      <c r="E393" s="2">
        <v>170.01</v>
      </c>
      <c r="F393" s="2">
        <v>300021</v>
      </c>
      <c r="G393">
        <f t="shared" si="48"/>
        <v>-1.1762630124101392E-4</v>
      </c>
      <c r="H393">
        <f t="shared" si="49"/>
        <v>-5.1087458228944685E-5</v>
      </c>
      <c r="I393">
        <f t="shared" si="45"/>
        <v>1.4363310276343552E-3</v>
      </c>
      <c r="J393">
        <f t="shared" si="43"/>
        <v>3.2862425861496119E-3</v>
      </c>
      <c r="K393">
        <f t="shared" si="50"/>
        <v>0.43000000000000682</v>
      </c>
      <c r="L393">
        <f t="shared" si="46"/>
        <v>0.26686480257254785</v>
      </c>
      <c r="M393">
        <f t="shared" si="44"/>
        <v>338732.92656208767</v>
      </c>
      <c r="N393">
        <f t="shared" si="47"/>
        <v>0.79338285679152643</v>
      </c>
    </row>
    <row r="394" spans="1:14">
      <c r="A394" s="3">
        <v>45376.397222222222</v>
      </c>
      <c r="B394" s="2">
        <v>170.01</v>
      </c>
      <c r="C394" s="2">
        <v>170.36</v>
      </c>
      <c r="D394" s="2">
        <v>170.01</v>
      </c>
      <c r="E394" s="2">
        <v>170.13</v>
      </c>
      <c r="F394" s="2">
        <v>307864</v>
      </c>
      <c r="G394">
        <f t="shared" si="48"/>
        <v>0</v>
      </c>
      <c r="H394">
        <f t="shared" si="49"/>
        <v>0</v>
      </c>
      <c r="I394">
        <f t="shared" si="45"/>
        <v>1.4376027737442155E-3</v>
      </c>
      <c r="J394">
        <f t="shared" si="43"/>
        <v>3.2891718219138751E-3</v>
      </c>
      <c r="K394">
        <f t="shared" si="50"/>
        <v>0.35000000000002274</v>
      </c>
      <c r="L394">
        <f t="shared" si="46"/>
        <v>0.27206075241176503</v>
      </c>
      <c r="M394">
        <f t="shared" si="44"/>
        <v>333852.1008122646</v>
      </c>
      <c r="N394">
        <f t="shared" si="47"/>
        <v>0.79326905037019735</v>
      </c>
    </row>
    <row r="395" spans="1:14">
      <c r="A395" s="3">
        <v>45376.397916666669</v>
      </c>
      <c r="B395" s="2">
        <v>170.14</v>
      </c>
      <c r="C395" s="2">
        <v>170.41</v>
      </c>
      <c r="D395" s="2">
        <v>170.14</v>
      </c>
      <c r="E395" s="2">
        <v>170.2002</v>
      </c>
      <c r="F395" s="2">
        <v>290901</v>
      </c>
      <c r="G395">
        <f t="shared" si="48"/>
        <v>7.6466090229976302E-4</v>
      </c>
      <c r="H395">
        <f t="shared" si="49"/>
        <v>3.3196110772466602E-4</v>
      </c>
      <c r="I395">
        <f t="shared" si="45"/>
        <v>1.4487092990177028E-3</v>
      </c>
      <c r="J395">
        <f t="shared" si="43"/>
        <v>3.3148051608980346E-3</v>
      </c>
      <c r="K395">
        <f t="shared" si="50"/>
        <v>0.28000000000000114</v>
      </c>
      <c r="L395">
        <f t="shared" si="46"/>
        <v>0.27255695538602981</v>
      </c>
      <c r="M395">
        <f t="shared" si="44"/>
        <v>328067.13868025551</v>
      </c>
      <c r="N395">
        <f t="shared" si="47"/>
        <v>0.73091828360423894</v>
      </c>
    </row>
    <row r="396" spans="1:14">
      <c r="A396" s="3">
        <v>45376.398611111115</v>
      </c>
      <c r="B396" s="2">
        <v>170.22</v>
      </c>
      <c r="C396" s="2">
        <v>170.37</v>
      </c>
      <c r="D396" s="2">
        <v>170.15</v>
      </c>
      <c r="E396" s="2">
        <v>170.34020000000001</v>
      </c>
      <c r="F396" s="2">
        <v>281655</v>
      </c>
      <c r="G396">
        <f t="shared" si="48"/>
        <v>5.8775126366539254E-5</v>
      </c>
      <c r="H396">
        <f t="shared" si="49"/>
        <v>2.5524962945040839E-5</v>
      </c>
      <c r="I396">
        <f t="shared" si="45"/>
        <v>1.4492388139829065E-3</v>
      </c>
      <c r="J396">
        <f t="shared" si="43"/>
        <v>3.3160250564037539E-3</v>
      </c>
      <c r="K396">
        <f t="shared" si="50"/>
        <v>0.21999999999999886</v>
      </c>
      <c r="L396">
        <f t="shared" si="46"/>
        <v>0.26927214567440289</v>
      </c>
      <c r="M396">
        <f t="shared" si="44"/>
        <v>322759.50433152105</v>
      </c>
      <c r="N396">
        <f t="shared" si="47"/>
        <v>0.69278289657250425</v>
      </c>
    </row>
    <row r="397" spans="1:14">
      <c r="A397" s="3">
        <v>45376.399305555555</v>
      </c>
      <c r="B397" s="2">
        <v>170.36</v>
      </c>
      <c r="C397" s="2">
        <v>170.41</v>
      </c>
      <c r="D397" s="2">
        <v>170.25</v>
      </c>
      <c r="E397" s="2">
        <v>170.28</v>
      </c>
      <c r="F397" s="2">
        <v>207985</v>
      </c>
      <c r="G397">
        <f t="shared" si="48"/>
        <v>5.8771672054058754E-4</v>
      </c>
      <c r="H397">
        <f t="shared" si="49"/>
        <v>2.5516715299451532E-4</v>
      </c>
      <c r="I397">
        <f t="shared" si="45"/>
        <v>1.4593400610341375E-3</v>
      </c>
      <c r="J397">
        <f t="shared" si="43"/>
        <v>3.3392639286284713E-3</v>
      </c>
      <c r="K397">
        <f t="shared" si="50"/>
        <v>0.15999999999999659</v>
      </c>
      <c r="L397">
        <f t="shared" si="46"/>
        <v>0.26244263656975247</v>
      </c>
      <c r="M397">
        <f t="shared" si="44"/>
        <v>319618.03898110817</v>
      </c>
      <c r="N397">
        <f t="shared" si="47"/>
        <v>0.50652124643046481</v>
      </c>
    </row>
    <row r="398" spans="1:14">
      <c r="A398" s="3">
        <v>45376.4</v>
      </c>
      <c r="B398" s="2">
        <v>170.268</v>
      </c>
      <c r="C398" s="2">
        <v>170.2799</v>
      </c>
      <c r="D398" s="2">
        <v>169.76</v>
      </c>
      <c r="E398" s="2">
        <v>169.7628</v>
      </c>
      <c r="F398" s="2">
        <v>1100867</v>
      </c>
      <c r="G398">
        <f t="shared" si="48"/>
        <v>-2.87812041116009E-3</v>
      </c>
      <c r="H398">
        <f t="shared" si="49"/>
        <v>-1.2517540275573337E-3</v>
      </c>
      <c r="I398">
        <f t="shared" si="45"/>
        <v>1.4767906448644585E-3</v>
      </c>
      <c r="J398">
        <f t="shared" si="43"/>
        <v>3.3797893754243117E-3</v>
      </c>
      <c r="K398">
        <f t="shared" si="50"/>
        <v>0.52000000000001023</v>
      </c>
      <c r="L398">
        <f t="shared" si="46"/>
        <v>0.27853997178414358</v>
      </c>
      <c r="M398">
        <f t="shared" si="44"/>
        <v>361001.58772374765</v>
      </c>
      <c r="N398">
        <f t="shared" si="47"/>
        <v>2.3880988458297043</v>
      </c>
    </row>
    <row r="399" spans="1:14">
      <c r="A399" s="3">
        <v>45376.400694444441</v>
      </c>
      <c r="B399" s="2">
        <v>169.77</v>
      </c>
      <c r="C399" s="2">
        <v>170.07</v>
      </c>
      <c r="D399" s="2">
        <v>169.72</v>
      </c>
      <c r="E399" s="2">
        <v>169.82</v>
      </c>
      <c r="F399" s="2">
        <v>383684</v>
      </c>
      <c r="G399">
        <f t="shared" si="48"/>
        <v>-2.3562676720068065E-4</v>
      </c>
      <c r="H399">
        <f t="shared" si="49"/>
        <v>-1.0234346268715094E-4</v>
      </c>
      <c r="I399">
        <f t="shared" si="45"/>
        <v>1.4703547821718621E-3</v>
      </c>
      <c r="J399">
        <f t="shared" si="43"/>
        <v>3.3649571548128041E-3</v>
      </c>
      <c r="K399">
        <f t="shared" si="50"/>
        <v>0.34999999999999432</v>
      </c>
      <c r="L399">
        <f t="shared" si="46"/>
        <v>0.28300622354763427</v>
      </c>
      <c r="M399">
        <f t="shared" si="44"/>
        <v>360768.09092018631</v>
      </c>
      <c r="N399">
        <f t="shared" si="47"/>
        <v>0.830650371752921</v>
      </c>
    </row>
    <row r="400" spans="1:14">
      <c r="A400" s="3">
        <v>45376.401388888888</v>
      </c>
      <c r="B400" s="2">
        <v>169.84719999999999</v>
      </c>
      <c r="C400" s="2">
        <v>169.89500000000001</v>
      </c>
      <c r="D400" s="2">
        <v>169.75</v>
      </c>
      <c r="E400" s="2">
        <v>169.762</v>
      </c>
      <c r="F400" s="2">
        <v>214870</v>
      </c>
      <c r="G400">
        <f t="shared" si="48"/>
        <v>1.7676172519442979E-4</v>
      </c>
      <c r="H400">
        <f t="shared" si="49"/>
        <v>7.675985796102437E-5</v>
      </c>
      <c r="I400">
        <f t="shared" si="45"/>
        <v>1.46972695692831E-3</v>
      </c>
      <c r="J400">
        <f t="shared" si="43"/>
        <v>3.3635092114358491E-3</v>
      </c>
      <c r="K400">
        <f t="shared" si="50"/>
        <v>0.14500000000001023</v>
      </c>
      <c r="L400">
        <f t="shared" si="46"/>
        <v>0.27438083457590778</v>
      </c>
      <c r="M400">
        <f t="shared" si="44"/>
        <v>359009.33753381216</v>
      </c>
      <c r="N400">
        <f t="shared" si="47"/>
        <v>0.46294346248831841</v>
      </c>
    </row>
    <row r="401" spans="1:14">
      <c r="A401" s="3">
        <v>45376.402083333334</v>
      </c>
      <c r="B401" s="2">
        <v>169.76</v>
      </c>
      <c r="C401" s="2">
        <v>169.86</v>
      </c>
      <c r="D401" s="2">
        <v>169.67500000000001</v>
      </c>
      <c r="E401" s="2">
        <v>169.84</v>
      </c>
      <c r="F401" s="2">
        <v>383937</v>
      </c>
      <c r="G401">
        <f t="shared" si="48"/>
        <v>-4.4182621502197872E-4</v>
      </c>
      <c r="H401">
        <f t="shared" si="49"/>
        <v>-1.9192508903491078E-4</v>
      </c>
      <c r="I401">
        <f t="shared" si="45"/>
        <v>1.4711642687834038E-3</v>
      </c>
      <c r="J401">
        <f t="shared" si="43"/>
        <v>3.366785904494846E-3</v>
      </c>
      <c r="K401">
        <f t="shared" si="50"/>
        <v>0.18500000000000227</v>
      </c>
      <c r="L401">
        <f t="shared" si="46"/>
        <v>0.26879453241491369</v>
      </c>
      <c r="M401">
        <f t="shared" si="44"/>
        <v>355767.98874921631</v>
      </c>
      <c r="N401">
        <f t="shared" si="47"/>
        <v>0.81399592484726124</v>
      </c>
    </row>
    <row r="402" spans="1:14">
      <c r="A402" s="3">
        <v>45376.402777777781</v>
      </c>
      <c r="B402" s="2">
        <v>169.83</v>
      </c>
      <c r="C402" s="2">
        <v>170</v>
      </c>
      <c r="D402" s="2">
        <v>169.79</v>
      </c>
      <c r="E402" s="2">
        <v>169.99</v>
      </c>
      <c r="F402" s="2">
        <v>291480</v>
      </c>
      <c r="G402">
        <f t="shared" si="48"/>
        <v>6.7776631796068187E-4</v>
      </c>
      <c r="H402">
        <f t="shared" si="49"/>
        <v>2.9425046664281003E-4</v>
      </c>
      <c r="I402">
        <f t="shared" si="45"/>
        <v>1.4782736590513246E-3</v>
      </c>
      <c r="J402">
        <f t="shared" ref="J402:J465" si="51">_xlfn.STDEV.S(G388:G402)</f>
        <v>3.3831946070597835E-3</v>
      </c>
      <c r="K402">
        <f t="shared" si="50"/>
        <v>0.21000000000000796</v>
      </c>
      <c r="L402">
        <f t="shared" si="46"/>
        <v>0.26511987413898208</v>
      </c>
      <c r="M402">
        <f t="shared" ref="M402:M465" si="52">_xlfn.STDEV.S(F387:F402)</f>
        <v>358205.50521713443</v>
      </c>
      <c r="N402">
        <f t="shared" si="47"/>
        <v>0.62668178653651652</v>
      </c>
    </row>
    <row r="403" spans="1:14">
      <c r="A403" s="3">
        <v>45376.40347222222</v>
      </c>
      <c r="B403" s="2">
        <v>169.99</v>
      </c>
      <c r="C403" s="2">
        <v>169.99</v>
      </c>
      <c r="D403" s="2">
        <v>169.7364</v>
      </c>
      <c r="E403" s="2">
        <v>169.76</v>
      </c>
      <c r="F403" s="2">
        <v>213223</v>
      </c>
      <c r="G403">
        <f t="shared" si="48"/>
        <v>-3.1568408033444406E-4</v>
      </c>
      <c r="H403">
        <f t="shared" si="49"/>
        <v>-1.3712149879000485E-4</v>
      </c>
      <c r="I403">
        <f t="shared" ref="I403:I466" si="53">_xlfn.STDEV.S(H389:H403)</f>
        <v>1.4728632078080141E-3</v>
      </c>
      <c r="J403">
        <f t="shared" si="51"/>
        <v>3.3707349766291983E-3</v>
      </c>
      <c r="K403">
        <f t="shared" si="50"/>
        <v>0.25360000000000582</v>
      </c>
      <c r="L403">
        <f t="shared" si="46"/>
        <v>0.26439988200529607</v>
      </c>
      <c r="M403">
        <f t="shared" si="52"/>
        <v>363258.53187662712</v>
      </c>
      <c r="N403">
        <f t="shared" si="47"/>
        <v>0.46903296171191761</v>
      </c>
    </row>
    <row r="404" spans="1:14">
      <c r="A404" s="3">
        <v>45376.404166666667</v>
      </c>
      <c r="B404" s="2">
        <v>169.77</v>
      </c>
      <c r="C404" s="2">
        <v>169.83</v>
      </c>
      <c r="D404" s="2">
        <v>169.60499999999999</v>
      </c>
      <c r="E404" s="2">
        <v>169.62</v>
      </c>
      <c r="F404" s="2">
        <v>309091</v>
      </c>
      <c r="G404">
        <f t="shared" si="48"/>
        <v>-7.7414155125243855E-4</v>
      </c>
      <c r="H404">
        <f t="shared" si="49"/>
        <v>-3.363356064085301E-4</v>
      </c>
      <c r="I404">
        <f t="shared" si="53"/>
        <v>1.4682545888274222E-3</v>
      </c>
      <c r="J404">
        <f t="shared" si="51"/>
        <v>3.3601561825258208E-3</v>
      </c>
      <c r="K404">
        <f t="shared" si="50"/>
        <v>0.22500000000002274</v>
      </c>
      <c r="L404">
        <f t="shared" ref="L404:L467" si="54">(L403*(16-1)+K404)/16</f>
        <v>0.26193738937996647</v>
      </c>
      <c r="M404">
        <f t="shared" si="52"/>
        <v>362788.45364812808</v>
      </c>
      <c r="N404">
        <f t="shared" ref="N404:N467" si="55">F404/(SUM(F389:F404)/16)</f>
        <v>0.67836967065960263</v>
      </c>
    </row>
    <row r="405" spans="1:14">
      <c r="A405" s="3">
        <v>45376.404861111107</v>
      </c>
      <c r="B405" s="2">
        <v>169.62</v>
      </c>
      <c r="C405" s="2">
        <v>169.68</v>
      </c>
      <c r="D405" s="2">
        <v>169.51</v>
      </c>
      <c r="E405" s="2">
        <v>169.54</v>
      </c>
      <c r="F405" s="2">
        <v>224400</v>
      </c>
      <c r="G405">
        <f t="shared" si="48"/>
        <v>-5.6012499631497015E-4</v>
      </c>
      <c r="H405">
        <f t="shared" si="49"/>
        <v>-2.4332734830428301E-4</v>
      </c>
      <c r="I405">
        <f t="shared" si="53"/>
        <v>1.4600063612962171E-3</v>
      </c>
      <c r="J405">
        <f t="shared" si="51"/>
        <v>3.3411607527993967E-3</v>
      </c>
      <c r="K405">
        <f t="shared" si="50"/>
        <v>0.17000000000001592</v>
      </c>
      <c r="L405">
        <f t="shared" si="54"/>
        <v>0.25619130254371958</v>
      </c>
      <c r="M405">
        <f t="shared" si="52"/>
        <v>366516.79121557652</v>
      </c>
      <c r="N405">
        <f t="shared" si="55"/>
        <v>0.50094002992748343</v>
      </c>
    </row>
    <row r="406" spans="1:14">
      <c r="A406" s="3">
        <v>45376.405555555553</v>
      </c>
      <c r="B406" s="2">
        <v>169.535</v>
      </c>
      <c r="C406" s="2">
        <v>169.65</v>
      </c>
      <c r="D406" s="2">
        <v>169.45</v>
      </c>
      <c r="E406" s="2">
        <v>169.62989999999999</v>
      </c>
      <c r="F406" s="2">
        <v>330756</v>
      </c>
      <c r="G406">
        <f t="shared" si="48"/>
        <v>-3.5396141820542848E-4</v>
      </c>
      <c r="H406">
        <f t="shared" si="49"/>
        <v>-1.5375070324730536E-4</v>
      </c>
      <c r="I406">
        <f t="shared" si="53"/>
        <v>1.4624574300208472E-3</v>
      </c>
      <c r="J406">
        <f t="shared" si="51"/>
        <v>3.3467668037728349E-3</v>
      </c>
      <c r="K406">
        <f t="shared" si="50"/>
        <v>0.20000000000001705</v>
      </c>
      <c r="L406">
        <f t="shared" si="54"/>
        <v>0.25267934613473819</v>
      </c>
      <c r="M406">
        <f t="shared" si="52"/>
        <v>365149.86569050775</v>
      </c>
      <c r="N406">
        <f t="shared" si="55"/>
        <v>0.73306348627421702</v>
      </c>
    </row>
    <row r="407" spans="1:14">
      <c r="A407" s="3">
        <v>45376.40625</v>
      </c>
      <c r="B407" s="2">
        <v>169.63</v>
      </c>
      <c r="C407" s="2">
        <v>169.97</v>
      </c>
      <c r="D407" s="2">
        <v>169.625</v>
      </c>
      <c r="E407" s="2">
        <v>169.905</v>
      </c>
      <c r="F407" s="2">
        <v>307486</v>
      </c>
      <c r="G407">
        <f t="shared" si="48"/>
        <v>1.0327530244911287E-3</v>
      </c>
      <c r="H407">
        <f t="shared" si="49"/>
        <v>4.4828749439648519E-4</v>
      </c>
      <c r="I407">
        <f t="shared" si="53"/>
        <v>3.9905828101436785E-4</v>
      </c>
      <c r="J407">
        <f t="shared" si="51"/>
        <v>9.1806002416893698E-4</v>
      </c>
      <c r="K407">
        <f t="shared" si="50"/>
        <v>0.34499999999999886</v>
      </c>
      <c r="L407">
        <f t="shared" si="54"/>
        <v>0.25844938700131698</v>
      </c>
      <c r="M407">
        <f t="shared" si="52"/>
        <v>339314.69255986519</v>
      </c>
      <c r="N407">
        <f t="shared" si="55"/>
        <v>0.75004989126068244</v>
      </c>
    </row>
    <row r="408" spans="1:14">
      <c r="A408" s="3">
        <v>45376.406944444447</v>
      </c>
      <c r="B408" s="2">
        <v>169.90469999999999</v>
      </c>
      <c r="C408" s="2">
        <v>170.04</v>
      </c>
      <c r="D408" s="2">
        <v>169.89099999999999</v>
      </c>
      <c r="E408" s="2">
        <v>169.905</v>
      </c>
      <c r="F408" s="2">
        <v>296393</v>
      </c>
      <c r="G408">
        <f t="shared" si="48"/>
        <v>1.5681650700072325E-3</v>
      </c>
      <c r="H408">
        <f t="shared" si="49"/>
        <v>6.8051199839181677E-4</v>
      </c>
      <c r="I408">
        <f t="shared" si="53"/>
        <v>4.4362932838838302E-4</v>
      </c>
      <c r="J408">
        <f t="shared" si="51"/>
        <v>1.0208604836038611E-3</v>
      </c>
      <c r="K408">
        <f t="shared" si="50"/>
        <v>0.14900000000000091</v>
      </c>
      <c r="L408">
        <f t="shared" si="54"/>
        <v>0.25160880031373473</v>
      </c>
      <c r="M408">
        <f t="shared" si="52"/>
        <v>209773.98806134783</v>
      </c>
      <c r="N408">
        <f t="shared" si="55"/>
        <v>0.87100552417591481</v>
      </c>
    </row>
    <row r="409" spans="1:14">
      <c r="A409" s="3">
        <v>45376.407638888893</v>
      </c>
      <c r="B409" s="2">
        <v>169.905</v>
      </c>
      <c r="C409" s="2">
        <v>169.99</v>
      </c>
      <c r="D409" s="2">
        <v>169.89</v>
      </c>
      <c r="E409" s="2">
        <v>169.97499999999999</v>
      </c>
      <c r="F409" s="2">
        <v>142893</v>
      </c>
      <c r="G409">
        <f t="shared" si="48"/>
        <v>-5.8861269873755617E-6</v>
      </c>
      <c r="H409">
        <f t="shared" si="49"/>
        <v>-2.5563199938184507E-6</v>
      </c>
      <c r="I409">
        <f t="shared" si="53"/>
        <v>4.4362147513090928E-4</v>
      </c>
      <c r="J409">
        <f t="shared" si="51"/>
        <v>1.0208425905454403E-3</v>
      </c>
      <c r="K409">
        <f t="shared" si="50"/>
        <v>0.10000000000002274</v>
      </c>
      <c r="L409">
        <f t="shared" si="54"/>
        <v>0.24213325029412772</v>
      </c>
      <c r="M409">
        <f t="shared" si="52"/>
        <v>215387.59921351672</v>
      </c>
      <c r="N409">
        <f t="shared" si="55"/>
        <v>0.43239612027268165</v>
      </c>
    </row>
    <row r="410" spans="1:14">
      <c r="A410" s="3">
        <v>45376.408333333333</v>
      </c>
      <c r="B410" s="2">
        <v>169.97</v>
      </c>
      <c r="C410" s="2">
        <v>170.02</v>
      </c>
      <c r="D410" s="2">
        <v>169.9401</v>
      </c>
      <c r="E410" s="2">
        <v>170.01</v>
      </c>
      <c r="F410" s="2">
        <v>162577</v>
      </c>
      <c r="G410">
        <f t="shared" si="48"/>
        <v>2.9489669786331163E-4</v>
      </c>
      <c r="H410">
        <f t="shared" si="49"/>
        <v>1.2805312831904543E-4</v>
      </c>
      <c r="I410">
        <f t="shared" si="53"/>
        <v>4.350936326658739E-4</v>
      </c>
      <c r="J410">
        <f t="shared" si="51"/>
        <v>1.0011940161935651E-3</v>
      </c>
      <c r="K410">
        <f t="shared" si="50"/>
        <v>7.9900000000009186E-2</v>
      </c>
      <c r="L410">
        <f t="shared" si="54"/>
        <v>0.23199367215074532</v>
      </c>
      <c r="M410">
        <f t="shared" si="52"/>
        <v>219428.71150387317</v>
      </c>
      <c r="N410">
        <f t="shared" si="55"/>
        <v>0.50585994549412527</v>
      </c>
    </row>
    <row r="411" spans="1:14">
      <c r="A411" s="3">
        <v>45376.40902777778</v>
      </c>
      <c r="B411" s="2">
        <v>170.005</v>
      </c>
      <c r="C411" s="2">
        <v>170.12</v>
      </c>
      <c r="D411" s="2">
        <v>170</v>
      </c>
      <c r="E411" s="2">
        <v>170.09</v>
      </c>
      <c r="F411" s="2">
        <v>291503</v>
      </c>
      <c r="G411">
        <f t="shared" si="48"/>
        <v>3.5247713753250309E-4</v>
      </c>
      <c r="H411">
        <f t="shared" si="49"/>
        <v>1.5305190376327333E-4</v>
      </c>
      <c r="I411">
        <f t="shared" si="53"/>
        <v>4.3757946698426528E-4</v>
      </c>
      <c r="J411">
        <f t="shared" si="51"/>
        <v>1.0069135131976496E-3</v>
      </c>
      <c r="K411">
        <f t="shared" si="50"/>
        <v>0.12000000000000455</v>
      </c>
      <c r="L411">
        <f t="shared" si="54"/>
        <v>0.22499406764132401</v>
      </c>
      <c r="M411">
        <f t="shared" si="52"/>
        <v>219423.18711293937</v>
      </c>
      <c r="N411">
        <f t="shared" si="55"/>
        <v>0.90690829898109981</v>
      </c>
    </row>
    <row r="412" spans="1:14">
      <c r="A412" s="3">
        <v>45376.409722222219</v>
      </c>
      <c r="B412" s="2">
        <v>170.09010000000001</v>
      </c>
      <c r="C412" s="2">
        <v>170.34</v>
      </c>
      <c r="D412" s="2">
        <v>170.06</v>
      </c>
      <c r="E412" s="2">
        <v>170.29990000000001</v>
      </c>
      <c r="F412" s="2">
        <v>259591</v>
      </c>
      <c r="G412">
        <f t="shared" si="48"/>
        <v>3.5294117647066692E-4</v>
      </c>
      <c r="H412">
        <f t="shared" si="49"/>
        <v>1.5325336225725057E-4</v>
      </c>
      <c r="I412">
        <f t="shared" si="53"/>
        <v>4.3368356756423452E-4</v>
      </c>
      <c r="J412">
        <f t="shared" si="51"/>
        <v>9.979387364932573E-4</v>
      </c>
      <c r="K412">
        <f t="shared" si="50"/>
        <v>0.28000000000000114</v>
      </c>
      <c r="L412">
        <f t="shared" si="54"/>
        <v>0.22843193841374132</v>
      </c>
      <c r="M412">
        <f t="shared" si="52"/>
        <v>219758.86634248306</v>
      </c>
      <c r="N412">
        <f t="shared" si="55"/>
        <v>0.81110527861619897</v>
      </c>
    </row>
    <row r="413" spans="1:14">
      <c r="A413" s="3">
        <v>45376.410416666666</v>
      </c>
      <c r="B413" s="2">
        <v>170.3</v>
      </c>
      <c r="C413" s="2">
        <v>170.36</v>
      </c>
      <c r="D413" s="2">
        <v>170.23</v>
      </c>
      <c r="E413" s="2">
        <v>170.28989999999999</v>
      </c>
      <c r="F413" s="2">
        <v>194185</v>
      </c>
      <c r="G413">
        <f t="shared" si="48"/>
        <v>9.9964718334688563E-4</v>
      </c>
      <c r="H413">
        <f t="shared" si="49"/>
        <v>4.339244060393454E-4</v>
      </c>
      <c r="I413">
        <f t="shared" si="53"/>
        <v>2.8959371468972108E-4</v>
      </c>
      <c r="J413">
        <f t="shared" si="51"/>
        <v>6.6704559544680504E-4</v>
      </c>
      <c r="K413">
        <f t="shared" si="50"/>
        <v>0.13000000000002387</v>
      </c>
      <c r="L413">
        <f t="shared" si="54"/>
        <v>0.22227994226288397</v>
      </c>
      <c r="M413">
        <f t="shared" si="52"/>
        <v>220254.52112529569</v>
      </c>
      <c r="N413">
        <f t="shared" si="55"/>
        <v>0.60838044573106065</v>
      </c>
    </row>
    <row r="414" spans="1:14">
      <c r="A414" s="3">
        <v>45376.411111111112</v>
      </c>
      <c r="B414" s="2">
        <v>170.286</v>
      </c>
      <c r="C414" s="2">
        <v>170.29</v>
      </c>
      <c r="D414" s="2">
        <v>170.22499999999999</v>
      </c>
      <c r="E414" s="2">
        <v>170.2269</v>
      </c>
      <c r="F414" s="2">
        <v>132053</v>
      </c>
      <c r="G414">
        <f t="shared" si="48"/>
        <v>-2.9372026082330471E-5</v>
      </c>
      <c r="H414">
        <f t="shared" si="49"/>
        <v>-1.2756296189923815E-5</v>
      </c>
      <c r="I414">
        <f t="shared" si="53"/>
        <v>2.8647039964521827E-4</v>
      </c>
      <c r="J414">
        <f t="shared" si="51"/>
        <v>6.5985269849801241E-4</v>
      </c>
      <c r="K414">
        <f t="shared" si="50"/>
        <v>6.4999999999997726E-2</v>
      </c>
      <c r="L414">
        <f t="shared" si="54"/>
        <v>0.21244994587145358</v>
      </c>
      <c r="M414">
        <f t="shared" si="52"/>
        <v>78743.044386049325</v>
      </c>
      <c r="N414">
        <f t="shared" si="55"/>
        <v>0.51058137000310766</v>
      </c>
    </row>
    <row r="415" spans="1:14">
      <c r="A415" s="3">
        <v>45376.411805555559</v>
      </c>
      <c r="B415" s="2">
        <v>170.22499999999999</v>
      </c>
      <c r="C415" s="2">
        <v>170.23</v>
      </c>
      <c r="D415" s="2">
        <v>170.05</v>
      </c>
      <c r="E415" s="2">
        <v>170.155</v>
      </c>
      <c r="F415" s="2">
        <v>191994</v>
      </c>
      <c r="G415">
        <f t="shared" si="48"/>
        <v>-1.0280511088264221E-3</v>
      </c>
      <c r="H415">
        <f t="shared" si="49"/>
        <v>-4.467065816396343E-4</v>
      </c>
      <c r="I415">
        <f t="shared" si="53"/>
        <v>3.1784536784897771E-4</v>
      </c>
      <c r="J415">
        <f t="shared" si="51"/>
        <v>7.3204047359056161E-4</v>
      </c>
      <c r="K415">
        <f t="shared" si="50"/>
        <v>0.1799999999999784</v>
      </c>
      <c r="L415">
        <f t="shared" si="54"/>
        <v>0.21042182425448638</v>
      </c>
      <c r="M415">
        <f t="shared" si="52"/>
        <v>72807.188076453007</v>
      </c>
      <c r="N415">
        <f t="shared" si="55"/>
        <v>0.77840033731735403</v>
      </c>
    </row>
    <row r="416" spans="1:14">
      <c r="A416" s="3">
        <v>45376.412499999999</v>
      </c>
      <c r="B416" s="2">
        <v>170.155</v>
      </c>
      <c r="C416" s="2">
        <v>170.36</v>
      </c>
      <c r="D416" s="2">
        <v>170.13</v>
      </c>
      <c r="E416" s="2">
        <v>170.14500000000001</v>
      </c>
      <c r="F416" s="2">
        <v>200373</v>
      </c>
      <c r="G416">
        <f t="shared" si="48"/>
        <v>4.7044986768596253E-4</v>
      </c>
      <c r="H416">
        <f t="shared" si="49"/>
        <v>2.0426573692018259E-4</v>
      </c>
      <c r="I416">
        <f t="shared" si="53"/>
        <v>3.1262424924517225E-4</v>
      </c>
      <c r="J416">
        <f t="shared" si="51"/>
        <v>7.2000727561691194E-4</v>
      </c>
      <c r="K416">
        <f t="shared" si="50"/>
        <v>0.23000000000001819</v>
      </c>
      <c r="L416">
        <f t="shared" si="54"/>
        <v>0.21164546023858213</v>
      </c>
      <c r="M416">
        <f t="shared" si="52"/>
        <v>73317.489801973585</v>
      </c>
      <c r="N416">
        <f t="shared" si="55"/>
        <v>0.81536647986296829</v>
      </c>
    </row>
    <row r="417" spans="1:14">
      <c r="A417" s="3">
        <v>45376.413194444445</v>
      </c>
      <c r="B417" s="2">
        <v>170.14500000000001</v>
      </c>
      <c r="C417" s="2">
        <v>170.15</v>
      </c>
      <c r="D417" s="2">
        <v>169.9</v>
      </c>
      <c r="E417" s="2">
        <v>169.99</v>
      </c>
      <c r="F417" s="2">
        <v>273166</v>
      </c>
      <c r="G417">
        <f t="shared" si="48"/>
        <v>-1.3519073649561619E-3</v>
      </c>
      <c r="H417">
        <f t="shared" si="49"/>
        <v>-5.8752313661549502E-4</v>
      </c>
      <c r="I417">
        <f t="shared" si="53"/>
        <v>3.4967116184876976E-4</v>
      </c>
      <c r="J417">
        <f t="shared" si="51"/>
        <v>8.0521391100381746E-4</v>
      </c>
      <c r="K417">
        <f t="shared" si="50"/>
        <v>0.25</v>
      </c>
      <c r="L417">
        <f t="shared" si="54"/>
        <v>0.21404261897367075</v>
      </c>
      <c r="M417">
        <f t="shared" si="52"/>
        <v>64041.66161335916</v>
      </c>
      <c r="N417">
        <f t="shared" si="55"/>
        <v>1.1438022550196747</v>
      </c>
    </row>
    <row r="418" spans="1:14">
      <c r="A418" s="3">
        <v>45376.413888888885</v>
      </c>
      <c r="B418" s="2">
        <v>169.99</v>
      </c>
      <c r="C418" s="2">
        <v>170.17</v>
      </c>
      <c r="D418" s="2">
        <v>169.97</v>
      </c>
      <c r="E418" s="2">
        <v>170.05690000000001</v>
      </c>
      <c r="F418" s="2">
        <v>181493</v>
      </c>
      <c r="G418">
        <f t="shared" si="48"/>
        <v>4.1200706297828127E-4</v>
      </c>
      <c r="H418">
        <f t="shared" si="49"/>
        <v>1.7889554337303327E-4</v>
      </c>
      <c r="I418">
        <f t="shared" si="53"/>
        <v>3.4912860102797092E-4</v>
      </c>
      <c r="J418">
        <f t="shared" si="51"/>
        <v>8.0394931951213819E-4</v>
      </c>
      <c r="K418">
        <f t="shared" si="50"/>
        <v>0.19999999999998863</v>
      </c>
      <c r="L418">
        <f t="shared" si="54"/>
        <v>0.21316495528781562</v>
      </c>
      <c r="M418">
        <f t="shared" si="52"/>
        <v>63915.495945786366</v>
      </c>
      <c r="N418">
        <f t="shared" si="55"/>
        <v>0.7824708980466305</v>
      </c>
    </row>
    <row r="419" spans="1:14">
      <c r="A419" s="3">
        <v>45376.414583333331</v>
      </c>
      <c r="B419" s="2">
        <v>170.05170000000001</v>
      </c>
      <c r="C419" s="2">
        <v>170.4299</v>
      </c>
      <c r="D419" s="2">
        <v>170.03129999999999</v>
      </c>
      <c r="E419" s="2">
        <v>170.14</v>
      </c>
      <c r="F419" s="2">
        <v>114196</v>
      </c>
      <c r="G419">
        <f t="shared" si="48"/>
        <v>3.6065187974343438E-4</v>
      </c>
      <c r="H419">
        <f t="shared" si="49"/>
        <v>1.5660088375617481E-4</v>
      </c>
      <c r="I419">
        <f t="shared" si="53"/>
        <v>3.3406771975683623E-4</v>
      </c>
      <c r="J419">
        <f t="shared" si="51"/>
        <v>7.6926781514297094E-4</v>
      </c>
      <c r="K419">
        <f t="shared" si="50"/>
        <v>0.39860000000001605</v>
      </c>
      <c r="L419">
        <f t="shared" si="54"/>
        <v>0.22475464558232816</v>
      </c>
      <c r="M419">
        <f t="shared" si="52"/>
        <v>70323.055462510543</v>
      </c>
      <c r="N419">
        <f t="shared" si="55"/>
        <v>0.50583059950445031</v>
      </c>
    </row>
    <row r="420" spans="1:14">
      <c r="A420" s="3">
        <v>45376.415277777778</v>
      </c>
      <c r="B420" s="2">
        <v>170.14</v>
      </c>
      <c r="C420" s="2">
        <v>170.185</v>
      </c>
      <c r="D420" s="2">
        <v>170.07</v>
      </c>
      <c r="E420" s="2">
        <v>170.13990000000001</v>
      </c>
      <c r="F420" s="2">
        <v>121774</v>
      </c>
      <c r="G420">
        <f t="shared" si="48"/>
        <v>2.2760515269837356E-4</v>
      </c>
      <c r="H420">
        <f t="shared" si="49"/>
        <v>9.883641445767738E-5</v>
      </c>
      <c r="I420">
        <f t="shared" si="53"/>
        <v>3.2242770237916348E-4</v>
      </c>
      <c r="J420">
        <f t="shared" si="51"/>
        <v>7.424572412650962E-4</v>
      </c>
      <c r="K420">
        <f t="shared" si="50"/>
        <v>0.11500000000000909</v>
      </c>
      <c r="L420">
        <f t="shared" si="54"/>
        <v>0.21789498023343323</v>
      </c>
      <c r="M420">
        <f t="shared" si="52"/>
        <v>71112.962614391436</v>
      </c>
      <c r="N420">
        <f t="shared" si="55"/>
        <v>0.56889897989186622</v>
      </c>
    </row>
    <row r="421" spans="1:14">
      <c r="A421" s="3">
        <v>45376.415972222225</v>
      </c>
      <c r="B421" s="2">
        <v>170.13</v>
      </c>
      <c r="C421" s="2">
        <v>170.2</v>
      </c>
      <c r="D421" s="2">
        <v>170.1</v>
      </c>
      <c r="E421" s="2">
        <v>170.18</v>
      </c>
      <c r="F421" s="2">
        <v>107309</v>
      </c>
      <c r="G421">
        <f t="shared" si="48"/>
        <v>1.7639795378365797E-4</v>
      </c>
      <c r="H421">
        <f t="shared" si="49"/>
        <v>7.6601901936501458E-5</v>
      </c>
      <c r="I421">
        <f t="shared" si="53"/>
        <v>3.1511130772115468E-4</v>
      </c>
      <c r="J421">
        <f t="shared" si="51"/>
        <v>7.2560049359736759E-4</v>
      </c>
      <c r="K421">
        <f t="shared" si="50"/>
        <v>9.9999999999994316E-2</v>
      </c>
      <c r="L421">
        <f t="shared" si="54"/>
        <v>0.21052654396884329</v>
      </c>
      <c r="M421">
        <f t="shared" si="52"/>
        <v>75844.538131518304</v>
      </c>
      <c r="N421">
        <f t="shared" si="55"/>
        <v>0.51906829492747619</v>
      </c>
    </row>
    <row r="422" spans="1:14">
      <c r="A422" s="3">
        <v>45376.416666666672</v>
      </c>
      <c r="B422" s="2">
        <v>170.18</v>
      </c>
      <c r="C422" s="2">
        <v>170.19</v>
      </c>
      <c r="D422" s="2">
        <v>170.06</v>
      </c>
      <c r="E422" s="2">
        <v>170.12</v>
      </c>
      <c r="F422" s="2">
        <v>126371</v>
      </c>
      <c r="G422">
        <f t="shared" si="48"/>
        <v>-2.3515579071131665E-4</v>
      </c>
      <c r="H422">
        <f t="shared" si="49"/>
        <v>-1.0213887203785938E-4</v>
      </c>
      <c r="I422">
        <f t="shared" si="53"/>
        <v>3.0489265759924575E-4</v>
      </c>
      <c r="J422">
        <f t="shared" si="51"/>
        <v>7.0206021548257938E-4</v>
      </c>
      <c r="K422">
        <f t="shared" si="50"/>
        <v>0.12999999999999545</v>
      </c>
      <c r="L422">
        <f t="shared" si="54"/>
        <v>0.20549363497079032</v>
      </c>
      <c r="M422">
        <f t="shared" si="52"/>
        <v>70593.572365779168</v>
      </c>
      <c r="N422">
        <f t="shared" si="55"/>
        <v>0.65153187338743179</v>
      </c>
    </row>
    <row r="423" spans="1:14">
      <c r="A423" s="3">
        <v>45376.417361111111</v>
      </c>
      <c r="B423" s="2">
        <v>170.12</v>
      </c>
      <c r="C423" s="2">
        <v>170.12</v>
      </c>
      <c r="D423" s="2">
        <v>169.98</v>
      </c>
      <c r="E423" s="2">
        <v>169.99</v>
      </c>
      <c r="F423" s="2">
        <v>147559</v>
      </c>
      <c r="G423">
        <f t="shared" si="48"/>
        <v>-4.7042220392812251E-4</v>
      </c>
      <c r="H423">
        <f t="shared" si="49"/>
        <v>-2.043498364503555E-4</v>
      </c>
      <c r="I423">
        <f t="shared" si="53"/>
        <v>2.6174273146393974E-4</v>
      </c>
      <c r="J423">
        <f t="shared" si="51"/>
        <v>6.0253629236407943E-4</v>
      </c>
      <c r="K423">
        <f t="shared" si="50"/>
        <v>0.14000000000001478</v>
      </c>
      <c r="L423">
        <f t="shared" si="54"/>
        <v>0.20140028278511685</v>
      </c>
      <c r="M423">
        <f t="shared" si="52"/>
        <v>64507.408726827649</v>
      </c>
      <c r="N423">
        <f t="shared" si="55"/>
        <v>0.80210638608698015</v>
      </c>
    </row>
    <row r="424" spans="1:14">
      <c r="A424" s="3">
        <v>45376.41805555555</v>
      </c>
      <c r="B424" s="2">
        <v>169.99199999999999</v>
      </c>
      <c r="C424" s="2">
        <v>170</v>
      </c>
      <c r="D424" s="2">
        <v>169.92089999999999</v>
      </c>
      <c r="E424" s="2">
        <v>169.96</v>
      </c>
      <c r="F424" s="2">
        <v>127636</v>
      </c>
      <c r="G424">
        <f t="shared" si="48"/>
        <v>-3.476879632897667E-4</v>
      </c>
      <c r="H424">
        <f t="shared" si="49"/>
        <v>-1.5102522022821836E-4</v>
      </c>
      <c r="I424">
        <f t="shared" si="53"/>
        <v>2.6524446458094244E-4</v>
      </c>
      <c r="J424">
        <f t="shared" si="51"/>
        <v>6.1060554938173874E-4</v>
      </c>
      <c r="K424">
        <f t="shared" si="50"/>
        <v>7.910000000001105E-2</v>
      </c>
      <c r="L424">
        <f t="shared" si="54"/>
        <v>0.19375651511104774</v>
      </c>
      <c r="M424">
        <f t="shared" si="52"/>
        <v>58407.102310670802</v>
      </c>
      <c r="N424">
        <f t="shared" si="55"/>
        <v>0.73600600863597265</v>
      </c>
    </row>
    <row r="425" spans="1:14">
      <c r="A425" s="3">
        <v>45376.418749999997</v>
      </c>
      <c r="B425" s="2">
        <v>169.95500000000001</v>
      </c>
      <c r="C425" s="2">
        <v>169.96</v>
      </c>
      <c r="D425" s="2">
        <v>169.77</v>
      </c>
      <c r="E425" s="2">
        <v>169.81010000000001</v>
      </c>
      <c r="F425" s="2">
        <v>258655</v>
      </c>
      <c r="G425">
        <f t="shared" si="48"/>
        <v>-8.8806026804222338E-4</v>
      </c>
      <c r="H425">
        <f t="shared" si="49"/>
        <v>-3.8585102886206903E-4</v>
      </c>
      <c r="I425">
        <f t="shared" si="53"/>
        <v>2.8097453619987944E-4</v>
      </c>
      <c r="J425">
        <f t="shared" si="51"/>
        <v>6.4681856764560593E-4</v>
      </c>
      <c r="K425">
        <f t="shared" si="50"/>
        <v>0.18999999999999773</v>
      </c>
      <c r="L425">
        <f t="shared" si="54"/>
        <v>0.19352173291660713</v>
      </c>
      <c r="M425">
        <f t="shared" si="52"/>
        <v>61463.85336788743</v>
      </c>
      <c r="N425">
        <f t="shared" si="55"/>
        <v>1.4317844891858837</v>
      </c>
    </row>
    <row r="426" spans="1:14">
      <c r="A426" s="3">
        <v>45376.419444444444</v>
      </c>
      <c r="B426" s="2">
        <v>169.81200000000001</v>
      </c>
      <c r="C426" s="2">
        <v>169.88</v>
      </c>
      <c r="D426" s="2">
        <v>169.7902</v>
      </c>
      <c r="E426" s="2">
        <v>169.85</v>
      </c>
      <c r="F426" s="2">
        <v>116591</v>
      </c>
      <c r="G426">
        <f t="shared" si="48"/>
        <v>1.18984508452602E-4</v>
      </c>
      <c r="H426">
        <f t="shared" si="49"/>
        <v>5.1671241475258707E-5</v>
      </c>
      <c r="I426">
        <f t="shared" si="53"/>
        <v>2.7748030575835709E-4</v>
      </c>
      <c r="J426">
        <f t="shared" si="51"/>
        <v>6.387732225555297E-4</v>
      </c>
      <c r="K426">
        <f t="shared" si="50"/>
        <v>8.9799999999996771E-2</v>
      </c>
      <c r="L426">
        <f t="shared" si="54"/>
        <v>0.18703912460931899</v>
      </c>
      <c r="M426">
        <f t="shared" si="52"/>
        <v>63409.795715876317</v>
      </c>
      <c r="N426">
        <f t="shared" si="55"/>
        <v>0.65582332465795656</v>
      </c>
    </row>
    <row r="427" spans="1:14">
      <c r="A427" s="3">
        <v>45376.420138888891</v>
      </c>
      <c r="B427" s="2">
        <v>169.85</v>
      </c>
      <c r="C427" s="2">
        <v>170.01</v>
      </c>
      <c r="D427" s="2">
        <v>169.84</v>
      </c>
      <c r="E427" s="2">
        <v>169.98400000000001</v>
      </c>
      <c r="F427" s="2">
        <v>144402</v>
      </c>
      <c r="G427">
        <f t="shared" si="48"/>
        <v>2.9330314706044192E-4</v>
      </c>
      <c r="H427">
        <f t="shared" si="49"/>
        <v>1.2736126147671115E-4</v>
      </c>
      <c r="I427">
        <f t="shared" si="53"/>
        <v>2.7629857332844626E-4</v>
      </c>
      <c r="J427">
        <f t="shared" si="51"/>
        <v>6.3605160672448467E-4</v>
      </c>
      <c r="K427">
        <f t="shared" si="50"/>
        <v>0.16999999999998749</v>
      </c>
      <c r="L427">
        <f t="shared" si="54"/>
        <v>0.18597417932123578</v>
      </c>
      <c r="M427">
        <f t="shared" si="52"/>
        <v>56059.619464162141</v>
      </c>
      <c r="N427">
        <f t="shared" si="55"/>
        <v>0.85655688476236658</v>
      </c>
    </row>
    <row r="428" spans="1:14">
      <c r="A428" s="3">
        <v>45376.420833333337</v>
      </c>
      <c r="B428" s="2">
        <v>169.98</v>
      </c>
      <c r="C428" s="2">
        <v>170.01</v>
      </c>
      <c r="D428" s="2">
        <v>169.916</v>
      </c>
      <c r="E428" s="2">
        <v>169.94</v>
      </c>
      <c r="F428" s="2">
        <v>113637</v>
      </c>
      <c r="G428">
        <f t="shared" si="48"/>
        <v>4.474799811586827E-4</v>
      </c>
      <c r="H428">
        <f t="shared" si="49"/>
        <v>1.9429461834468629E-4</v>
      </c>
      <c r="I428">
        <f t="shared" si="53"/>
        <v>2.5304460717702097E-4</v>
      </c>
      <c r="J428">
        <f t="shared" si="51"/>
        <v>5.8244495115651108E-4</v>
      </c>
      <c r="K428">
        <f t="shared" si="50"/>
        <v>9.3999999999994088E-2</v>
      </c>
      <c r="L428">
        <f t="shared" si="54"/>
        <v>0.18022579311365816</v>
      </c>
      <c r="M428">
        <f t="shared" si="52"/>
        <v>51990.880688668214</v>
      </c>
      <c r="N428">
        <f t="shared" si="55"/>
        <v>0.71262690121557082</v>
      </c>
    </row>
    <row r="429" spans="1:14">
      <c r="A429" s="3">
        <v>45376.421527777777</v>
      </c>
      <c r="B429" s="2">
        <v>169.93</v>
      </c>
      <c r="C429" s="2">
        <v>169.97499999999999</v>
      </c>
      <c r="D429" s="2">
        <v>169.86</v>
      </c>
      <c r="E429" s="2">
        <v>169.91499999999999</v>
      </c>
      <c r="F429" s="2">
        <v>80105</v>
      </c>
      <c r="G429">
        <f t="shared" si="48"/>
        <v>-3.2957461333826821E-4</v>
      </c>
      <c r="H429">
        <f t="shared" si="49"/>
        <v>-1.4315602754042694E-4</v>
      </c>
      <c r="I429">
        <f t="shared" si="53"/>
        <v>2.5378538983174877E-4</v>
      </c>
      <c r="J429">
        <f t="shared" si="51"/>
        <v>5.8415613183690094E-4</v>
      </c>
      <c r="K429">
        <f t="shared" si="50"/>
        <v>0.11499999999998067</v>
      </c>
      <c r="L429">
        <f t="shared" si="54"/>
        <v>0.1761491810440533</v>
      </c>
      <c r="M429">
        <f t="shared" si="52"/>
        <v>54665.199143970931</v>
      </c>
      <c r="N429">
        <f t="shared" si="55"/>
        <v>0.52585756287454144</v>
      </c>
    </row>
    <row r="430" spans="1:14">
      <c r="A430" s="3">
        <v>45376.422222222223</v>
      </c>
      <c r="B430" s="2">
        <v>169.91</v>
      </c>
      <c r="C430" s="2">
        <v>169.97800000000001</v>
      </c>
      <c r="D430" s="2">
        <v>169.83</v>
      </c>
      <c r="E430" s="2">
        <v>169.85499999999999</v>
      </c>
      <c r="F430" s="2">
        <v>119606</v>
      </c>
      <c r="G430">
        <f t="shared" si="48"/>
        <v>-1.7661603673613246E-4</v>
      </c>
      <c r="H430">
        <f t="shared" si="49"/>
        <v>-7.6710144490393692E-5</v>
      </c>
      <c r="I430">
        <f t="shared" si="53"/>
        <v>2.3066654236619566E-4</v>
      </c>
      <c r="J430">
        <f t="shared" si="51"/>
        <v>5.3094973624315061E-4</v>
      </c>
      <c r="K430">
        <f t="shared" si="50"/>
        <v>0.14799999999999613</v>
      </c>
      <c r="L430">
        <f t="shared" si="54"/>
        <v>0.17438985722879974</v>
      </c>
      <c r="M430">
        <f t="shared" si="52"/>
        <v>55060.169100380539</v>
      </c>
      <c r="N430">
        <f t="shared" si="55"/>
        <v>0.78919627344510024</v>
      </c>
    </row>
    <row r="431" spans="1:14">
      <c r="A431" s="3">
        <v>45376.422916666663</v>
      </c>
      <c r="B431" s="2">
        <v>169.85050000000001</v>
      </c>
      <c r="C431" s="2">
        <v>169.95</v>
      </c>
      <c r="D431" s="2">
        <v>169.84</v>
      </c>
      <c r="E431" s="2">
        <v>169.94880000000001</v>
      </c>
      <c r="F431" s="2">
        <v>94607</v>
      </c>
      <c r="G431">
        <f t="shared" si="48"/>
        <v>5.8882411823502068E-5</v>
      </c>
      <c r="H431">
        <f t="shared" si="49"/>
        <v>2.5571553686112309E-5</v>
      </c>
      <c r="I431">
        <f t="shared" si="53"/>
        <v>2.2173082788174363E-4</v>
      </c>
      <c r="J431">
        <f t="shared" si="51"/>
        <v>5.1036604597571114E-4</v>
      </c>
      <c r="K431">
        <f t="shared" si="50"/>
        <v>0.10999999999998522</v>
      </c>
      <c r="L431">
        <f t="shared" si="54"/>
        <v>0.17036549115199884</v>
      </c>
      <c r="M431">
        <f t="shared" si="52"/>
        <v>55671.161184225355</v>
      </c>
      <c r="N431">
        <f t="shared" si="55"/>
        <v>0.65036520184921032</v>
      </c>
    </row>
    <row r="432" spans="1:14">
      <c r="A432" s="3">
        <v>45376.423611111109</v>
      </c>
      <c r="B432" s="2">
        <v>169.95</v>
      </c>
      <c r="C432" s="2">
        <v>170.07499999999999</v>
      </c>
      <c r="D432" s="2">
        <v>169.95</v>
      </c>
      <c r="E432" s="2">
        <v>170.05500000000001</v>
      </c>
      <c r="F432" s="2">
        <v>151783</v>
      </c>
      <c r="G432">
        <f t="shared" si="48"/>
        <v>6.4766839378238572E-4</v>
      </c>
      <c r="H432">
        <f t="shared" si="49"/>
        <v>2.8118776113610202E-4</v>
      </c>
      <c r="I432">
        <f t="shared" si="53"/>
        <v>1.8081084337171402E-4</v>
      </c>
      <c r="J432">
        <f t="shared" si="51"/>
        <v>4.162957225450886E-4</v>
      </c>
      <c r="K432">
        <f t="shared" si="50"/>
        <v>0.12619999999998299</v>
      </c>
      <c r="L432">
        <f t="shared" si="54"/>
        <v>0.16760514795499784</v>
      </c>
      <c r="M432">
        <f t="shared" si="52"/>
        <v>53769.187377003691</v>
      </c>
      <c r="N432">
        <f t="shared" si="55"/>
        <v>1.065662669106451</v>
      </c>
    </row>
    <row r="433" spans="1:14">
      <c r="A433" s="3">
        <v>45376.424305555556</v>
      </c>
      <c r="B433" s="2">
        <v>170.0506</v>
      </c>
      <c r="C433" s="2">
        <v>170.10499999999999</v>
      </c>
      <c r="D433" s="2">
        <v>169.98599999999999</v>
      </c>
      <c r="E433" s="2">
        <v>170.01499999999999</v>
      </c>
      <c r="F433" s="2">
        <v>132665</v>
      </c>
      <c r="G433">
        <f t="shared" si="48"/>
        <v>2.1182700794342146E-4</v>
      </c>
      <c r="H433">
        <f t="shared" si="49"/>
        <v>9.1985558499006937E-5</v>
      </c>
      <c r="I433">
        <f t="shared" si="53"/>
        <v>1.7629740641922654E-4</v>
      </c>
      <c r="J433">
        <f t="shared" si="51"/>
        <v>4.0589982179150321E-4</v>
      </c>
      <c r="K433">
        <f t="shared" si="50"/>
        <v>0.11899999999999977</v>
      </c>
      <c r="L433">
        <f t="shared" si="54"/>
        <v>0.16456732620781045</v>
      </c>
      <c r="M433">
        <f t="shared" si="52"/>
        <v>40936.315283976975</v>
      </c>
      <c r="N433">
        <f t="shared" si="55"/>
        <v>0.99263510988879944</v>
      </c>
    </row>
    <row r="434" spans="1:14">
      <c r="A434" s="3">
        <v>45376.425000000003</v>
      </c>
      <c r="B434" s="2">
        <v>170.01499999999999</v>
      </c>
      <c r="C434" s="2">
        <v>170.03</v>
      </c>
      <c r="D434" s="2">
        <v>169.96</v>
      </c>
      <c r="E434" s="2">
        <v>169.97720000000001</v>
      </c>
      <c r="F434" s="2">
        <v>93660</v>
      </c>
      <c r="G434">
        <f t="shared" si="48"/>
        <v>-1.5295377266355548E-4</v>
      </c>
      <c r="H434">
        <f t="shared" si="49"/>
        <v>-6.6432060100699649E-5</v>
      </c>
      <c r="I434">
        <f t="shared" si="53"/>
        <v>1.7173893660742346E-4</v>
      </c>
      <c r="J434">
        <f t="shared" si="51"/>
        <v>3.9540480448910275E-4</v>
      </c>
      <c r="K434">
        <f t="shared" si="50"/>
        <v>6.9999999999993179E-2</v>
      </c>
      <c r="L434">
        <f t="shared" si="54"/>
        <v>0.15865686831982187</v>
      </c>
      <c r="M434">
        <f t="shared" si="52"/>
        <v>39970.564646999919</v>
      </c>
      <c r="N434">
        <f t="shared" si="55"/>
        <v>0.73080666902049984</v>
      </c>
    </row>
    <row r="435" spans="1:14">
      <c r="A435" s="3">
        <v>45376.42569444445</v>
      </c>
      <c r="B435" s="2">
        <v>169.97</v>
      </c>
      <c r="C435" s="2">
        <v>170.01</v>
      </c>
      <c r="D435" s="2">
        <v>169.96</v>
      </c>
      <c r="E435" s="2">
        <v>169.965</v>
      </c>
      <c r="F435" s="2">
        <v>82985</v>
      </c>
      <c r="G435">
        <f t="shared" si="48"/>
        <v>0</v>
      </c>
      <c r="H435">
        <f t="shared" si="49"/>
        <v>0</v>
      </c>
      <c r="I435">
        <f t="shared" si="53"/>
        <v>1.6905184086387045E-4</v>
      </c>
      <c r="J435">
        <f t="shared" si="51"/>
        <v>3.8921870006542331E-4</v>
      </c>
      <c r="K435">
        <f t="shared" si="50"/>
        <v>4.9999999999982947E-2</v>
      </c>
      <c r="L435">
        <f t="shared" si="54"/>
        <v>0.15186581404983193</v>
      </c>
      <c r="M435">
        <f t="shared" si="52"/>
        <v>41432.33792497313</v>
      </c>
      <c r="N435">
        <f t="shared" si="55"/>
        <v>0.65752013647989815</v>
      </c>
    </row>
    <row r="436" spans="1:14">
      <c r="A436" s="3">
        <v>45376.426388888889</v>
      </c>
      <c r="B436" s="2">
        <v>169.965</v>
      </c>
      <c r="C436" s="2">
        <v>170.01</v>
      </c>
      <c r="D436" s="2">
        <v>169.94</v>
      </c>
      <c r="E436" s="2">
        <v>170</v>
      </c>
      <c r="F436" s="2">
        <v>106474</v>
      </c>
      <c r="G436">
        <f t="shared" si="48"/>
        <v>-1.176747469993078E-4</v>
      </c>
      <c r="H436">
        <f t="shared" si="49"/>
        <v>-5.1108500430069324E-5</v>
      </c>
      <c r="I436">
        <f t="shared" si="53"/>
        <v>1.6711235430911346E-4</v>
      </c>
      <c r="J436">
        <f t="shared" si="51"/>
        <v>3.8475558097130597E-4</v>
      </c>
      <c r="K436">
        <f t="shared" si="50"/>
        <v>6.9999999999993179E-2</v>
      </c>
      <c r="L436">
        <f t="shared" si="54"/>
        <v>0.14674920067171701</v>
      </c>
      <c r="M436">
        <f t="shared" si="52"/>
        <v>41717.104147210011</v>
      </c>
      <c r="N436">
        <f t="shared" si="55"/>
        <v>0.85007272790780641</v>
      </c>
    </row>
    <row r="437" spans="1:14">
      <c r="A437" s="3">
        <v>45376.427083333328</v>
      </c>
      <c r="B437" s="2">
        <v>170</v>
      </c>
      <c r="C437" s="2">
        <v>170.04</v>
      </c>
      <c r="D437" s="2">
        <v>169.96</v>
      </c>
      <c r="E437" s="2">
        <v>170.02500000000001</v>
      </c>
      <c r="F437" s="2">
        <v>122501</v>
      </c>
      <c r="G437">
        <f t="shared" si="48"/>
        <v>1.1768859597505177E-4</v>
      </c>
      <c r="H437">
        <f t="shared" si="49"/>
        <v>5.1108500430064073E-5</v>
      </c>
      <c r="I437">
        <f t="shared" si="53"/>
        <v>1.6689102059308118E-4</v>
      </c>
      <c r="J437">
        <f t="shared" si="51"/>
        <v>3.8424244350253258E-4</v>
      </c>
      <c r="K437">
        <f t="shared" si="50"/>
        <v>7.9999999999984084E-2</v>
      </c>
      <c r="L437">
        <f t="shared" si="54"/>
        <v>0.14257737562973372</v>
      </c>
      <c r="M437">
        <f t="shared" si="52"/>
        <v>41453.523322260153</v>
      </c>
      <c r="N437">
        <f t="shared" si="55"/>
        <v>0.97067159526098223</v>
      </c>
    </row>
    <row r="438" spans="1:14">
      <c r="A438" s="3">
        <v>45376.427777777775</v>
      </c>
      <c r="B438" s="2">
        <v>170.03</v>
      </c>
      <c r="C438" s="2">
        <v>170.12</v>
      </c>
      <c r="D438" s="2">
        <v>169.98</v>
      </c>
      <c r="E438" s="2">
        <v>169.98</v>
      </c>
      <c r="F438" s="2">
        <v>148451</v>
      </c>
      <c r="G438">
        <f t="shared" si="48"/>
        <v>1.1767474699908576E-4</v>
      </c>
      <c r="H438">
        <f t="shared" si="49"/>
        <v>5.1102486603939129E-5</v>
      </c>
      <c r="I438">
        <f t="shared" si="53"/>
        <v>1.5927056486813592E-4</v>
      </c>
      <c r="J438">
        <f t="shared" si="51"/>
        <v>3.6669618174054618E-4</v>
      </c>
      <c r="K438">
        <f t="shared" si="50"/>
        <v>0.14000000000001478</v>
      </c>
      <c r="L438">
        <f t="shared" si="54"/>
        <v>0.14241628965287628</v>
      </c>
      <c r="M438">
        <f t="shared" si="52"/>
        <v>41825.370432659249</v>
      </c>
      <c r="N438">
        <f t="shared" si="55"/>
        <v>1.1635703812783609</v>
      </c>
    </row>
    <row r="439" spans="1:14">
      <c r="A439" s="3">
        <v>45376.428472222222</v>
      </c>
      <c r="B439" s="2">
        <v>169.98</v>
      </c>
      <c r="C439" s="2">
        <v>170.03</v>
      </c>
      <c r="D439" s="2">
        <v>169.95</v>
      </c>
      <c r="E439" s="2">
        <v>170.02</v>
      </c>
      <c r="F439" s="2">
        <v>82226</v>
      </c>
      <c r="G439">
        <f t="shared" si="48"/>
        <v>-1.7649135192376875E-4</v>
      </c>
      <c r="H439">
        <f t="shared" si="49"/>
        <v>-7.6655985002349288E-5</v>
      </c>
      <c r="I439">
        <f t="shared" si="53"/>
        <v>1.5534256699376451E-4</v>
      </c>
      <c r="J439">
        <f t="shared" si="51"/>
        <v>3.5765228121294174E-4</v>
      </c>
      <c r="K439">
        <f t="shared" si="50"/>
        <v>8.0000000000012506E-2</v>
      </c>
      <c r="L439">
        <f t="shared" si="54"/>
        <v>0.1385152715495723</v>
      </c>
      <c r="M439">
        <f t="shared" si="52"/>
        <v>42919.906929069635</v>
      </c>
      <c r="N439">
        <f t="shared" si="55"/>
        <v>0.66580296196730337</v>
      </c>
    </row>
    <row r="440" spans="1:14">
      <c r="A440" s="3">
        <v>45376.429166666669</v>
      </c>
      <c r="B440" s="2">
        <v>170</v>
      </c>
      <c r="C440" s="2">
        <v>170.01</v>
      </c>
      <c r="D440" s="2">
        <v>169.94499999999999</v>
      </c>
      <c r="E440" s="2">
        <v>169.97499999999999</v>
      </c>
      <c r="F440" s="2">
        <v>94627</v>
      </c>
      <c r="G440">
        <f t="shared" si="48"/>
        <v>-2.9420417769876472E-5</v>
      </c>
      <c r="H440">
        <f t="shared" si="49"/>
        <v>-1.2777313050611331E-5</v>
      </c>
      <c r="I440">
        <f t="shared" si="53"/>
        <v>1.1216771016530373E-4</v>
      </c>
      <c r="J440">
        <f t="shared" si="51"/>
        <v>2.5831439612893369E-4</v>
      </c>
      <c r="K440">
        <f t="shared" si="50"/>
        <v>7.5000000000017053E-2</v>
      </c>
      <c r="L440">
        <f t="shared" si="54"/>
        <v>0.13454556707772511</v>
      </c>
      <c r="M440">
        <f t="shared" si="52"/>
        <v>43497.244469764977</v>
      </c>
      <c r="N440">
        <f t="shared" si="55"/>
        <v>0.77923390676668514</v>
      </c>
    </row>
    <row r="441" spans="1:14">
      <c r="A441" s="3">
        <v>45376.429861111115</v>
      </c>
      <c r="B441" s="2">
        <v>169.9701</v>
      </c>
      <c r="C441" s="2">
        <v>170.04</v>
      </c>
      <c r="D441" s="2">
        <v>169.95</v>
      </c>
      <c r="E441" s="2">
        <v>170.035</v>
      </c>
      <c r="F441" s="2">
        <v>95822</v>
      </c>
      <c r="G441">
        <f t="shared" si="48"/>
        <v>2.9421283356256822E-5</v>
      </c>
      <c r="H441">
        <f t="shared" si="49"/>
        <v>1.2777313050582095E-5</v>
      </c>
      <c r="I441">
        <f t="shared" si="53"/>
        <v>1.1207625000813389E-4</v>
      </c>
      <c r="J441">
        <f t="shared" si="51"/>
        <v>2.5810454884736507E-4</v>
      </c>
      <c r="K441">
        <f t="shared" si="50"/>
        <v>9.0000000000003411E-2</v>
      </c>
      <c r="L441">
        <f t="shared" si="54"/>
        <v>0.13176146913536751</v>
      </c>
      <c r="M441">
        <f t="shared" si="52"/>
        <v>23874.666084575925</v>
      </c>
      <c r="N441">
        <f t="shared" si="55"/>
        <v>0.86125264164319471</v>
      </c>
    </row>
    <row r="442" spans="1:14">
      <c r="A442" s="3">
        <v>45376.430555555555</v>
      </c>
      <c r="B442" s="2">
        <v>170.0316</v>
      </c>
      <c r="C442" s="2">
        <v>170.06</v>
      </c>
      <c r="D442" s="2">
        <v>170.01499999999999</v>
      </c>
      <c r="E442" s="2">
        <v>170.06</v>
      </c>
      <c r="F442" s="2">
        <v>90146</v>
      </c>
      <c r="G442">
        <f t="shared" si="48"/>
        <v>3.824654310091713E-4</v>
      </c>
      <c r="H442">
        <f t="shared" si="49"/>
        <v>1.6607087004660091E-4</v>
      </c>
      <c r="I442">
        <f t="shared" si="53"/>
        <v>1.1495505718784838E-4</v>
      </c>
      <c r="J442">
        <f t="shared" si="51"/>
        <v>2.647350486023674E-4</v>
      </c>
      <c r="K442">
        <f t="shared" si="50"/>
        <v>4.5000000000015916E-2</v>
      </c>
      <c r="L442">
        <f t="shared" si="54"/>
        <v>0.12633887731440804</v>
      </c>
      <c r="M442">
        <f t="shared" si="52"/>
        <v>24390.720253049109</v>
      </c>
      <c r="N442">
        <f t="shared" si="55"/>
        <v>0.8224545061090941</v>
      </c>
    </row>
    <row r="443" spans="1:14">
      <c r="A443" s="3">
        <v>45376.431250000001</v>
      </c>
      <c r="B443" s="2">
        <v>170.05500000000001</v>
      </c>
      <c r="C443" s="2">
        <v>170.25</v>
      </c>
      <c r="D443" s="2">
        <v>170.05</v>
      </c>
      <c r="E443" s="2">
        <v>170.16890000000001</v>
      </c>
      <c r="F443" s="2">
        <v>249630</v>
      </c>
      <c r="G443">
        <f t="shared" si="48"/>
        <v>2.0586418845414123E-4</v>
      </c>
      <c r="H443">
        <f t="shared" si="49"/>
        <v>8.939647961594781E-5</v>
      </c>
      <c r="I443">
        <f t="shared" si="53"/>
        <v>1.0716096571818275E-4</v>
      </c>
      <c r="J443">
        <f t="shared" si="51"/>
        <v>2.4678344166982255E-4</v>
      </c>
      <c r="K443">
        <f t="shared" si="50"/>
        <v>0.19999999999998863</v>
      </c>
      <c r="L443">
        <f t="shared" si="54"/>
        <v>0.13094269748225684</v>
      </c>
      <c r="M443">
        <f t="shared" si="52"/>
        <v>42132.723683171731</v>
      </c>
      <c r="N443">
        <f t="shared" si="55"/>
        <v>2.1485966351520367</v>
      </c>
    </row>
    <row r="444" spans="1:14">
      <c r="A444" s="3">
        <v>45376.431944444441</v>
      </c>
      <c r="B444" s="2">
        <v>170.16829999999999</v>
      </c>
      <c r="C444" s="2">
        <v>170.18</v>
      </c>
      <c r="D444" s="2">
        <v>170.06010000000001</v>
      </c>
      <c r="E444" s="2">
        <v>170.08</v>
      </c>
      <c r="F444" s="2">
        <v>112662</v>
      </c>
      <c r="G444">
        <f t="shared" si="48"/>
        <v>5.9394295795378582E-5</v>
      </c>
      <c r="H444">
        <f t="shared" si="49"/>
        <v>2.5793848924298559E-5</v>
      </c>
      <c r="I444">
        <f t="shared" si="53"/>
        <v>9.6852287388836687E-5</v>
      </c>
      <c r="J444">
        <f t="shared" si="51"/>
        <v>2.2305406156049402E-4</v>
      </c>
      <c r="K444">
        <f t="shared" si="50"/>
        <v>0.11990000000000123</v>
      </c>
      <c r="L444">
        <f t="shared" si="54"/>
        <v>0.13025252888961586</v>
      </c>
      <c r="M444">
        <f t="shared" si="52"/>
        <v>42137.356047217771</v>
      </c>
      <c r="N444">
        <f t="shared" si="55"/>
        <v>0.97020479560806261</v>
      </c>
    </row>
    <row r="445" spans="1:14">
      <c r="A445" s="3">
        <v>45376.432638888888</v>
      </c>
      <c r="B445" s="2">
        <v>170.07910000000001</v>
      </c>
      <c r="C445" s="2">
        <v>170.19</v>
      </c>
      <c r="D445" s="2">
        <v>170.065</v>
      </c>
      <c r="E445" s="2">
        <v>170.1</v>
      </c>
      <c r="F445" s="2">
        <v>143551</v>
      </c>
      <c r="G445">
        <f t="shared" si="48"/>
        <v>2.8813343047495721E-5</v>
      </c>
      <c r="H445">
        <f t="shared" si="49"/>
        <v>1.2513295616638897E-5</v>
      </c>
      <c r="I445">
        <f t="shared" si="53"/>
        <v>9.2189149560049791E-5</v>
      </c>
      <c r="J445">
        <f t="shared" si="51"/>
        <v>2.1231857078651129E-4</v>
      </c>
      <c r="K445">
        <f t="shared" si="50"/>
        <v>0.125</v>
      </c>
      <c r="L445">
        <f t="shared" si="54"/>
        <v>0.12992424583401485</v>
      </c>
      <c r="M445">
        <f t="shared" si="52"/>
        <v>41502.534903304404</v>
      </c>
      <c r="N445">
        <f t="shared" si="55"/>
        <v>1.1953891857795063</v>
      </c>
    </row>
    <row r="446" spans="1:14">
      <c r="A446" s="3">
        <v>45376.433333333334</v>
      </c>
      <c r="B446" s="2">
        <v>170.10579999999999</v>
      </c>
      <c r="C446" s="2">
        <v>170.1268</v>
      </c>
      <c r="D446" s="2">
        <v>169.99</v>
      </c>
      <c r="E446" s="2">
        <v>170.01499999999999</v>
      </c>
      <c r="F446" s="2">
        <v>219733</v>
      </c>
      <c r="G446">
        <f t="shared" si="48"/>
        <v>-4.4100784993961195E-4</v>
      </c>
      <c r="H446">
        <f t="shared" si="49"/>
        <v>-1.9156952064151151E-4</v>
      </c>
      <c r="I446">
        <f t="shared" si="53"/>
        <v>1.0995847208019115E-4</v>
      </c>
      <c r="J446">
        <f t="shared" si="51"/>
        <v>2.532164912118144E-4</v>
      </c>
      <c r="K446">
        <f t="shared" si="50"/>
        <v>0.13679999999999382</v>
      </c>
      <c r="L446">
        <f t="shared" si="54"/>
        <v>0.13035398046938854</v>
      </c>
      <c r="M446">
        <f t="shared" si="52"/>
        <v>48400.662140400171</v>
      </c>
      <c r="N446">
        <f t="shared" si="55"/>
        <v>1.73914815710729</v>
      </c>
    </row>
    <row r="447" spans="1:14">
      <c r="A447" s="3">
        <v>45376.434027777781</v>
      </c>
      <c r="B447" s="2">
        <v>170.0171</v>
      </c>
      <c r="C447" s="2">
        <v>170.04</v>
      </c>
      <c r="D447" s="2">
        <v>170</v>
      </c>
      <c r="E447" s="2">
        <v>170.04</v>
      </c>
      <c r="F447" s="2">
        <v>75872</v>
      </c>
      <c r="G447">
        <f t="shared" si="48"/>
        <v>5.8826989822957643E-5</v>
      </c>
      <c r="H447">
        <f t="shared" si="49"/>
        <v>2.5547485633617854E-5</v>
      </c>
      <c r="I447">
        <f t="shared" si="53"/>
        <v>8.4333318998534748E-5</v>
      </c>
      <c r="J447">
        <f t="shared" si="51"/>
        <v>1.9417928491834074E-4</v>
      </c>
      <c r="K447">
        <f t="shared" si="50"/>
        <v>3.9999999999992042E-2</v>
      </c>
      <c r="L447">
        <f t="shared" si="54"/>
        <v>0.12470685669005126</v>
      </c>
      <c r="M447">
        <f t="shared" si="52"/>
        <v>49435.246556143182</v>
      </c>
      <c r="N447">
        <f t="shared" si="55"/>
        <v>0.60613105331168349</v>
      </c>
    </row>
    <row r="448" spans="1:14">
      <c r="A448" s="3">
        <v>45376.43472222222</v>
      </c>
      <c r="B448" s="2">
        <v>170.04</v>
      </c>
      <c r="C448" s="2">
        <v>170.04</v>
      </c>
      <c r="D448" s="2">
        <v>169.98</v>
      </c>
      <c r="E448" s="2">
        <v>170</v>
      </c>
      <c r="F448" s="2">
        <v>98586</v>
      </c>
      <c r="G448">
        <f t="shared" si="48"/>
        <v>-1.1764705882355564E-4</v>
      </c>
      <c r="H448">
        <f t="shared" si="49"/>
        <v>-5.1096474193108296E-5</v>
      </c>
      <c r="I448">
        <f t="shared" si="53"/>
        <v>8.2284961339082368E-5</v>
      </c>
      <c r="J448">
        <f t="shared" si="51"/>
        <v>1.8946273127220595E-4</v>
      </c>
      <c r="K448">
        <f t="shared" si="50"/>
        <v>6.0000000000002274E-2</v>
      </c>
      <c r="L448">
        <f t="shared" si="54"/>
        <v>0.12066267814692319</v>
      </c>
      <c r="M448">
        <f t="shared" si="52"/>
        <v>49315.104813797494</v>
      </c>
      <c r="N448">
        <f t="shared" si="55"/>
        <v>0.80908046867266004</v>
      </c>
    </row>
    <row r="449" spans="1:14">
      <c r="A449" s="3">
        <v>45376.435416666667</v>
      </c>
      <c r="B449" s="2">
        <v>170.005</v>
      </c>
      <c r="C449" s="2">
        <v>170.04</v>
      </c>
      <c r="D449" s="2">
        <v>169.95</v>
      </c>
      <c r="E449" s="2">
        <v>170.02500000000001</v>
      </c>
      <c r="F449" s="2">
        <v>137005</v>
      </c>
      <c r="G449">
        <f t="shared" si="48"/>
        <v>-1.7649135192376875E-4</v>
      </c>
      <c r="H449">
        <f t="shared" si="49"/>
        <v>-7.6655985002349288E-5</v>
      </c>
      <c r="I449">
        <f t="shared" si="53"/>
        <v>8.2905481382793104E-5</v>
      </c>
      <c r="J449">
        <f t="shared" si="51"/>
        <v>1.9089136596173471E-4</v>
      </c>
      <c r="K449">
        <f t="shared" si="50"/>
        <v>9.0000000000003411E-2</v>
      </c>
      <c r="L449">
        <f t="shared" si="54"/>
        <v>0.11874626076274071</v>
      </c>
      <c r="M449">
        <f t="shared" si="52"/>
        <v>49390.438278029411</v>
      </c>
      <c r="N449">
        <f t="shared" si="55"/>
        <v>1.1218819907151276</v>
      </c>
    </row>
    <row r="450" spans="1:14">
      <c r="A450" s="3">
        <v>45376.436111111107</v>
      </c>
      <c r="B450" s="2">
        <v>170.03</v>
      </c>
      <c r="C450" s="2">
        <v>170.1</v>
      </c>
      <c r="D450" s="2">
        <v>170.02</v>
      </c>
      <c r="E450" s="2">
        <v>170.0856</v>
      </c>
      <c r="F450" s="2">
        <v>100855</v>
      </c>
      <c r="G450">
        <f t="shared" si="48"/>
        <v>4.1188584877915879E-4</v>
      </c>
      <c r="H450">
        <f t="shared" si="49"/>
        <v>1.788429223922526E-4</v>
      </c>
      <c r="I450">
        <f t="shared" si="53"/>
        <v>9.512708677930538E-5</v>
      </c>
      <c r="J450">
        <f t="shared" si="51"/>
        <v>2.1904181978222066E-4</v>
      </c>
      <c r="K450">
        <f t="shared" si="50"/>
        <v>7.9999999999984084E-2</v>
      </c>
      <c r="L450">
        <f t="shared" si="54"/>
        <v>0.11632461946506842</v>
      </c>
      <c r="M450">
        <f t="shared" si="52"/>
        <v>49146.186104824046</v>
      </c>
      <c r="N450">
        <f t="shared" si="55"/>
        <v>0.82283341304944202</v>
      </c>
    </row>
    <row r="451" spans="1:14">
      <c r="A451" s="3">
        <v>45376.436805555553</v>
      </c>
      <c r="B451" s="2">
        <v>170.08</v>
      </c>
      <c r="C451" s="2">
        <v>170.13499999999999</v>
      </c>
      <c r="D451" s="2">
        <v>170.03</v>
      </c>
      <c r="E451" s="2">
        <v>170.04</v>
      </c>
      <c r="F451" s="2">
        <v>113815</v>
      </c>
      <c r="G451">
        <f t="shared" si="48"/>
        <v>5.8816609810552478E-5</v>
      </c>
      <c r="H451">
        <f t="shared" si="49"/>
        <v>2.5542977916660231E-5</v>
      </c>
      <c r="I451">
        <f t="shared" si="53"/>
        <v>9.3644577722248634E-5</v>
      </c>
      <c r="J451">
        <f t="shared" si="51"/>
        <v>2.1562731279483254E-4</v>
      </c>
      <c r="K451">
        <f t="shared" si="50"/>
        <v>0.10499999999998977</v>
      </c>
      <c r="L451">
        <f t="shared" si="54"/>
        <v>0.115616830748501</v>
      </c>
      <c r="M451">
        <f t="shared" si="52"/>
        <v>48083.582264635814</v>
      </c>
      <c r="N451">
        <f t="shared" si="55"/>
        <v>0.91419689993152464</v>
      </c>
    </row>
    <row r="452" spans="1:14">
      <c r="A452" s="3">
        <v>45376.4375</v>
      </c>
      <c r="B452" s="2">
        <v>170.04</v>
      </c>
      <c r="C452" s="2">
        <v>170.06</v>
      </c>
      <c r="D452" s="2">
        <v>169.99100000000001</v>
      </c>
      <c r="E452" s="2">
        <v>170.03</v>
      </c>
      <c r="F452" s="2">
        <v>92506</v>
      </c>
      <c r="G452">
        <f t="shared" ref="G452:G515" si="56">(D452/D451)-1</f>
        <v>-2.2937128741984392E-4</v>
      </c>
      <c r="H452">
        <f t="shared" ref="H452:H515" si="57">LOG(D452/D451)</f>
        <v>-9.9626110554939712E-5</v>
      </c>
      <c r="I452">
        <f t="shared" si="53"/>
        <v>9.7537608986379904E-5</v>
      </c>
      <c r="J452">
        <f t="shared" si="51"/>
        <v>2.2459145081828738E-4</v>
      </c>
      <c r="K452">
        <f t="shared" ref="K452:K515" si="58">MAX(C452-D452,ABS(C452-E451),ABS(D452-E451))</f>
        <v>6.8999999999988404E-2</v>
      </c>
      <c r="L452">
        <f t="shared" si="54"/>
        <v>0.11270327882671896</v>
      </c>
      <c r="M452">
        <f t="shared" si="52"/>
        <v>48557.094725693794</v>
      </c>
      <c r="N452">
        <f t="shared" si="55"/>
        <v>0.74828360940511263</v>
      </c>
    </row>
    <row r="453" spans="1:14">
      <c r="A453" s="3">
        <v>45376.438194444447</v>
      </c>
      <c r="B453" s="2">
        <v>170.02500000000001</v>
      </c>
      <c r="C453" s="2">
        <v>170.17</v>
      </c>
      <c r="D453" s="2">
        <v>170.02</v>
      </c>
      <c r="E453" s="2">
        <v>170.11</v>
      </c>
      <c r="F453" s="2">
        <v>109663</v>
      </c>
      <c r="G453">
        <f t="shared" si="56"/>
        <v>1.70597266914152E-4</v>
      </c>
      <c r="H453">
        <f t="shared" si="57"/>
        <v>7.4083132638273576E-5</v>
      </c>
      <c r="I453">
        <f t="shared" si="53"/>
        <v>9.8484638577531498E-5</v>
      </c>
      <c r="J453">
        <f t="shared" si="51"/>
        <v>2.2677213396189844E-4</v>
      </c>
      <c r="K453">
        <f t="shared" si="58"/>
        <v>0.14999999999997726</v>
      </c>
      <c r="L453">
        <f t="shared" si="54"/>
        <v>0.1150343239000476</v>
      </c>
      <c r="M453">
        <f t="shared" si="52"/>
        <v>48682.800278092742</v>
      </c>
      <c r="N453">
        <f t="shared" si="55"/>
        <v>0.89286212248428876</v>
      </c>
    </row>
    <row r="454" spans="1:14">
      <c r="A454" s="3">
        <v>45376.438888888893</v>
      </c>
      <c r="B454" s="2">
        <v>170.11</v>
      </c>
      <c r="C454" s="2">
        <v>170.18610000000001</v>
      </c>
      <c r="D454" s="2">
        <v>170.01</v>
      </c>
      <c r="E454" s="2">
        <v>170.06</v>
      </c>
      <c r="F454" s="2">
        <v>108447</v>
      </c>
      <c r="G454">
        <f t="shared" si="56"/>
        <v>-5.8816609810774523E-5</v>
      </c>
      <c r="H454">
        <f t="shared" si="57"/>
        <v>-2.5544480312305965E-5</v>
      </c>
      <c r="I454">
        <f t="shared" si="53"/>
        <v>9.6249292190397589E-5</v>
      </c>
      <c r="J454">
        <f t="shared" si="51"/>
        <v>2.2162516888350704E-4</v>
      </c>
      <c r="K454">
        <f t="shared" si="58"/>
        <v>0.17610000000001946</v>
      </c>
      <c r="L454">
        <f t="shared" si="54"/>
        <v>0.11885092865629585</v>
      </c>
      <c r="M454">
        <f t="shared" si="52"/>
        <v>48304.58268511729</v>
      </c>
      <c r="N454">
        <f t="shared" si="55"/>
        <v>0.90130930329439951</v>
      </c>
    </row>
    <row r="455" spans="1:14">
      <c r="A455" s="3">
        <v>45376.439583333333</v>
      </c>
      <c r="B455" s="2">
        <v>170.06</v>
      </c>
      <c r="C455" s="2">
        <v>170.13</v>
      </c>
      <c r="D455" s="2">
        <v>170.02</v>
      </c>
      <c r="E455" s="2">
        <v>170.13</v>
      </c>
      <c r="F455" s="2">
        <v>99601</v>
      </c>
      <c r="G455">
        <f t="shared" si="56"/>
        <v>5.8820069407827802E-5</v>
      </c>
      <c r="H455">
        <f t="shared" si="57"/>
        <v>2.5544480312298094E-5</v>
      </c>
      <c r="I455">
        <f t="shared" si="53"/>
        <v>9.610375149506931E-5</v>
      </c>
      <c r="J455">
        <f t="shared" si="51"/>
        <v>2.2128941745857533E-4</v>
      </c>
      <c r="K455">
        <f t="shared" si="58"/>
        <v>0.10999999999998522</v>
      </c>
      <c r="L455">
        <f t="shared" si="54"/>
        <v>0.11829774561527644</v>
      </c>
      <c r="M455">
        <f t="shared" si="52"/>
        <v>47580.941645395171</v>
      </c>
      <c r="N455">
        <f t="shared" si="55"/>
        <v>0.820385468162249</v>
      </c>
    </row>
    <row r="456" spans="1:14">
      <c r="A456" s="3">
        <v>45376.44027777778</v>
      </c>
      <c r="B456" s="2">
        <v>170.13</v>
      </c>
      <c r="C456" s="2">
        <v>170.14</v>
      </c>
      <c r="D456" s="2">
        <v>170.07</v>
      </c>
      <c r="E456" s="2">
        <v>170.10499999999999</v>
      </c>
      <c r="F456" s="2">
        <v>82885</v>
      </c>
      <c r="G456">
        <f t="shared" si="56"/>
        <v>2.9408304905298444E-4</v>
      </c>
      <c r="H456">
        <f t="shared" si="57"/>
        <v>1.2769986916175767E-4</v>
      </c>
      <c r="I456">
        <f t="shared" si="53"/>
        <v>1.0058058378387199E-4</v>
      </c>
      <c r="J456">
        <f t="shared" si="51"/>
        <v>2.3159899534621939E-4</v>
      </c>
      <c r="K456">
        <f t="shared" si="58"/>
        <v>6.9999999999993179E-2</v>
      </c>
      <c r="L456">
        <f t="shared" si="54"/>
        <v>0.11527913651432123</v>
      </c>
      <c r="M456">
        <f t="shared" si="52"/>
        <v>48109.155228111209</v>
      </c>
      <c r="N456">
        <f t="shared" si="55"/>
        <v>0.68685230158397204</v>
      </c>
    </row>
    <row r="457" spans="1:14">
      <c r="A457" s="3">
        <v>45376.440972222219</v>
      </c>
      <c r="B457" s="2">
        <v>170.10390000000001</v>
      </c>
      <c r="C457" s="2">
        <v>170.15</v>
      </c>
      <c r="D457" s="2">
        <v>170.08009999999999</v>
      </c>
      <c r="E457" s="2">
        <v>170.12549999999999</v>
      </c>
      <c r="F457" s="2">
        <v>74281</v>
      </c>
      <c r="G457">
        <f t="shared" si="56"/>
        <v>5.93873111072174E-5</v>
      </c>
      <c r="H457">
        <f t="shared" si="57"/>
        <v>2.5790815692918391E-5</v>
      </c>
      <c r="I457">
        <f t="shared" si="53"/>
        <v>9.2248757248498988E-5</v>
      </c>
      <c r="J457">
        <f t="shared" si="51"/>
        <v>2.1240866858819197E-4</v>
      </c>
      <c r="K457">
        <f t="shared" si="58"/>
        <v>6.9900000000018281E-2</v>
      </c>
      <c r="L457">
        <f t="shared" si="54"/>
        <v>0.11244294048217729</v>
      </c>
      <c r="M457">
        <f t="shared" si="52"/>
        <v>49141.317589003789</v>
      </c>
      <c r="N457">
        <f t="shared" si="55"/>
        <v>0.62249756185451999</v>
      </c>
    </row>
    <row r="458" spans="1:14">
      <c r="A458" s="3">
        <v>45376.441666666666</v>
      </c>
      <c r="B458" s="2">
        <v>170.125</v>
      </c>
      <c r="C458" s="2">
        <v>170.14</v>
      </c>
      <c r="D458" s="2">
        <v>170.1</v>
      </c>
      <c r="E458" s="2">
        <v>170.13499999999999</v>
      </c>
      <c r="F458" s="2">
        <v>75897</v>
      </c>
      <c r="G458">
        <f t="shared" si="56"/>
        <v>1.17003694141804E-4</v>
      </c>
      <c r="H458">
        <f t="shared" si="57"/>
        <v>5.0811086243647395E-5</v>
      </c>
      <c r="I458">
        <f t="shared" si="53"/>
        <v>9.0429064737027057E-5</v>
      </c>
      <c r="J458">
        <f t="shared" si="51"/>
        <v>2.0821815932722446E-4</v>
      </c>
      <c r="K458">
        <f t="shared" si="58"/>
        <v>3.9999999999992042E-2</v>
      </c>
      <c r="L458">
        <f t="shared" si="54"/>
        <v>0.10791525670204072</v>
      </c>
      <c r="M458">
        <f t="shared" si="52"/>
        <v>49829.704405061777</v>
      </c>
      <c r="N458">
        <f t="shared" si="55"/>
        <v>0.64082271717672235</v>
      </c>
    </row>
    <row r="459" spans="1:14">
      <c r="A459" s="3">
        <v>45376.442361111112</v>
      </c>
      <c r="B459" s="2">
        <v>170.1309</v>
      </c>
      <c r="C459" s="2">
        <v>170.17</v>
      </c>
      <c r="D459" s="2">
        <v>170.01</v>
      </c>
      <c r="E459" s="2">
        <v>170.01</v>
      </c>
      <c r="F459" s="2">
        <v>113771</v>
      </c>
      <c r="G459">
        <f t="shared" si="56"/>
        <v>-5.2910052910060124E-4</v>
      </c>
      <c r="H459">
        <f t="shared" si="57"/>
        <v>-2.2984625141058874E-4</v>
      </c>
      <c r="I459">
        <f t="shared" si="53"/>
        <v>1.0910117615547286E-4</v>
      </c>
      <c r="J459">
        <f t="shared" si="51"/>
        <v>2.5119579648383116E-4</v>
      </c>
      <c r="K459">
        <f t="shared" si="58"/>
        <v>0.15999999999999659</v>
      </c>
      <c r="L459">
        <f t="shared" si="54"/>
        <v>0.11117055315816296</v>
      </c>
      <c r="M459">
        <f t="shared" si="52"/>
        <v>35497.891706175076</v>
      </c>
      <c r="N459">
        <f t="shared" si="55"/>
        <v>1.0347933353419019</v>
      </c>
    </row>
    <row r="460" spans="1:14">
      <c r="A460" s="3">
        <v>45376.443055555559</v>
      </c>
      <c r="B460" s="2">
        <v>170.01499999999999</v>
      </c>
      <c r="C460" s="2">
        <v>170.12989999999999</v>
      </c>
      <c r="D460" s="2">
        <v>169.96</v>
      </c>
      <c r="E460" s="2">
        <v>170.10499999999999</v>
      </c>
      <c r="F460" s="2">
        <v>286921</v>
      </c>
      <c r="G460">
        <f t="shared" si="56"/>
        <v>-2.9410034703836185E-4</v>
      </c>
      <c r="H460">
        <f t="shared" si="57"/>
        <v>-1.2774494368163699E-4</v>
      </c>
      <c r="I460">
        <f t="shared" si="53"/>
        <v>1.131056981340963E-4</v>
      </c>
      <c r="J460">
        <f t="shared" si="51"/>
        <v>2.6041683622888336E-4</v>
      </c>
      <c r="K460">
        <f t="shared" si="58"/>
        <v>0.16989999999998417</v>
      </c>
      <c r="L460">
        <f t="shared" si="54"/>
        <v>0.11484114358577678</v>
      </c>
      <c r="M460">
        <f t="shared" si="52"/>
        <v>56754.748379577606</v>
      </c>
      <c r="N460">
        <f t="shared" si="55"/>
        <v>2.3744502528978906</v>
      </c>
    </row>
    <row r="461" spans="1:14">
      <c r="A461" s="3">
        <v>45376.443749999999</v>
      </c>
      <c r="B461" s="2">
        <v>170.1</v>
      </c>
      <c r="C461" s="2">
        <v>170.14</v>
      </c>
      <c r="D461" s="2">
        <v>170.0702</v>
      </c>
      <c r="E461" s="2">
        <v>170.0812</v>
      </c>
      <c r="F461" s="2">
        <v>100455</v>
      </c>
      <c r="G461">
        <f t="shared" si="56"/>
        <v>6.483878559659928E-4</v>
      </c>
      <c r="H461">
        <f t="shared" si="57"/>
        <v>2.815000172416421E-4</v>
      </c>
      <c r="I461">
        <f t="shared" si="53"/>
        <v>1.2639015622471715E-4</v>
      </c>
      <c r="J461">
        <f t="shared" si="51"/>
        <v>2.9104179399770539E-4</v>
      </c>
      <c r="K461">
        <f t="shared" si="58"/>
        <v>6.9799999999986539E-2</v>
      </c>
      <c r="L461">
        <f t="shared" si="54"/>
        <v>0.11202607211166489</v>
      </c>
      <c r="M461">
        <f t="shared" si="52"/>
        <v>56627.394339628881</v>
      </c>
      <c r="N461">
        <f t="shared" si="55"/>
        <v>0.85028088238172606</v>
      </c>
    </row>
    <row r="462" spans="1:14">
      <c r="A462" s="3">
        <v>45376.444444444445</v>
      </c>
      <c r="B462" s="2">
        <v>170.084</v>
      </c>
      <c r="C462" s="2">
        <v>170.11</v>
      </c>
      <c r="D462" s="2">
        <v>169.99</v>
      </c>
      <c r="E462" s="2">
        <v>169.99199999999999</v>
      </c>
      <c r="F462" s="2">
        <v>107167</v>
      </c>
      <c r="G462">
        <f t="shared" si="56"/>
        <v>-4.7156997522190824E-4</v>
      </c>
      <c r="H462">
        <f t="shared" si="57"/>
        <v>-2.0484854207813419E-4</v>
      </c>
      <c r="I462">
        <f t="shared" si="53"/>
        <v>1.3828202811156767E-4</v>
      </c>
      <c r="J462">
        <f t="shared" si="51"/>
        <v>3.1841538646355517E-4</v>
      </c>
      <c r="K462">
        <f t="shared" si="58"/>
        <v>0.12000000000000455</v>
      </c>
      <c r="L462">
        <f t="shared" si="54"/>
        <v>0.11252444260468612</v>
      </c>
      <c r="M462">
        <f t="shared" si="52"/>
        <v>49737.978549553387</v>
      </c>
      <c r="N462">
        <f t="shared" si="55"/>
        <v>0.96453054940381733</v>
      </c>
    </row>
    <row r="463" spans="1:14">
      <c r="A463" s="3">
        <v>45376.445138888885</v>
      </c>
      <c r="B463" s="2">
        <v>169.995</v>
      </c>
      <c r="C463" s="2">
        <v>170.06</v>
      </c>
      <c r="D463" s="2">
        <v>169.98500000000001</v>
      </c>
      <c r="E463" s="2">
        <v>170.035</v>
      </c>
      <c r="F463" s="2">
        <v>125278</v>
      </c>
      <c r="G463">
        <f t="shared" si="56"/>
        <v>-2.9413494911478821E-5</v>
      </c>
      <c r="H463">
        <f t="shared" si="57"/>
        <v>-1.2774306402963811E-5</v>
      </c>
      <c r="I463">
        <f t="shared" si="53"/>
        <v>1.3765688076606251E-4</v>
      </c>
      <c r="J463">
        <f t="shared" si="51"/>
        <v>3.1697521613111842E-4</v>
      </c>
      <c r="K463">
        <f t="shared" si="58"/>
        <v>7.4999999999988631E-2</v>
      </c>
      <c r="L463">
        <f t="shared" si="54"/>
        <v>0.11017916494189253</v>
      </c>
      <c r="M463">
        <f t="shared" si="52"/>
        <v>48931.692170778573</v>
      </c>
      <c r="N463">
        <f t="shared" si="55"/>
        <v>1.0970454805424674</v>
      </c>
    </row>
    <row r="464" spans="1:14">
      <c r="A464" s="3">
        <v>45376.445833333331</v>
      </c>
      <c r="B464" s="2">
        <v>170.03</v>
      </c>
      <c r="C464" s="2">
        <v>170.04</v>
      </c>
      <c r="D464" s="2">
        <v>169.97</v>
      </c>
      <c r="E464" s="2">
        <v>170.02</v>
      </c>
      <c r="F464" s="2">
        <v>124973</v>
      </c>
      <c r="G464">
        <f t="shared" si="56"/>
        <v>-8.8243080271888097E-5</v>
      </c>
      <c r="H464">
        <f t="shared" si="57"/>
        <v>-3.8325173818791998E-5</v>
      </c>
      <c r="I464">
        <f t="shared" si="53"/>
        <v>1.3646592348761648E-4</v>
      </c>
      <c r="J464">
        <f t="shared" si="51"/>
        <v>3.14232637234139E-4</v>
      </c>
      <c r="K464">
        <f t="shared" si="58"/>
        <v>6.9999999999993179E-2</v>
      </c>
      <c r="L464">
        <f t="shared" si="54"/>
        <v>0.10766796713302382</v>
      </c>
      <c r="M464">
        <f t="shared" si="52"/>
        <v>48815.039959695481</v>
      </c>
      <c r="N464">
        <f t="shared" si="55"/>
        <v>1.0787949415166818</v>
      </c>
    </row>
    <row r="465" spans="1:14">
      <c r="A465" s="3">
        <v>45376.446527777778</v>
      </c>
      <c r="B465" s="2">
        <v>170.02500000000001</v>
      </c>
      <c r="C465" s="2">
        <v>170.11</v>
      </c>
      <c r="D465" s="2">
        <v>170</v>
      </c>
      <c r="E465" s="2">
        <v>170.10499999999999</v>
      </c>
      <c r="F465" s="2">
        <v>121305</v>
      </c>
      <c r="G465">
        <f t="shared" si="56"/>
        <v>1.7650173560035398E-4</v>
      </c>
      <c r="H465">
        <f t="shared" si="57"/>
        <v>7.6646965855292973E-5</v>
      </c>
      <c r="I465">
        <f t="shared" si="53"/>
        <v>1.294525132771907E-4</v>
      </c>
      <c r="J465">
        <f t="shared" si="51"/>
        <v>2.9807886994036385E-4</v>
      </c>
      <c r="K465">
        <f t="shared" si="58"/>
        <v>0.11000000000001364</v>
      </c>
      <c r="L465">
        <f t="shared" si="54"/>
        <v>0.10781371918721068</v>
      </c>
      <c r="M465">
        <f t="shared" si="52"/>
        <v>48518.231809633515</v>
      </c>
      <c r="N465">
        <f t="shared" si="55"/>
        <v>1.0560773089856461</v>
      </c>
    </row>
    <row r="466" spans="1:14">
      <c r="A466" s="3">
        <v>45376.447222222225</v>
      </c>
      <c r="B466" s="2">
        <v>170.1</v>
      </c>
      <c r="C466" s="2">
        <v>170.32499999999999</v>
      </c>
      <c r="D466" s="2">
        <v>170.095</v>
      </c>
      <c r="E466" s="2">
        <v>170.26</v>
      </c>
      <c r="F466" s="2">
        <v>213686</v>
      </c>
      <c r="G466">
        <f t="shared" si="56"/>
        <v>5.5882352941183377E-4</v>
      </c>
      <c r="H466">
        <f t="shared" si="57"/>
        <v>2.4262618888191376E-4</v>
      </c>
      <c r="I466">
        <f t="shared" si="53"/>
        <v>1.4421300666143781E-4</v>
      </c>
      <c r="J466">
        <f t="shared" ref="J466:J529" si="59">_xlfn.STDEV.S(G452:G466)</f>
        <v>3.3207923789870935E-4</v>
      </c>
      <c r="K466">
        <f t="shared" si="58"/>
        <v>0.22999999999998977</v>
      </c>
      <c r="L466">
        <f t="shared" si="54"/>
        <v>0.11545036173800938</v>
      </c>
      <c r="M466">
        <f t="shared" ref="M466:M529" si="60">_xlfn.STDEV.S(F451:F466)</f>
        <v>54212.051014165656</v>
      </c>
      <c r="N466">
        <f t="shared" si="55"/>
        <v>1.7527358815082759</v>
      </c>
    </row>
    <row r="467" spans="1:14">
      <c r="A467" s="3">
        <v>45376.447916666672</v>
      </c>
      <c r="B467" s="2">
        <v>170.25120000000001</v>
      </c>
      <c r="C467" s="2">
        <v>170.255</v>
      </c>
      <c r="D467" s="2">
        <v>170.06</v>
      </c>
      <c r="E467" s="2">
        <v>170.089</v>
      </c>
      <c r="F467" s="2">
        <v>100382</v>
      </c>
      <c r="G467">
        <f t="shared" si="56"/>
        <v>-2.0576736529587247E-4</v>
      </c>
      <c r="H467">
        <f t="shared" si="57"/>
        <v>-8.9372826624671027E-5</v>
      </c>
      <c r="I467">
        <f t="shared" ref="I467:I530" si="61">_xlfn.STDEV.S(H453:H467)</f>
        <v>1.4367415519833416E-4</v>
      </c>
      <c r="J467">
        <f t="shared" si="59"/>
        <v>3.308386769075475E-4</v>
      </c>
      <c r="K467">
        <f t="shared" si="58"/>
        <v>0.19999999999998863</v>
      </c>
      <c r="L467">
        <f t="shared" si="54"/>
        <v>0.12073471412938308</v>
      </c>
      <c r="M467">
        <f t="shared" si="60"/>
        <v>54449.363536990342</v>
      </c>
      <c r="N467">
        <f t="shared" si="55"/>
        <v>0.82908170376281864</v>
      </c>
    </row>
    <row r="468" spans="1:14">
      <c r="A468" s="3">
        <v>45376.448611111111</v>
      </c>
      <c r="B468" s="2">
        <v>170.08</v>
      </c>
      <c r="C468" s="2">
        <v>170.15</v>
      </c>
      <c r="D468" s="2">
        <v>170.08</v>
      </c>
      <c r="E468" s="2">
        <v>170.13</v>
      </c>
      <c r="F468" s="2">
        <v>82871</v>
      </c>
      <c r="G468">
        <f t="shared" si="56"/>
        <v>1.176055509821694E-4</v>
      </c>
      <c r="H468">
        <f t="shared" si="57"/>
        <v>5.1072438690463691E-5</v>
      </c>
      <c r="I468">
        <f t="shared" si="61"/>
        <v>1.4308269420245241E-4</v>
      </c>
      <c r="J468">
        <f t="shared" si="59"/>
        <v>3.2947712480985018E-4</v>
      </c>
      <c r="K468">
        <f t="shared" si="58"/>
        <v>6.9999999999993179E-2</v>
      </c>
      <c r="L468">
        <f t="shared" ref="L468:L531" si="62">(L467*(16-1)+K468)/16</f>
        <v>0.11756379449629621</v>
      </c>
      <c r="M468">
        <f t="shared" si="60"/>
        <v>54838.292765145721</v>
      </c>
      <c r="N468">
        <f t="shared" ref="N468:N531" si="63">F468/(SUM(F453:F468)/16)</f>
        <v>0.6878749190047847</v>
      </c>
    </row>
    <row r="469" spans="1:14">
      <c r="A469" s="3">
        <v>45376.44930555555</v>
      </c>
      <c r="B469" s="2">
        <v>170.14</v>
      </c>
      <c r="C469" s="2">
        <v>170.29</v>
      </c>
      <c r="D469" s="2">
        <v>170.1</v>
      </c>
      <c r="E469" s="2">
        <v>170.17</v>
      </c>
      <c r="F469" s="2">
        <v>127859</v>
      </c>
      <c r="G469">
        <f t="shared" si="56"/>
        <v>1.1759172154279796E-4</v>
      </c>
      <c r="H469">
        <f t="shared" si="57"/>
        <v>5.1066433347477004E-5</v>
      </c>
      <c r="I469">
        <f t="shared" si="61"/>
        <v>1.4308237256914071E-4</v>
      </c>
      <c r="J469">
        <f t="shared" si="59"/>
        <v>3.2947459501723439E-4</v>
      </c>
      <c r="K469">
        <f t="shared" si="58"/>
        <v>0.18999999999999773</v>
      </c>
      <c r="L469">
        <f t="shared" si="62"/>
        <v>0.12209105734027756</v>
      </c>
      <c r="M469">
        <f t="shared" si="60"/>
        <v>54787.799541161534</v>
      </c>
      <c r="N469">
        <f t="shared" si="63"/>
        <v>1.0513753103512784</v>
      </c>
    </row>
    <row r="470" spans="1:14">
      <c r="A470" s="3">
        <v>45376.45</v>
      </c>
      <c r="B470" s="2">
        <v>170.18600000000001</v>
      </c>
      <c r="C470" s="2">
        <v>170.29</v>
      </c>
      <c r="D470" s="2">
        <v>170.17</v>
      </c>
      <c r="E470" s="2">
        <v>170.22</v>
      </c>
      <c r="F470" s="2">
        <v>111640</v>
      </c>
      <c r="G470">
        <f t="shared" si="56"/>
        <v>4.115226337448874E-4</v>
      </c>
      <c r="H470">
        <f t="shared" si="57"/>
        <v>1.7868524502356566E-4</v>
      </c>
      <c r="I470">
        <f t="shared" si="61"/>
        <v>1.4919669680521277E-4</v>
      </c>
      <c r="J470">
        <f t="shared" si="59"/>
        <v>3.4355516868504824E-4</v>
      </c>
      <c r="K470">
        <f t="shared" si="58"/>
        <v>0.12000000000000455</v>
      </c>
      <c r="L470">
        <f t="shared" si="62"/>
        <v>0.12196036625651049</v>
      </c>
      <c r="M470">
        <f t="shared" si="60"/>
        <v>54742.449234574808</v>
      </c>
      <c r="N470">
        <f t="shared" si="63"/>
        <v>0.91650367475776973</v>
      </c>
    </row>
    <row r="471" spans="1:14">
      <c r="A471" s="3">
        <v>45376.450694444444</v>
      </c>
      <c r="B471" s="2">
        <v>170.22</v>
      </c>
      <c r="C471" s="2">
        <v>170.26</v>
      </c>
      <c r="D471" s="2">
        <v>170.17</v>
      </c>
      <c r="E471" s="2">
        <v>170.19</v>
      </c>
      <c r="F471" s="2">
        <v>77693</v>
      </c>
      <c r="G471">
        <f t="shared" si="56"/>
        <v>0</v>
      </c>
      <c r="H471">
        <f t="shared" si="57"/>
        <v>0</v>
      </c>
      <c r="I471">
        <f t="shared" si="61"/>
        <v>1.4657073847592104E-4</v>
      </c>
      <c r="J471">
        <f t="shared" si="59"/>
        <v>3.3751018561482734E-4</v>
      </c>
      <c r="K471">
        <f t="shared" si="58"/>
        <v>9.0000000000003411E-2</v>
      </c>
      <c r="L471">
        <f t="shared" si="62"/>
        <v>0.1199628433654788</v>
      </c>
      <c r="M471">
        <f t="shared" si="60"/>
        <v>55602.243098637664</v>
      </c>
      <c r="N471">
        <f t="shared" si="63"/>
        <v>0.6450683526857437</v>
      </c>
    </row>
    <row r="472" spans="1:14">
      <c r="A472" s="3">
        <v>45376.451388888891</v>
      </c>
      <c r="B472" s="2">
        <v>170.185</v>
      </c>
      <c r="C472" s="2">
        <v>170.25</v>
      </c>
      <c r="D472" s="2">
        <v>170.17</v>
      </c>
      <c r="E472" s="2">
        <v>170.18010000000001</v>
      </c>
      <c r="F472" s="2">
        <v>90445</v>
      </c>
      <c r="G472">
        <f t="shared" si="56"/>
        <v>0</v>
      </c>
      <c r="H472">
        <f t="shared" si="57"/>
        <v>0</v>
      </c>
      <c r="I472">
        <f t="shared" si="61"/>
        <v>1.4661175743756316E-4</v>
      </c>
      <c r="J472">
        <f t="shared" si="59"/>
        <v>3.3760529859898635E-4</v>
      </c>
      <c r="K472">
        <f t="shared" si="58"/>
        <v>8.0000000000012506E-2</v>
      </c>
      <c r="L472">
        <f t="shared" si="62"/>
        <v>0.11746516565513715</v>
      </c>
      <c r="M472">
        <f t="shared" si="60"/>
        <v>55293.079002710634</v>
      </c>
      <c r="N472">
        <f t="shared" si="63"/>
        <v>0.74801098301271973</v>
      </c>
    </row>
    <row r="473" spans="1:14">
      <c r="A473" s="3">
        <v>45376.452083333337</v>
      </c>
      <c r="B473" s="2">
        <v>170.185</v>
      </c>
      <c r="C473" s="2">
        <v>170.21</v>
      </c>
      <c r="D473" s="2">
        <v>170.17</v>
      </c>
      <c r="E473" s="2">
        <v>170.17009999999999</v>
      </c>
      <c r="F473" s="2">
        <v>130582</v>
      </c>
      <c r="G473">
        <f t="shared" si="56"/>
        <v>0</v>
      </c>
      <c r="H473">
        <f t="shared" si="57"/>
        <v>0</v>
      </c>
      <c r="I473">
        <f t="shared" si="61"/>
        <v>1.4631937036061396E-4</v>
      </c>
      <c r="J473">
        <f t="shared" si="59"/>
        <v>3.3693329561305854E-4</v>
      </c>
      <c r="K473">
        <f t="shared" si="58"/>
        <v>4.0000000000020464E-2</v>
      </c>
      <c r="L473">
        <f t="shared" si="62"/>
        <v>0.11262359280169236</v>
      </c>
      <c r="M473">
        <f t="shared" si="60"/>
        <v>53901.508733638431</v>
      </c>
      <c r="N473">
        <f t="shared" si="63"/>
        <v>1.049417732963321</v>
      </c>
    </row>
    <row r="474" spans="1:14">
      <c r="A474" s="3">
        <v>45376.452777777777</v>
      </c>
      <c r="B474" s="2">
        <v>170.17</v>
      </c>
      <c r="C474" s="2">
        <v>170.2</v>
      </c>
      <c r="D474" s="2">
        <v>170.16499999999999</v>
      </c>
      <c r="E474" s="2">
        <v>170.17500000000001</v>
      </c>
      <c r="F474" s="2">
        <v>138727</v>
      </c>
      <c r="G474">
        <f t="shared" si="56"/>
        <v>-2.9382382323528411E-5</v>
      </c>
      <c r="H474">
        <f t="shared" si="57"/>
        <v>-1.276079398046185E-5</v>
      </c>
      <c r="I474">
        <f t="shared" si="61"/>
        <v>1.3058954702705676E-4</v>
      </c>
      <c r="J474">
        <f t="shared" si="59"/>
        <v>3.0072978562975956E-4</v>
      </c>
      <c r="K474">
        <f t="shared" si="58"/>
        <v>3.4999999999996589E-2</v>
      </c>
      <c r="L474">
        <f t="shared" si="62"/>
        <v>0.10777211825158638</v>
      </c>
      <c r="M474">
        <f t="shared" si="60"/>
        <v>52397.495360902831</v>
      </c>
      <c r="N474">
        <f t="shared" si="63"/>
        <v>1.0807676670294168</v>
      </c>
    </row>
    <row r="475" spans="1:14">
      <c r="A475" s="3">
        <v>45376.453472222223</v>
      </c>
      <c r="B475" s="2">
        <v>170.17</v>
      </c>
      <c r="C475" s="2">
        <v>170.18</v>
      </c>
      <c r="D475" s="2">
        <v>170.09</v>
      </c>
      <c r="E475" s="2">
        <v>170.11</v>
      </c>
      <c r="F475" s="2">
        <v>103341</v>
      </c>
      <c r="G475">
        <f t="shared" si="56"/>
        <v>-4.4074868509969001E-4</v>
      </c>
      <c r="H475">
        <f t="shared" si="57"/>
        <v>-1.9145691713719218E-4</v>
      </c>
      <c r="I475">
        <f t="shared" si="61"/>
        <v>1.3684694984408713E-4</v>
      </c>
      <c r="J475">
        <f t="shared" si="59"/>
        <v>3.1513034878690095E-4</v>
      </c>
      <c r="K475">
        <f t="shared" si="58"/>
        <v>9.0000000000003411E-2</v>
      </c>
      <c r="L475">
        <f t="shared" si="62"/>
        <v>0.10666136086086245</v>
      </c>
      <c r="M475">
        <f t="shared" si="60"/>
        <v>52655.337599929029</v>
      </c>
      <c r="N475">
        <f t="shared" si="63"/>
        <v>0.8091987324581259</v>
      </c>
    </row>
    <row r="476" spans="1:14">
      <c r="A476" s="3">
        <v>45376.454166666663</v>
      </c>
      <c r="B476" s="2">
        <v>170.11</v>
      </c>
      <c r="C476" s="2">
        <v>170.22</v>
      </c>
      <c r="D476" s="2">
        <v>170.11</v>
      </c>
      <c r="E476" s="2">
        <v>170.2139</v>
      </c>
      <c r="F476" s="2">
        <v>94549</v>
      </c>
      <c r="G476">
        <f t="shared" si="56"/>
        <v>1.1758480804280325E-4</v>
      </c>
      <c r="H476">
        <f t="shared" si="57"/>
        <v>5.1063431205595314E-5</v>
      </c>
      <c r="I476">
        <f t="shared" si="61"/>
        <v>1.1717107084855985E-4</v>
      </c>
      <c r="J476">
        <f t="shared" si="59"/>
        <v>2.6980145390822206E-4</v>
      </c>
      <c r="K476">
        <f t="shared" si="58"/>
        <v>0.10999999999998522</v>
      </c>
      <c r="L476">
        <f t="shared" si="62"/>
        <v>0.10687002580705762</v>
      </c>
      <c r="M476">
        <f t="shared" si="60"/>
        <v>31650.697506729612</v>
      </c>
      <c r="N476">
        <f t="shared" si="63"/>
        <v>0.81730006110365849</v>
      </c>
    </row>
    <row r="477" spans="1:14">
      <c r="A477" s="3">
        <v>45376.454861111109</v>
      </c>
      <c r="B477" s="2">
        <v>170.22</v>
      </c>
      <c r="C477" s="2">
        <v>170.26</v>
      </c>
      <c r="D477" s="2">
        <v>170.16</v>
      </c>
      <c r="E477" s="2">
        <v>170.25</v>
      </c>
      <c r="F477" s="2">
        <v>100988</v>
      </c>
      <c r="G477">
        <f t="shared" si="56"/>
        <v>2.9392745870304715E-4</v>
      </c>
      <c r="H477">
        <f t="shared" si="57"/>
        <v>1.2763231699203532E-4</v>
      </c>
      <c r="I477">
        <f t="shared" si="61"/>
        <v>1.0510517313177512E-4</v>
      </c>
      <c r="J477">
        <f t="shared" si="59"/>
        <v>2.4203214589946337E-4</v>
      </c>
      <c r="K477">
        <f t="shared" si="58"/>
        <v>9.9999999999994316E-2</v>
      </c>
      <c r="L477">
        <f t="shared" si="62"/>
        <v>0.10644064919411617</v>
      </c>
      <c r="M477">
        <f t="shared" si="60"/>
        <v>31633.875734461202</v>
      </c>
      <c r="N477">
        <f t="shared" si="63"/>
        <v>0.87270873233716051</v>
      </c>
    </row>
    <row r="478" spans="1:14">
      <c r="A478" s="3">
        <v>45376.455555555556</v>
      </c>
      <c r="B478" s="2">
        <v>170.25</v>
      </c>
      <c r="C478" s="2">
        <v>170.32</v>
      </c>
      <c r="D478" s="2">
        <v>170.24</v>
      </c>
      <c r="E478" s="2">
        <v>170.25989999999999</v>
      </c>
      <c r="F478" s="2">
        <v>123318</v>
      </c>
      <c r="G478">
        <f t="shared" si="56"/>
        <v>4.7014574518100538E-4</v>
      </c>
      <c r="H478">
        <f t="shared" si="57"/>
        <v>2.0413372028159265E-4</v>
      </c>
      <c r="I478">
        <f t="shared" si="61"/>
        <v>1.1353898863897937E-4</v>
      </c>
      <c r="J478">
        <f t="shared" si="59"/>
        <v>2.6145750090898648E-4</v>
      </c>
      <c r="K478">
        <f t="shared" si="58"/>
        <v>7.9999999999984084E-2</v>
      </c>
      <c r="L478">
        <f t="shared" si="62"/>
        <v>0.10478810861948291</v>
      </c>
      <c r="M478">
        <f t="shared" si="60"/>
        <v>31600.498330920353</v>
      </c>
      <c r="N478">
        <f t="shared" si="63"/>
        <v>1.05646225685184</v>
      </c>
    </row>
    <row r="479" spans="1:14">
      <c r="A479" s="3">
        <v>45376.456250000003</v>
      </c>
      <c r="B479" s="2">
        <v>170.25</v>
      </c>
      <c r="C479" s="2">
        <v>170.48</v>
      </c>
      <c r="D479" s="2">
        <v>170.23500000000001</v>
      </c>
      <c r="E479" s="2">
        <v>170.42500000000001</v>
      </c>
      <c r="F479" s="2">
        <v>345968</v>
      </c>
      <c r="G479">
        <f t="shared" si="56"/>
        <v>-2.9370300751896394E-5</v>
      </c>
      <c r="H479">
        <f t="shared" si="57"/>
        <v>-1.2755546866428334E-5</v>
      </c>
      <c r="I479">
        <f t="shared" si="61"/>
        <v>1.1241067689807645E-4</v>
      </c>
      <c r="J479">
        <f t="shared" si="59"/>
        <v>2.5885930240781663E-4</v>
      </c>
      <c r="K479">
        <f t="shared" si="58"/>
        <v>0.24499999999997613</v>
      </c>
      <c r="L479">
        <f t="shared" si="62"/>
        <v>0.11355135183076374</v>
      </c>
      <c r="M479">
        <f t="shared" si="60"/>
        <v>65530.169242335753</v>
      </c>
      <c r="N479">
        <f t="shared" si="63"/>
        <v>2.6506806644744811</v>
      </c>
    </row>
    <row r="480" spans="1:14">
      <c r="A480" s="3">
        <v>45376.45694444445</v>
      </c>
      <c r="B480" s="2">
        <v>170.4299</v>
      </c>
      <c r="C480" s="2">
        <v>170.6</v>
      </c>
      <c r="D480" s="2">
        <v>170.4</v>
      </c>
      <c r="E480" s="2">
        <v>170.5581</v>
      </c>
      <c r="F480" s="2">
        <v>247364</v>
      </c>
      <c r="G480">
        <f t="shared" si="56"/>
        <v>9.6924839192880086E-4</v>
      </c>
      <c r="H480">
        <f t="shared" si="57"/>
        <v>4.2073536259356985E-4</v>
      </c>
      <c r="I480">
        <f t="shared" si="61"/>
        <v>1.4859247637583726E-4</v>
      </c>
      <c r="J480">
        <f t="shared" si="59"/>
        <v>3.4223855612332076E-4</v>
      </c>
      <c r="K480">
        <f t="shared" si="58"/>
        <v>0.19999999999998863</v>
      </c>
      <c r="L480">
        <f t="shared" si="62"/>
        <v>0.1189543923413403</v>
      </c>
      <c r="M480">
        <f t="shared" si="60"/>
        <v>71693.080997517929</v>
      </c>
      <c r="N480">
        <f t="shared" si="63"/>
        <v>1.7902889468489422</v>
      </c>
    </row>
    <row r="481" spans="1:14">
      <c r="A481" s="3">
        <v>45376.457638888889</v>
      </c>
      <c r="B481" s="2">
        <v>170.5513</v>
      </c>
      <c r="C481" s="2">
        <v>170.61</v>
      </c>
      <c r="D481" s="2">
        <v>170.52</v>
      </c>
      <c r="E481" s="2">
        <v>170.55</v>
      </c>
      <c r="F481" s="2">
        <v>152541</v>
      </c>
      <c r="G481">
        <f t="shared" si="56"/>
        <v>7.0422535211278614E-4</v>
      </c>
      <c r="H481">
        <f t="shared" si="57"/>
        <v>3.0573354441331525E-4</v>
      </c>
      <c r="I481">
        <f t="shared" si="61"/>
        <v>1.5465813373397174E-4</v>
      </c>
      <c r="J481">
        <f t="shared" si="59"/>
        <v>3.5621414485411437E-4</v>
      </c>
      <c r="K481">
        <f t="shared" si="58"/>
        <v>9.0000000000003411E-2</v>
      </c>
      <c r="L481">
        <f t="shared" si="62"/>
        <v>0.11714474282000674</v>
      </c>
      <c r="M481">
        <f t="shared" si="60"/>
        <v>71628.482550705114</v>
      </c>
      <c r="N481">
        <f t="shared" si="63"/>
        <v>1.0886289370789946</v>
      </c>
    </row>
    <row r="482" spans="1:14">
      <c r="A482" s="3">
        <v>45376.458333333328</v>
      </c>
      <c r="B482" s="2">
        <v>170.54</v>
      </c>
      <c r="C482" s="2">
        <v>170.67</v>
      </c>
      <c r="D482" s="2">
        <v>170.51</v>
      </c>
      <c r="E482" s="2">
        <v>170.59</v>
      </c>
      <c r="F482" s="2">
        <v>155790</v>
      </c>
      <c r="G482">
        <f t="shared" si="56"/>
        <v>-5.8644147314157458E-5</v>
      </c>
      <c r="H482">
        <f t="shared" si="57"/>
        <v>-2.5469576402554941E-5</v>
      </c>
      <c r="I482">
        <f t="shared" si="61"/>
        <v>1.5071795974305247E-4</v>
      </c>
      <c r="J482">
        <f t="shared" si="59"/>
        <v>3.4714355895155486E-4</v>
      </c>
      <c r="K482">
        <f t="shared" si="58"/>
        <v>0.15999999999999659</v>
      </c>
      <c r="L482">
        <f t="shared" si="62"/>
        <v>0.1198231963937561</v>
      </c>
      <c r="M482">
        <f t="shared" si="60"/>
        <v>69081.562718161877</v>
      </c>
      <c r="N482">
        <f t="shared" si="63"/>
        <v>1.1412883723783893</v>
      </c>
    </row>
    <row r="483" spans="1:14">
      <c r="A483" s="3">
        <v>45376.459027777775</v>
      </c>
      <c r="B483" s="2">
        <v>170.59</v>
      </c>
      <c r="C483" s="2">
        <v>170.60499999999999</v>
      </c>
      <c r="D483" s="2">
        <v>170.47</v>
      </c>
      <c r="E483" s="2">
        <v>170.47499999999999</v>
      </c>
      <c r="F483" s="2">
        <v>100750</v>
      </c>
      <c r="G483">
        <f t="shared" si="56"/>
        <v>-2.3459034660722189E-4</v>
      </c>
      <c r="H483">
        <f t="shared" si="57"/>
        <v>-1.0189324509247188E-4</v>
      </c>
      <c r="I483">
        <f t="shared" si="61"/>
        <v>1.5758081841318533E-4</v>
      </c>
      <c r="J483">
        <f t="shared" si="59"/>
        <v>3.6294432902747554E-4</v>
      </c>
      <c r="K483">
        <f t="shared" si="58"/>
        <v>0.13499999999999091</v>
      </c>
      <c r="L483">
        <f t="shared" si="62"/>
        <v>0.12077174661914578</v>
      </c>
      <c r="M483">
        <f t="shared" si="60"/>
        <v>69068.794718382051</v>
      </c>
      <c r="N483">
        <f t="shared" si="63"/>
        <v>0.73795129704553963</v>
      </c>
    </row>
    <row r="484" spans="1:14">
      <c r="A484" s="3">
        <v>45376.459722222222</v>
      </c>
      <c r="B484" s="2">
        <v>170.48</v>
      </c>
      <c r="C484" s="2">
        <v>170.68</v>
      </c>
      <c r="D484" s="2">
        <v>170.48</v>
      </c>
      <c r="E484" s="2">
        <v>170.67009999999999</v>
      </c>
      <c r="F484" s="2">
        <v>98881</v>
      </c>
      <c r="G484">
        <f t="shared" si="56"/>
        <v>5.866134803778067E-5</v>
      </c>
      <c r="H484">
        <f t="shared" si="57"/>
        <v>2.5475552545992345E-5</v>
      </c>
      <c r="I484">
        <f t="shared" si="61"/>
        <v>1.5789590720338034E-4</v>
      </c>
      <c r="J484">
        <f t="shared" si="59"/>
        <v>3.6367050423669262E-4</v>
      </c>
      <c r="K484">
        <f t="shared" si="58"/>
        <v>0.20500000000001251</v>
      </c>
      <c r="L484">
        <f t="shared" si="62"/>
        <v>0.12603601245544993</v>
      </c>
      <c r="M484">
        <f t="shared" si="60"/>
        <v>68351.89489643526</v>
      </c>
      <c r="N484">
        <f t="shared" si="63"/>
        <v>0.71899205430196556</v>
      </c>
    </row>
    <row r="485" spans="1:14">
      <c r="A485" s="3">
        <v>45376.460416666669</v>
      </c>
      <c r="B485" s="2">
        <v>170.68</v>
      </c>
      <c r="C485" s="2">
        <v>170.72</v>
      </c>
      <c r="D485" s="2">
        <v>170.62</v>
      </c>
      <c r="E485" s="2">
        <v>170.66</v>
      </c>
      <c r="F485" s="2">
        <v>141272</v>
      </c>
      <c r="G485">
        <f t="shared" si="56"/>
        <v>8.212106992022683E-4</v>
      </c>
      <c r="H485">
        <f t="shared" si="57"/>
        <v>3.5650091398777857E-4</v>
      </c>
      <c r="I485">
        <f t="shared" si="61"/>
        <v>1.7302261063625914E-4</v>
      </c>
      <c r="J485">
        <f t="shared" si="59"/>
        <v>3.9852217797771157E-4</v>
      </c>
      <c r="K485">
        <f t="shared" si="58"/>
        <v>9.9999999999994316E-2</v>
      </c>
      <c r="L485">
        <f t="shared" si="62"/>
        <v>0.12440876167698395</v>
      </c>
      <c r="M485">
        <f t="shared" si="60"/>
        <v>68307.650546595687</v>
      </c>
      <c r="N485">
        <f t="shared" si="63"/>
        <v>1.0210054976649265</v>
      </c>
    </row>
    <row r="486" spans="1:14">
      <c r="A486" s="3">
        <v>45376.461111111115</v>
      </c>
      <c r="B486" s="2">
        <v>170.66499999999999</v>
      </c>
      <c r="C486" s="2">
        <v>170.71</v>
      </c>
      <c r="D486" s="2">
        <v>170.62</v>
      </c>
      <c r="E486" s="2">
        <v>170.62</v>
      </c>
      <c r="F486" s="2">
        <v>86920</v>
      </c>
      <c r="G486">
        <f t="shared" si="56"/>
        <v>0</v>
      </c>
      <c r="H486">
        <f t="shared" si="57"/>
        <v>0</v>
      </c>
      <c r="I486">
        <f t="shared" si="61"/>
        <v>1.7302261063625914E-4</v>
      </c>
      <c r="J486">
        <f t="shared" si="59"/>
        <v>3.9852217797771151E-4</v>
      </c>
      <c r="K486">
        <f t="shared" si="58"/>
        <v>9.0000000000003411E-2</v>
      </c>
      <c r="L486">
        <f t="shared" si="62"/>
        <v>0.12225821407217266</v>
      </c>
      <c r="M486">
        <f t="shared" si="60"/>
        <v>69225.825940871466</v>
      </c>
      <c r="N486">
        <f t="shared" si="63"/>
        <v>0.63528462689955689</v>
      </c>
    </row>
    <row r="487" spans="1:14">
      <c r="A487" s="3">
        <v>45376.461805555555</v>
      </c>
      <c r="B487" s="2">
        <v>170.62</v>
      </c>
      <c r="C487" s="2">
        <v>170.73</v>
      </c>
      <c r="D487" s="2">
        <v>170.61</v>
      </c>
      <c r="E487" s="2">
        <v>170.66489999999999</v>
      </c>
      <c r="F487" s="2">
        <v>99116</v>
      </c>
      <c r="G487">
        <f t="shared" si="56"/>
        <v>-5.860977611060747E-5</v>
      </c>
      <c r="H487">
        <f t="shared" si="57"/>
        <v>-2.5454648303327706E-5</v>
      </c>
      <c r="I487">
        <f t="shared" si="61"/>
        <v>1.7394845965628081E-4</v>
      </c>
      <c r="J487">
        <f t="shared" si="59"/>
        <v>4.0065423567381018E-4</v>
      </c>
      <c r="K487">
        <f t="shared" si="58"/>
        <v>0.11999999999997613</v>
      </c>
      <c r="L487">
        <f t="shared" si="62"/>
        <v>0.12211707569266038</v>
      </c>
      <c r="M487">
        <f t="shared" si="60"/>
        <v>68205.623417232491</v>
      </c>
      <c r="N487">
        <f t="shared" si="63"/>
        <v>0.71740271208277384</v>
      </c>
    </row>
    <row r="488" spans="1:14">
      <c r="A488" s="3">
        <v>45376.462500000001</v>
      </c>
      <c r="B488" s="2">
        <v>170.66499999999999</v>
      </c>
      <c r="C488" s="2">
        <v>170.68</v>
      </c>
      <c r="D488" s="2">
        <v>170.595</v>
      </c>
      <c r="E488" s="2">
        <v>170.6</v>
      </c>
      <c r="F488" s="2">
        <v>92195</v>
      </c>
      <c r="G488">
        <f t="shared" si="56"/>
        <v>-8.7919817126858035E-5</v>
      </c>
      <c r="H488">
        <f t="shared" si="57"/>
        <v>-3.8184770051735545E-5</v>
      </c>
      <c r="I488">
        <f t="shared" si="61"/>
        <v>1.7539417225561501E-4</v>
      </c>
      <c r="J488">
        <f t="shared" si="59"/>
        <v>4.0398331828176028E-4</v>
      </c>
      <c r="K488">
        <f t="shared" si="58"/>
        <v>8.5000000000007958E-2</v>
      </c>
      <c r="L488">
        <f t="shared" si="62"/>
        <v>0.1197972584618696</v>
      </c>
      <c r="M488">
        <f t="shared" si="60"/>
        <v>68125.363034996</v>
      </c>
      <c r="N488">
        <f t="shared" si="63"/>
        <v>0.66678057516559675</v>
      </c>
    </row>
    <row r="489" spans="1:14">
      <c r="A489" s="3">
        <v>45376.463194444441</v>
      </c>
      <c r="B489" s="2">
        <v>170.6003</v>
      </c>
      <c r="C489" s="2">
        <v>170.67</v>
      </c>
      <c r="D489" s="2">
        <v>170.55</v>
      </c>
      <c r="E489" s="2">
        <v>170.63</v>
      </c>
      <c r="F489" s="2">
        <v>101466</v>
      </c>
      <c r="G489">
        <f t="shared" si="56"/>
        <v>-2.6378264310200628E-4</v>
      </c>
      <c r="H489">
        <f t="shared" si="57"/>
        <v>-1.1457445836222637E-4</v>
      </c>
      <c r="I489">
        <f t="shared" si="61"/>
        <v>1.8080434897847791E-4</v>
      </c>
      <c r="J489">
        <f t="shared" si="59"/>
        <v>4.1643817832817795E-4</v>
      </c>
      <c r="K489">
        <f t="shared" si="58"/>
        <v>0.11999999999997613</v>
      </c>
      <c r="L489">
        <f t="shared" si="62"/>
        <v>0.11980992980800126</v>
      </c>
      <c r="M489">
        <f t="shared" si="60"/>
        <v>68730.563822193886</v>
      </c>
      <c r="N489">
        <f t="shared" si="63"/>
        <v>0.74361781359902457</v>
      </c>
    </row>
    <row r="490" spans="1:14">
      <c r="A490" s="3">
        <v>45376.463888888888</v>
      </c>
      <c r="B490" s="2">
        <v>170.62</v>
      </c>
      <c r="C490" s="2">
        <v>170.64</v>
      </c>
      <c r="D490" s="2">
        <v>170.6028</v>
      </c>
      <c r="E490" s="2">
        <v>170.625</v>
      </c>
      <c r="F490" s="2">
        <v>61869</v>
      </c>
      <c r="G490">
        <f t="shared" si="56"/>
        <v>3.0958663148639154E-4</v>
      </c>
      <c r="H490">
        <f t="shared" si="57"/>
        <v>1.344309577853938E-4</v>
      </c>
      <c r="I490">
        <f t="shared" si="61"/>
        <v>1.6676576309352495E-4</v>
      </c>
      <c r="J490">
        <f t="shared" si="59"/>
        <v>3.8412299168691291E-4</v>
      </c>
      <c r="K490">
        <f t="shared" si="58"/>
        <v>3.7199999999984357E-2</v>
      </c>
      <c r="L490">
        <f t="shared" si="62"/>
        <v>0.1146468091950002</v>
      </c>
      <c r="M490">
        <f t="shared" si="60"/>
        <v>71202.13731342621</v>
      </c>
      <c r="N490">
        <f t="shared" si="63"/>
        <v>0.46996669084776921</v>
      </c>
    </row>
    <row r="491" spans="1:14">
      <c r="A491" s="3">
        <v>45376.464583333334</v>
      </c>
      <c r="B491" s="2">
        <v>170.63</v>
      </c>
      <c r="C491" s="2">
        <v>170.68</v>
      </c>
      <c r="D491" s="2">
        <v>170.56</v>
      </c>
      <c r="E491" s="2">
        <v>170.58</v>
      </c>
      <c r="F491" s="2">
        <v>94437</v>
      </c>
      <c r="G491">
        <f t="shared" si="56"/>
        <v>-2.508751321783631E-4</v>
      </c>
      <c r="H491">
        <f t="shared" si="57"/>
        <v>-1.0896735472316201E-4</v>
      </c>
      <c r="I491">
        <f t="shared" si="61"/>
        <v>1.7419335840700894E-4</v>
      </c>
      <c r="J491">
        <f t="shared" si="59"/>
        <v>4.0122360898759611E-4</v>
      </c>
      <c r="K491">
        <f t="shared" si="58"/>
        <v>0.12000000000000455</v>
      </c>
      <c r="L491">
        <f t="shared" si="62"/>
        <v>0.11498138362031297</v>
      </c>
      <c r="M491">
        <f t="shared" si="60"/>
        <v>71472.390028597758</v>
      </c>
      <c r="N491">
        <f t="shared" si="63"/>
        <v>0.72040369519944469</v>
      </c>
    </row>
    <row r="492" spans="1:14">
      <c r="A492" s="3">
        <v>45376.465277777781</v>
      </c>
      <c r="B492" s="2">
        <v>170.58500000000001</v>
      </c>
      <c r="C492" s="2">
        <v>170.58500000000001</v>
      </c>
      <c r="D492" s="2">
        <v>170.48500000000001</v>
      </c>
      <c r="E492" s="2">
        <v>170.5301</v>
      </c>
      <c r="F492" s="2">
        <v>121041</v>
      </c>
      <c r="G492">
        <f t="shared" si="56"/>
        <v>-4.3972795497182471E-4</v>
      </c>
      <c r="H492">
        <f t="shared" si="57"/>
        <v>-1.9101342443266466E-4</v>
      </c>
      <c r="I492">
        <f t="shared" si="61"/>
        <v>1.8650541865331701E-4</v>
      </c>
      <c r="J492">
        <f t="shared" si="59"/>
        <v>4.2956542849320752E-4</v>
      </c>
      <c r="K492">
        <f t="shared" si="58"/>
        <v>9.9999999999994316E-2</v>
      </c>
      <c r="L492">
        <f t="shared" si="62"/>
        <v>0.11404504714404305</v>
      </c>
      <c r="M492">
        <f t="shared" si="60"/>
        <v>70873.814920603778</v>
      </c>
      <c r="N492">
        <f t="shared" si="63"/>
        <v>0.91183267134858437</v>
      </c>
    </row>
    <row r="493" spans="1:14">
      <c r="A493" s="3">
        <v>45376.46597222222</v>
      </c>
      <c r="B493" s="2">
        <v>170.53980000000001</v>
      </c>
      <c r="C493" s="2">
        <v>170.55</v>
      </c>
      <c r="D493" s="2">
        <v>170.41</v>
      </c>
      <c r="E493" s="2">
        <v>170.45</v>
      </c>
      <c r="F493" s="2">
        <v>100033</v>
      </c>
      <c r="G493">
        <f t="shared" si="56"/>
        <v>-4.3992140070980845E-4</v>
      </c>
      <c r="H493">
        <f t="shared" si="57"/>
        <v>-1.9109747381621173E-4</v>
      </c>
      <c r="I493">
        <f t="shared" si="61"/>
        <v>1.9181164018236441E-4</v>
      </c>
      <c r="J493">
        <f t="shared" si="59"/>
        <v>4.4177883488379625E-4</v>
      </c>
      <c r="K493">
        <f t="shared" si="58"/>
        <v>0.14000000000001478</v>
      </c>
      <c r="L493">
        <f t="shared" si="62"/>
        <v>0.11566723169754128</v>
      </c>
      <c r="M493">
        <f t="shared" si="60"/>
        <v>70902.738563442195</v>
      </c>
      <c r="N493">
        <f t="shared" si="63"/>
        <v>0.75391304880306331</v>
      </c>
    </row>
    <row r="494" spans="1:14">
      <c r="A494" s="3">
        <v>45376.466666666667</v>
      </c>
      <c r="B494" s="2">
        <v>170.44120000000001</v>
      </c>
      <c r="C494" s="2">
        <v>170.45</v>
      </c>
      <c r="D494" s="2">
        <v>170.26499999999999</v>
      </c>
      <c r="E494" s="2">
        <v>170.36969999999999</v>
      </c>
      <c r="F494" s="2">
        <v>195802</v>
      </c>
      <c r="G494">
        <f t="shared" si="56"/>
        <v>-8.5088903233387914E-4</v>
      </c>
      <c r="H494">
        <f t="shared" si="57"/>
        <v>-3.6969371793428108E-4</v>
      </c>
      <c r="I494">
        <f t="shared" si="61"/>
        <v>2.177367936740038E-4</v>
      </c>
      <c r="J494">
        <f t="shared" si="59"/>
        <v>5.0142627105715092E-4</v>
      </c>
      <c r="K494">
        <f t="shared" si="58"/>
        <v>0.18500000000000227</v>
      </c>
      <c r="L494">
        <f t="shared" si="62"/>
        <v>0.12000052971644509</v>
      </c>
      <c r="M494">
        <f t="shared" si="60"/>
        <v>72560.600114863759</v>
      </c>
      <c r="N494">
        <f t="shared" si="63"/>
        <v>1.4269690199481198</v>
      </c>
    </row>
    <row r="495" spans="1:14">
      <c r="A495" s="3">
        <v>45376.467361111107</v>
      </c>
      <c r="B495" s="2">
        <v>170.36</v>
      </c>
      <c r="C495" s="2">
        <v>170.53</v>
      </c>
      <c r="D495" s="2">
        <v>170.36</v>
      </c>
      <c r="E495" s="2">
        <v>170.43</v>
      </c>
      <c r="F495" s="2">
        <v>116670</v>
      </c>
      <c r="G495">
        <f t="shared" si="56"/>
        <v>5.5795377793455003E-4</v>
      </c>
      <c r="H495">
        <f t="shared" si="57"/>
        <v>2.4224867141617163E-4</v>
      </c>
      <c r="I495">
        <f t="shared" si="61"/>
        <v>1.9732024753790582E-4</v>
      </c>
      <c r="J495">
        <f t="shared" si="59"/>
        <v>4.5437150964123581E-4</v>
      </c>
      <c r="K495">
        <f t="shared" si="58"/>
        <v>0.16999999999998749</v>
      </c>
      <c r="L495">
        <f t="shared" si="62"/>
        <v>0.1231254966091665</v>
      </c>
      <c r="M495">
        <f t="shared" si="60"/>
        <v>46571.763521428235</v>
      </c>
      <c r="N495">
        <f t="shared" si="63"/>
        <v>0.94943053596704619</v>
      </c>
    </row>
    <row r="496" spans="1:14">
      <c r="A496" s="3">
        <v>45376.468055555553</v>
      </c>
      <c r="B496" s="2">
        <v>170.43</v>
      </c>
      <c r="C496" s="2">
        <v>170.44</v>
      </c>
      <c r="D496" s="2">
        <v>170.255</v>
      </c>
      <c r="E496" s="2">
        <v>170.28</v>
      </c>
      <c r="F496" s="2">
        <v>94868</v>
      </c>
      <c r="G496">
        <f t="shared" si="56"/>
        <v>-6.1634186428749516E-4</v>
      </c>
      <c r="H496">
        <f t="shared" si="57"/>
        <v>-2.6775639384232758E-4</v>
      </c>
      <c r="I496">
        <f t="shared" si="61"/>
        <v>1.8776733892150645E-4</v>
      </c>
      <c r="J496">
        <f t="shared" si="59"/>
        <v>4.3234826097604941E-4</v>
      </c>
      <c r="K496">
        <f t="shared" si="58"/>
        <v>0.18500000000000227</v>
      </c>
      <c r="L496">
        <f t="shared" si="62"/>
        <v>0.12699265307109373</v>
      </c>
      <c r="M496">
        <f t="shared" si="60"/>
        <v>33035.517279071522</v>
      </c>
      <c r="N496">
        <f t="shared" si="63"/>
        <v>0.83692397269375418</v>
      </c>
    </row>
    <row r="497" spans="1:14">
      <c r="A497" s="3">
        <v>45376.46875</v>
      </c>
      <c r="B497" s="2">
        <v>170.285</v>
      </c>
      <c r="C497" s="2">
        <v>170.42</v>
      </c>
      <c r="D497" s="2">
        <v>170.27</v>
      </c>
      <c r="E497" s="2">
        <v>170.38499999999999</v>
      </c>
      <c r="F497" s="2">
        <v>88594</v>
      </c>
      <c r="G497">
        <f t="shared" si="56"/>
        <v>8.8103139408657327E-5</v>
      </c>
      <c r="H497">
        <f t="shared" si="57"/>
        <v>3.8261021850209744E-5</v>
      </c>
      <c r="I497">
        <f t="shared" si="61"/>
        <v>1.8895880743142343E-4</v>
      </c>
      <c r="J497">
        <f t="shared" si="59"/>
        <v>4.3508960634347076E-4</v>
      </c>
      <c r="K497">
        <f t="shared" si="58"/>
        <v>0.14999999999997726</v>
      </c>
      <c r="L497">
        <f t="shared" si="62"/>
        <v>0.12843061225414895</v>
      </c>
      <c r="M497">
        <f t="shared" si="60"/>
        <v>31824.453459564706</v>
      </c>
      <c r="N497">
        <f t="shared" si="63"/>
        <v>0.8101393149927073</v>
      </c>
    </row>
    <row r="498" spans="1:14">
      <c r="A498" s="3">
        <v>45376.469444444447</v>
      </c>
      <c r="B498" s="2">
        <v>170.38499999999999</v>
      </c>
      <c r="C498" s="2">
        <v>170.4</v>
      </c>
      <c r="D498" s="2">
        <v>170.27500000000001</v>
      </c>
      <c r="E498" s="2">
        <v>170.3184</v>
      </c>
      <c r="F498" s="2">
        <v>98958</v>
      </c>
      <c r="G498">
        <f t="shared" si="56"/>
        <v>2.9365125976399398E-5</v>
      </c>
      <c r="H498">
        <f t="shared" si="57"/>
        <v>1.2752924927236973E-5</v>
      </c>
      <c r="I498">
        <f t="shared" si="61"/>
        <v>1.8862869975150073E-4</v>
      </c>
      <c r="J498">
        <f t="shared" si="59"/>
        <v>4.3432619588869786E-4</v>
      </c>
      <c r="K498">
        <f t="shared" si="58"/>
        <v>0.125</v>
      </c>
      <c r="L498">
        <f t="shared" si="62"/>
        <v>0.12821619898826464</v>
      </c>
      <c r="M498">
        <f t="shared" si="60"/>
        <v>29373.604007680093</v>
      </c>
      <c r="N498">
        <f t="shared" si="63"/>
        <v>0.93529103204495079</v>
      </c>
    </row>
    <row r="499" spans="1:14">
      <c r="A499" s="3">
        <v>45376.470138888893</v>
      </c>
      <c r="B499" s="2">
        <v>170.32</v>
      </c>
      <c r="C499" s="2">
        <v>170.37</v>
      </c>
      <c r="D499" s="2">
        <v>170.22</v>
      </c>
      <c r="E499" s="2">
        <v>170.24</v>
      </c>
      <c r="F499" s="2">
        <v>83661</v>
      </c>
      <c r="G499">
        <f t="shared" si="56"/>
        <v>-3.2300690060205195E-4</v>
      </c>
      <c r="H499">
        <f t="shared" si="57"/>
        <v>-1.4030277515047012E-4</v>
      </c>
      <c r="I499">
        <f t="shared" si="61"/>
        <v>1.898020655971853E-4</v>
      </c>
      <c r="J499">
        <f t="shared" si="59"/>
        <v>4.370317573595247E-4</v>
      </c>
      <c r="K499">
        <f t="shared" si="58"/>
        <v>0.15000000000000568</v>
      </c>
      <c r="L499">
        <f t="shared" si="62"/>
        <v>0.12957768655149846</v>
      </c>
      <c r="M499">
        <f t="shared" si="60"/>
        <v>29876.03687231346</v>
      </c>
      <c r="N499">
        <f t="shared" si="63"/>
        <v>0.79877645255978846</v>
      </c>
    </row>
    <row r="500" spans="1:14">
      <c r="A500" s="3">
        <v>45376.470833333333</v>
      </c>
      <c r="B500" s="2">
        <v>170.23500000000001</v>
      </c>
      <c r="C500" s="2">
        <v>170.24</v>
      </c>
      <c r="D500" s="2">
        <v>170.155</v>
      </c>
      <c r="E500" s="2">
        <v>170.17500000000001</v>
      </c>
      <c r="F500" s="2">
        <v>86222</v>
      </c>
      <c r="G500">
        <f t="shared" si="56"/>
        <v>-3.818587710021637E-4</v>
      </c>
      <c r="H500">
        <f t="shared" si="57"/>
        <v>-1.6587082874394013E-4</v>
      </c>
      <c r="I500">
        <f t="shared" si="61"/>
        <v>1.5593245648883126E-4</v>
      </c>
      <c r="J500">
        <f t="shared" si="59"/>
        <v>3.589957294237854E-4</v>
      </c>
      <c r="K500">
        <f t="shared" si="58"/>
        <v>8.5000000000007958E-2</v>
      </c>
      <c r="L500">
        <f t="shared" si="62"/>
        <v>0.12679158114203032</v>
      </c>
      <c r="M500">
        <f t="shared" si="60"/>
        <v>30207.224624803472</v>
      </c>
      <c r="N500">
        <f t="shared" si="63"/>
        <v>0.82949437323975839</v>
      </c>
    </row>
    <row r="501" spans="1:14">
      <c r="A501" s="3">
        <v>45376.47152777778</v>
      </c>
      <c r="B501" s="2">
        <v>170.1789</v>
      </c>
      <c r="C501" s="2">
        <v>170.19990000000001</v>
      </c>
      <c r="D501" s="2">
        <v>170.14500000000001</v>
      </c>
      <c r="E501" s="2">
        <v>170.19990000000001</v>
      </c>
      <c r="F501" s="2">
        <v>79089</v>
      </c>
      <c r="G501">
        <f t="shared" si="56"/>
        <v>-5.8769945050052286E-5</v>
      </c>
      <c r="H501">
        <f t="shared" si="57"/>
        <v>-2.552421287263576E-5</v>
      </c>
      <c r="I501">
        <f t="shared" si="61"/>
        <v>1.5514590018650881E-4</v>
      </c>
      <c r="J501">
        <f t="shared" si="59"/>
        <v>3.5718529816148312E-4</v>
      </c>
      <c r="K501">
        <f t="shared" si="58"/>
        <v>5.4900000000003502E-2</v>
      </c>
      <c r="L501">
        <f t="shared" si="62"/>
        <v>0.12229835732065364</v>
      </c>
      <c r="M501">
        <f t="shared" si="60"/>
        <v>29063.175839812026</v>
      </c>
      <c r="N501">
        <f t="shared" si="63"/>
        <v>0.79042513121970137</v>
      </c>
    </row>
    <row r="502" spans="1:14">
      <c r="A502" s="3">
        <v>45376.472222222219</v>
      </c>
      <c r="B502" s="2">
        <v>170.2</v>
      </c>
      <c r="C502" s="2">
        <v>170.21</v>
      </c>
      <c r="D502" s="2">
        <v>170.14</v>
      </c>
      <c r="E502" s="2">
        <v>170.15</v>
      </c>
      <c r="F502" s="2">
        <v>64803</v>
      </c>
      <c r="G502">
        <f t="shared" si="56"/>
        <v>-2.9386699579858622E-5</v>
      </c>
      <c r="H502">
        <f t="shared" si="57"/>
        <v>-1.2762668996159499E-5</v>
      </c>
      <c r="I502">
        <f t="shared" si="61"/>
        <v>1.5550301212267792E-4</v>
      </c>
      <c r="J502">
        <f t="shared" si="59"/>
        <v>3.580072191966911E-4</v>
      </c>
      <c r="K502">
        <f t="shared" si="58"/>
        <v>7.00000000000216E-2</v>
      </c>
      <c r="L502">
        <f t="shared" si="62"/>
        <v>0.11902970998811413</v>
      </c>
      <c r="M502">
        <f t="shared" si="60"/>
        <v>30232.205966485475</v>
      </c>
      <c r="N502">
        <f t="shared" si="63"/>
        <v>0.6567217118564197</v>
      </c>
    </row>
    <row r="503" spans="1:14">
      <c r="A503" s="3">
        <v>45376.472916666666</v>
      </c>
      <c r="B503" s="2">
        <v>170.14</v>
      </c>
      <c r="C503" s="2">
        <v>170.21</v>
      </c>
      <c r="D503" s="2">
        <v>170.13</v>
      </c>
      <c r="E503" s="2">
        <v>170.16499999999999</v>
      </c>
      <c r="F503" s="2">
        <v>98945</v>
      </c>
      <c r="G503">
        <f t="shared" si="56"/>
        <v>-5.8775126366428232E-5</v>
      </c>
      <c r="H503">
        <f t="shared" si="57"/>
        <v>-2.5526463222005566E-5</v>
      </c>
      <c r="I503">
        <f t="shared" si="61"/>
        <v>1.5577949203021818E-4</v>
      </c>
      <c r="J503">
        <f t="shared" si="59"/>
        <v>3.5864345407969118E-4</v>
      </c>
      <c r="K503">
        <f t="shared" si="58"/>
        <v>8.0000000000012506E-2</v>
      </c>
      <c r="L503">
        <f t="shared" si="62"/>
        <v>0.11659035311385778</v>
      </c>
      <c r="M503">
        <f t="shared" si="60"/>
        <v>30232.070464367804</v>
      </c>
      <c r="N503">
        <f t="shared" si="63"/>
        <v>1.0028296275368938</v>
      </c>
    </row>
    <row r="504" spans="1:14">
      <c r="A504" s="3">
        <v>45376.473611111112</v>
      </c>
      <c r="B504" s="2">
        <v>170.16499999999999</v>
      </c>
      <c r="C504" s="2">
        <v>170.19</v>
      </c>
      <c r="D504" s="2">
        <v>170.11</v>
      </c>
      <c r="E504" s="2">
        <v>170.11500000000001</v>
      </c>
      <c r="F504" s="2">
        <v>89375</v>
      </c>
      <c r="G504">
        <f t="shared" si="56"/>
        <v>-1.1755716216999001E-4</v>
      </c>
      <c r="H504">
        <f t="shared" si="57"/>
        <v>-5.1057427980606178E-5</v>
      </c>
      <c r="I504">
        <f t="shared" si="61"/>
        <v>1.5560736799658239E-4</v>
      </c>
      <c r="J504">
        <f t="shared" si="59"/>
        <v>3.5824554402128287E-4</v>
      </c>
      <c r="K504">
        <f t="shared" si="58"/>
        <v>7.9999999999984084E-2</v>
      </c>
      <c r="L504">
        <f t="shared" si="62"/>
        <v>0.11430345604424068</v>
      </c>
      <c r="M504">
        <f t="shared" si="60"/>
        <v>30280.490997711713</v>
      </c>
      <c r="N504">
        <f t="shared" si="63"/>
        <v>0.90745656424253074</v>
      </c>
    </row>
    <row r="505" spans="1:14">
      <c r="A505" s="3">
        <v>45376.474305555559</v>
      </c>
      <c r="B505" s="2">
        <v>170.12</v>
      </c>
      <c r="C505" s="2">
        <v>170.14</v>
      </c>
      <c r="D505" s="2">
        <v>170.09</v>
      </c>
      <c r="E505" s="2">
        <v>170.11500000000001</v>
      </c>
      <c r="F505" s="2">
        <v>73110</v>
      </c>
      <c r="G505">
        <f t="shared" si="56"/>
        <v>-1.1757098348130768E-4</v>
      </c>
      <c r="H505">
        <f t="shared" si="57"/>
        <v>-5.1063431205607688E-5</v>
      </c>
      <c r="I505">
        <f t="shared" si="61"/>
        <v>1.4478705627423138E-4</v>
      </c>
      <c r="J505">
        <f t="shared" si="59"/>
        <v>3.3332856920808456E-4</v>
      </c>
      <c r="K505">
        <f t="shared" si="58"/>
        <v>4.9999999999982947E-2</v>
      </c>
      <c r="L505">
        <f t="shared" si="62"/>
        <v>0.11028449004147457</v>
      </c>
      <c r="M505">
        <f t="shared" si="60"/>
        <v>30917.773871391517</v>
      </c>
      <c r="N505">
        <f t="shared" si="63"/>
        <v>0.75591430438061435</v>
      </c>
    </row>
    <row r="506" spans="1:14">
      <c r="A506" s="3">
        <v>45376.474999999999</v>
      </c>
      <c r="B506" s="2">
        <v>170.12</v>
      </c>
      <c r="C506" s="2">
        <v>170.2</v>
      </c>
      <c r="D506" s="2">
        <v>170.10499999999999</v>
      </c>
      <c r="E506" s="2">
        <v>170.185</v>
      </c>
      <c r="F506" s="2">
        <v>82491</v>
      </c>
      <c r="G506">
        <f t="shared" si="56"/>
        <v>8.8188606031991412E-5</v>
      </c>
      <c r="H506">
        <f t="shared" si="57"/>
        <v>3.8298136261628457E-5</v>
      </c>
      <c r="I506">
        <f t="shared" si="61"/>
        <v>1.4815627342009002E-4</v>
      </c>
      <c r="J506">
        <f t="shared" si="59"/>
        <v>3.4108333557889123E-4</v>
      </c>
      <c r="K506">
        <f t="shared" si="58"/>
        <v>9.4999999999998863E-2</v>
      </c>
      <c r="L506">
        <f t="shared" si="62"/>
        <v>0.10932920941388234</v>
      </c>
      <c r="M506">
        <f t="shared" si="60"/>
        <v>29776.98778188452</v>
      </c>
      <c r="N506">
        <f t="shared" si="63"/>
        <v>0.84169175543125785</v>
      </c>
    </row>
    <row r="507" spans="1:14">
      <c r="A507" s="3">
        <v>45376.475694444445</v>
      </c>
      <c r="B507" s="2">
        <v>170.18</v>
      </c>
      <c r="C507" s="2">
        <v>170.19880000000001</v>
      </c>
      <c r="D507" s="2">
        <v>170.125</v>
      </c>
      <c r="E507" s="2">
        <v>170.13</v>
      </c>
      <c r="F507" s="2">
        <v>48604</v>
      </c>
      <c r="G507">
        <f t="shared" si="56"/>
        <v>1.1757443931692535E-4</v>
      </c>
      <c r="H507">
        <f t="shared" si="57"/>
        <v>5.1058928654570436E-5</v>
      </c>
      <c r="I507">
        <f t="shared" si="61"/>
        <v>1.4807387998390592E-4</v>
      </c>
      <c r="J507">
        <f t="shared" si="59"/>
        <v>3.4089182255517248E-4</v>
      </c>
      <c r="K507">
        <f t="shared" si="58"/>
        <v>7.3800000000005639E-2</v>
      </c>
      <c r="L507">
        <f t="shared" si="62"/>
        <v>0.10710863382551505</v>
      </c>
      <c r="M507">
        <f t="shared" si="60"/>
        <v>32245.496386058832</v>
      </c>
      <c r="N507">
        <f t="shared" si="63"/>
        <v>0.51085946871308952</v>
      </c>
    </row>
    <row r="508" spans="1:14">
      <c r="A508" s="3">
        <v>45376.476388888885</v>
      </c>
      <c r="B508" s="2">
        <v>170.13</v>
      </c>
      <c r="C508" s="2">
        <v>170.18799999999999</v>
      </c>
      <c r="D508" s="2">
        <v>170.11170000000001</v>
      </c>
      <c r="E508" s="2">
        <v>170.17089999999999</v>
      </c>
      <c r="F508" s="2">
        <v>49143</v>
      </c>
      <c r="G508">
        <f t="shared" si="56"/>
        <v>-7.8177810433399664E-5</v>
      </c>
      <c r="H508">
        <f t="shared" si="57"/>
        <v>-3.3953518901679747E-5</v>
      </c>
      <c r="I508">
        <f t="shared" si="61"/>
        <v>1.4372238090481761E-4</v>
      </c>
      <c r="J508">
        <f t="shared" si="59"/>
        <v>3.3087204892681845E-4</v>
      </c>
      <c r="K508">
        <f t="shared" si="58"/>
        <v>7.6299999999974943E-2</v>
      </c>
      <c r="L508">
        <f t="shared" si="62"/>
        <v>0.1051830942114188</v>
      </c>
      <c r="M508">
        <f t="shared" si="60"/>
        <v>33385.220067169445</v>
      </c>
      <c r="N508">
        <f t="shared" si="63"/>
        <v>0.54212999735239609</v>
      </c>
    </row>
    <row r="509" spans="1:14">
      <c r="A509" s="3">
        <v>45376.477083333331</v>
      </c>
      <c r="B509" s="2">
        <v>170.17699999999999</v>
      </c>
      <c r="C509" s="2">
        <v>170.25</v>
      </c>
      <c r="D509" s="2">
        <v>170.14</v>
      </c>
      <c r="E509" s="2">
        <v>170.14500000000001</v>
      </c>
      <c r="F509" s="2">
        <v>70395</v>
      </c>
      <c r="G509">
        <f t="shared" si="56"/>
        <v>1.6636127908875586E-4</v>
      </c>
      <c r="H509">
        <f t="shared" si="57"/>
        <v>7.2243776393694811E-5</v>
      </c>
      <c r="I509">
        <f t="shared" si="61"/>
        <v>1.1635733135501513E-4</v>
      </c>
      <c r="J509">
        <f t="shared" si="59"/>
        <v>2.6790990474621711E-4</v>
      </c>
      <c r="K509">
        <f t="shared" si="58"/>
        <v>0.11000000000001364</v>
      </c>
      <c r="L509">
        <f t="shared" si="62"/>
        <v>0.10548415082320597</v>
      </c>
      <c r="M509">
        <f t="shared" si="60"/>
        <v>33650.952317133611</v>
      </c>
      <c r="N509">
        <f t="shared" si="63"/>
        <v>0.79277554496632008</v>
      </c>
    </row>
    <row r="510" spans="1:14">
      <c r="A510" s="3">
        <v>45376.477777777778</v>
      </c>
      <c r="B510" s="2">
        <v>170.14500000000001</v>
      </c>
      <c r="C510" s="2">
        <v>170.22</v>
      </c>
      <c r="D510" s="2">
        <v>170.14</v>
      </c>
      <c r="E510" s="2">
        <v>170.2</v>
      </c>
      <c r="F510" s="2">
        <v>57792</v>
      </c>
      <c r="G510">
        <f t="shared" si="56"/>
        <v>0</v>
      </c>
      <c r="H510">
        <f t="shared" si="57"/>
        <v>0</v>
      </c>
      <c r="I510">
        <f t="shared" si="61"/>
        <v>9.1279601972840354E-5</v>
      </c>
      <c r="J510">
        <f t="shared" si="59"/>
        <v>2.1013531431231887E-4</v>
      </c>
      <c r="K510">
        <f t="shared" si="58"/>
        <v>8.0000000000012506E-2</v>
      </c>
      <c r="L510">
        <f t="shared" si="62"/>
        <v>0.10389139139675638</v>
      </c>
      <c r="M510">
        <f t="shared" si="60"/>
        <v>18808.219557771368</v>
      </c>
      <c r="N510">
        <f t="shared" si="63"/>
        <v>0.72086815517026315</v>
      </c>
    </row>
    <row r="511" spans="1:14">
      <c r="A511" s="3">
        <v>45376.478472222225</v>
      </c>
      <c r="B511" s="2">
        <v>170.19499999999999</v>
      </c>
      <c r="C511" s="2">
        <v>170.2</v>
      </c>
      <c r="D511" s="2">
        <v>170.11</v>
      </c>
      <c r="E511" s="2">
        <v>170.12</v>
      </c>
      <c r="F511" s="2">
        <v>48268</v>
      </c>
      <c r="G511">
        <f t="shared" si="56"/>
        <v>-1.7632537909939572E-4</v>
      </c>
      <c r="H511">
        <f t="shared" si="57"/>
        <v>-7.6583891202628806E-5</v>
      </c>
      <c r="I511">
        <f t="shared" si="61"/>
        <v>6.6915479965792688E-5</v>
      </c>
      <c r="J511">
        <f t="shared" si="59"/>
        <v>1.5406240526023613E-4</v>
      </c>
      <c r="K511">
        <f t="shared" si="58"/>
        <v>8.9999999999974989E-2</v>
      </c>
      <c r="L511">
        <f t="shared" si="62"/>
        <v>0.10302317943445755</v>
      </c>
      <c r="M511">
        <f t="shared" si="60"/>
        <v>17699.900842942596</v>
      </c>
      <c r="N511">
        <f t="shared" si="63"/>
        <v>0.63598497263484521</v>
      </c>
    </row>
    <row r="512" spans="1:14">
      <c r="A512" s="3">
        <v>45376.479166666672</v>
      </c>
      <c r="B512" s="2">
        <v>170.12</v>
      </c>
      <c r="C512" s="2">
        <v>170.17</v>
      </c>
      <c r="D512" s="2">
        <v>170.1</v>
      </c>
      <c r="E512" s="2">
        <v>170.11500000000001</v>
      </c>
      <c r="F512" s="2">
        <v>64505</v>
      </c>
      <c r="G512">
        <f t="shared" si="56"/>
        <v>-5.8785491740764861E-5</v>
      </c>
      <c r="H512">
        <f t="shared" si="57"/>
        <v>-2.5530965111505282E-5</v>
      </c>
      <c r="I512">
        <f t="shared" si="61"/>
        <v>6.4618020553093011E-5</v>
      </c>
      <c r="J512">
        <f t="shared" si="59"/>
        <v>1.4877234733862247E-4</v>
      </c>
      <c r="K512">
        <f t="shared" si="58"/>
        <v>6.9999999999993179E-2</v>
      </c>
      <c r="L512">
        <f t="shared" si="62"/>
        <v>0.10095923071980352</v>
      </c>
      <c r="M512">
        <f t="shared" si="60"/>
        <v>17149.203368159702</v>
      </c>
      <c r="N512">
        <f t="shared" si="63"/>
        <v>0.87172232052738496</v>
      </c>
    </row>
    <row r="513" spans="1:14">
      <c r="A513" s="3">
        <v>45376.479861111111</v>
      </c>
      <c r="B513" s="2">
        <v>170.11500000000001</v>
      </c>
      <c r="C513" s="2">
        <v>170.24</v>
      </c>
      <c r="D513" s="2">
        <v>170.09</v>
      </c>
      <c r="E513" s="2">
        <v>170.20500000000001</v>
      </c>
      <c r="F513" s="2">
        <v>92738</v>
      </c>
      <c r="G513">
        <f t="shared" si="56"/>
        <v>-5.8788947677745895E-5</v>
      </c>
      <c r="H513">
        <f t="shared" si="57"/>
        <v>-2.5532466094104544E-5</v>
      </c>
      <c r="I513">
        <f t="shared" si="61"/>
        <v>6.3602476549835717E-5</v>
      </c>
      <c r="J513">
        <f t="shared" si="59"/>
        <v>1.4643424272326759E-4</v>
      </c>
      <c r="K513">
        <f t="shared" si="58"/>
        <v>0.15000000000000568</v>
      </c>
      <c r="L513">
        <f t="shared" si="62"/>
        <v>0.10402427879981616</v>
      </c>
      <c r="M513">
        <f t="shared" si="60"/>
        <v>17413.606680672638</v>
      </c>
      <c r="N513">
        <f t="shared" si="63"/>
        <v>1.2488925586167483</v>
      </c>
    </row>
    <row r="514" spans="1:14">
      <c r="A514" s="3">
        <v>45376.48055555555</v>
      </c>
      <c r="B514" s="2">
        <v>170.20750000000001</v>
      </c>
      <c r="C514" s="2">
        <v>170.25</v>
      </c>
      <c r="D514" s="2">
        <v>170.16</v>
      </c>
      <c r="E514" s="2">
        <v>170.16499999999999</v>
      </c>
      <c r="F514" s="2">
        <v>83567</v>
      </c>
      <c r="G514">
        <f t="shared" si="56"/>
        <v>4.1154682814981136E-4</v>
      </c>
      <c r="H514">
        <f t="shared" si="57"/>
        <v>1.7869574819769614E-4</v>
      </c>
      <c r="I514">
        <f t="shared" si="61"/>
        <v>7.6614701124390176E-5</v>
      </c>
      <c r="J514">
        <f t="shared" si="59"/>
        <v>1.7641617567023074E-4</v>
      </c>
      <c r="K514">
        <f t="shared" si="58"/>
        <v>9.0000000000003411E-2</v>
      </c>
      <c r="L514">
        <f t="shared" si="62"/>
        <v>0.10314776137482785</v>
      </c>
      <c r="M514">
        <f t="shared" si="60"/>
        <v>16350.76343375644</v>
      </c>
      <c r="N514">
        <f t="shared" si="63"/>
        <v>1.1401576522032766</v>
      </c>
    </row>
    <row r="515" spans="1:14">
      <c r="A515" s="3">
        <v>45376.481249999997</v>
      </c>
      <c r="B515" s="2">
        <v>170.18</v>
      </c>
      <c r="C515" s="2">
        <v>170.24</v>
      </c>
      <c r="D515" s="2">
        <v>170.15</v>
      </c>
      <c r="E515" s="2">
        <v>170.23500000000001</v>
      </c>
      <c r="F515" s="2">
        <v>76127</v>
      </c>
      <c r="G515">
        <f t="shared" si="56"/>
        <v>-5.8768218147542406E-5</v>
      </c>
      <c r="H515">
        <f t="shared" si="57"/>
        <v>-2.5523462844326457E-5</v>
      </c>
      <c r="I515">
        <f t="shared" si="61"/>
        <v>6.373363193773453E-5</v>
      </c>
      <c r="J515">
        <f t="shared" si="59"/>
        <v>1.4676839827566619E-4</v>
      </c>
      <c r="K515">
        <f t="shared" si="58"/>
        <v>9.0000000000003411E-2</v>
      </c>
      <c r="L515">
        <f t="shared" si="62"/>
        <v>0.10232602628890132</v>
      </c>
      <c r="M515">
        <f t="shared" si="60"/>
        <v>16139.432802404592</v>
      </c>
      <c r="N515">
        <f t="shared" si="63"/>
        <v>1.0453648982898691</v>
      </c>
    </row>
    <row r="516" spans="1:14">
      <c r="A516" s="3">
        <v>45376.481944444444</v>
      </c>
      <c r="B516" s="2">
        <v>170.23500000000001</v>
      </c>
      <c r="C516" s="2">
        <v>170.23500000000001</v>
      </c>
      <c r="D516" s="2">
        <v>170.155</v>
      </c>
      <c r="E516" s="2">
        <v>170.16499999999999</v>
      </c>
      <c r="F516" s="2">
        <v>63936</v>
      </c>
      <c r="G516">
        <f t="shared" ref="G516:G579" si="64">(D516/D515)-1</f>
        <v>2.9385836026962764E-5</v>
      </c>
      <c r="H516">
        <f t="shared" ref="H516:H579" si="65">LOG(D516/D515)</f>
        <v>1.2761918923713606E-5</v>
      </c>
      <c r="I516">
        <f t="shared" si="61"/>
        <v>6.3440899550167417E-5</v>
      </c>
      <c r="J516">
        <f t="shared" si="59"/>
        <v>1.460940572077313E-4</v>
      </c>
      <c r="K516">
        <f t="shared" ref="K516:K579" si="66">MAX(C516-D516,ABS(C516-E515),ABS(D516-E515))</f>
        <v>8.0000000000012506E-2</v>
      </c>
      <c r="L516">
        <f t="shared" si="62"/>
        <v>0.10093064964584576</v>
      </c>
      <c r="M516">
        <f t="shared" si="60"/>
        <v>15865.350165271067</v>
      </c>
      <c r="N516">
        <f t="shared" si="63"/>
        <v>0.8950798328445132</v>
      </c>
    </row>
    <row r="517" spans="1:14">
      <c r="A517" s="3">
        <v>45376.482638888891</v>
      </c>
      <c r="B517" s="2">
        <v>170.16499999999999</v>
      </c>
      <c r="C517" s="2">
        <v>170.16499999999999</v>
      </c>
      <c r="D517" s="2">
        <v>170.125</v>
      </c>
      <c r="E517" s="2">
        <v>170.14</v>
      </c>
      <c r="F517" s="2">
        <v>57643</v>
      </c>
      <c r="G517">
        <f t="shared" si="64"/>
        <v>-1.7630983515026788E-4</v>
      </c>
      <c r="H517">
        <f t="shared" si="65"/>
        <v>-7.6577139360827019E-5</v>
      </c>
      <c r="I517">
        <f t="shared" si="61"/>
        <v>6.6543933014567722E-5</v>
      </c>
      <c r="J517">
        <f t="shared" si="59"/>
        <v>1.532377626898633E-4</v>
      </c>
      <c r="K517">
        <f t="shared" si="66"/>
        <v>3.9999999999992042E-2</v>
      </c>
      <c r="L517">
        <f t="shared" si="62"/>
        <v>9.7122484042979906E-2</v>
      </c>
      <c r="M517">
        <f t="shared" si="60"/>
        <v>16079.670166082387</v>
      </c>
      <c r="N517">
        <f t="shared" si="63"/>
        <v>0.82241257238448351</v>
      </c>
    </row>
    <row r="518" spans="1:14">
      <c r="A518" s="3">
        <v>45376.483333333337</v>
      </c>
      <c r="B518" s="2">
        <v>170.14</v>
      </c>
      <c r="C518" s="2">
        <v>170.16499999999999</v>
      </c>
      <c r="D518" s="2">
        <v>170.11</v>
      </c>
      <c r="E518" s="2">
        <v>170.16499999999999</v>
      </c>
      <c r="F518" s="2">
        <v>53612</v>
      </c>
      <c r="G518">
        <f t="shared" si="64"/>
        <v>-8.8170462894887613E-5</v>
      </c>
      <c r="H518">
        <f t="shared" si="65"/>
        <v>-3.8293633710619286E-5</v>
      </c>
      <c r="I518">
        <f t="shared" si="61"/>
        <v>6.6939249933866535E-5</v>
      </c>
      <c r="J518">
        <f t="shared" si="59"/>
        <v>1.5414797230947714E-4</v>
      </c>
      <c r="K518">
        <f t="shared" si="66"/>
        <v>5.49999999999784E-2</v>
      </c>
      <c r="L518">
        <f t="shared" si="62"/>
        <v>9.4489828790292316E-2</v>
      </c>
      <c r="M518">
        <f t="shared" si="60"/>
        <v>16561.168230608011</v>
      </c>
      <c r="N518">
        <f t="shared" si="63"/>
        <v>0.77261087808072226</v>
      </c>
    </row>
    <row r="519" spans="1:14">
      <c r="A519" s="3">
        <v>45376.484027777777</v>
      </c>
      <c r="B519" s="2">
        <v>170.16499999999999</v>
      </c>
      <c r="C519" s="2">
        <v>170.2</v>
      </c>
      <c r="D519" s="2">
        <v>170.155</v>
      </c>
      <c r="E519" s="2">
        <v>170.185</v>
      </c>
      <c r="F519" s="2">
        <v>63590</v>
      </c>
      <c r="G519">
        <f t="shared" si="64"/>
        <v>2.6453471283272023E-4</v>
      </c>
      <c r="H519">
        <f t="shared" si="65"/>
        <v>1.1487077307141429E-4</v>
      </c>
      <c r="I519">
        <f t="shared" si="61"/>
        <v>7.2019155451708E-5</v>
      </c>
      <c r="J519">
        <f t="shared" si="59"/>
        <v>1.6584614607857438E-4</v>
      </c>
      <c r="K519">
        <f t="shared" si="66"/>
        <v>4.4999999999987494E-2</v>
      </c>
      <c r="L519">
        <f t="shared" si="62"/>
        <v>9.139671449089827E-2</v>
      </c>
      <c r="M519">
        <f t="shared" si="60"/>
        <v>14597.14922853089</v>
      </c>
      <c r="N519">
        <f t="shared" si="63"/>
        <v>0.94654738690998941</v>
      </c>
    </row>
    <row r="520" spans="1:14">
      <c r="A520" s="3">
        <v>45376.484722222223</v>
      </c>
      <c r="B520" s="2">
        <v>170.185</v>
      </c>
      <c r="C520" s="2">
        <v>170.23599999999999</v>
      </c>
      <c r="D520" s="2">
        <v>170.17</v>
      </c>
      <c r="E520" s="2">
        <v>170.22499999999999</v>
      </c>
      <c r="F520" s="2">
        <v>59216</v>
      </c>
      <c r="G520">
        <f t="shared" si="64"/>
        <v>8.8154917575078429E-5</v>
      </c>
      <c r="H520">
        <f t="shared" si="65"/>
        <v>3.8283506840589137E-5</v>
      </c>
      <c r="I520">
        <f t="shared" si="61"/>
        <v>7.0494243339100639E-5</v>
      </c>
      <c r="J520">
        <f t="shared" si="59"/>
        <v>1.6233462456986868E-4</v>
      </c>
      <c r="K520">
        <f t="shared" si="66"/>
        <v>6.6000000000002501E-2</v>
      </c>
      <c r="L520">
        <f t="shared" si="62"/>
        <v>8.9809419835217286E-2</v>
      </c>
      <c r="M520">
        <f t="shared" si="60"/>
        <v>13441.654766527074</v>
      </c>
      <c r="N520">
        <f t="shared" si="63"/>
        <v>0.90688469921138049</v>
      </c>
    </row>
    <row r="521" spans="1:14">
      <c r="A521" s="3">
        <v>45376.485416666663</v>
      </c>
      <c r="B521" s="2">
        <v>170.22499999999999</v>
      </c>
      <c r="C521" s="2">
        <v>170.25</v>
      </c>
      <c r="D521" s="2">
        <v>170.215</v>
      </c>
      <c r="E521" s="2">
        <v>170.23500000000001</v>
      </c>
      <c r="F521" s="2">
        <v>48589</v>
      </c>
      <c r="G521">
        <f t="shared" si="64"/>
        <v>2.6444144091208877E-4</v>
      </c>
      <c r="H521">
        <f t="shared" si="65"/>
        <v>1.1483027630188022E-4</v>
      </c>
      <c r="I521">
        <f t="shared" si="61"/>
        <v>7.5031901899434049E-5</v>
      </c>
      <c r="J521">
        <f t="shared" si="59"/>
        <v>1.7278421865961346E-4</v>
      </c>
      <c r="K521">
        <f t="shared" si="66"/>
        <v>3.4999999999996589E-2</v>
      </c>
      <c r="L521">
        <f t="shared" si="62"/>
        <v>8.6383831095515992E-2</v>
      </c>
      <c r="M521">
        <f t="shared" si="60"/>
        <v>13882.025779162539</v>
      </c>
      <c r="N521">
        <f t="shared" si="63"/>
        <v>0.76201902342249095</v>
      </c>
    </row>
    <row r="522" spans="1:14">
      <c r="A522" s="3">
        <v>45376.486111111109</v>
      </c>
      <c r="B522" s="2">
        <v>170.23500000000001</v>
      </c>
      <c r="C522" s="2">
        <v>170.31</v>
      </c>
      <c r="D522" s="2">
        <v>170.23269999999999</v>
      </c>
      <c r="E522" s="2">
        <v>170.26</v>
      </c>
      <c r="F522" s="2">
        <v>97013</v>
      </c>
      <c r="G522">
        <f t="shared" si="64"/>
        <v>1.0398613518192157E-4</v>
      </c>
      <c r="H522">
        <f t="shared" si="65"/>
        <v>4.5158256828344247E-5</v>
      </c>
      <c r="I522">
        <f t="shared" si="61"/>
        <v>7.486550927426437E-5</v>
      </c>
      <c r="J522">
        <f t="shared" si="59"/>
        <v>1.7240112920665211E-4</v>
      </c>
      <c r="K522">
        <f t="shared" si="66"/>
        <v>7.730000000000814E-2</v>
      </c>
      <c r="L522">
        <f t="shared" si="62"/>
        <v>8.5816091652046747E-2</v>
      </c>
      <c r="M522">
        <f t="shared" si="60"/>
        <v>15561.253290893164</v>
      </c>
      <c r="N522">
        <f t="shared" si="63"/>
        <v>1.5000976092498777</v>
      </c>
    </row>
    <row r="523" spans="1:14">
      <c r="A523" s="3">
        <v>45376.486805555556</v>
      </c>
      <c r="B523" s="2">
        <v>170.26</v>
      </c>
      <c r="C523" s="2">
        <v>170.32</v>
      </c>
      <c r="D523" s="2">
        <v>170.23670000000001</v>
      </c>
      <c r="E523" s="2">
        <v>170.28469999999999</v>
      </c>
      <c r="F523" s="2">
        <v>88114</v>
      </c>
      <c r="G523">
        <f t="shared" si="64"/>
        <v>2.3497248178738772E-5</v>
      </c>
      <c r="H523">
        <f t="shared" si="65"/>
        <v>1.0204605334334939E-5</v>
      </c>
      <c r="I523">
        <f t="shared" si="61"/>
        <v>7.3519130651923158E-5</v>
      </c>
      <c r="J523">
        <f t="shared" si="59"/>
        <v>1.6930081562306499E-4</v>
      </c>
      <c r="K523">
        <f t="shared" si="66"/>
        <v>8.3299999999979946E-2</v>
      </c>
      <c r="L523">
        <f t="shared" si="62"/>
        <v>8.5658835923792573E-2</v>
      </c>
      <c r="M523">
        <f t="shared" si="60"/>
        <v>15971.098764121814</v>
      </c>
      <c r="N523">
        <f t="shared" si="63"/>
        <v>1.3123822432064105</v>
      </c>
    </row>
    <row r="524" spans="1:14">
      <c r="A524" s="3">
        <v>45376.487500000003</v>
      </c>
      <c r="B524" s="2">
        <v>170.28280000000001</v>
      </c>
      <c r="C524" s="2">
        <v>170.29</v>
      </c>
      <c r="D524" s="2">
        <v>170.245</v>
      </c>
      <c r="E524" s="2">
        <v>170.285</v>
      </c>
      <c r="F524" s="2">
        <v>48129</v>
      </c>
      <c r="G524">
        <f t="shared" si="64"/>
        <v>4.875564434692059E-5</v>
      </c>
      <c r="H524">
        <f t="shared" si="65"/>
        <v>2.1173791134784337E-5</v>
      </c>
      <c r="I524">
        <f t="shared" si="61"/>
        <v>7.2159739675879261E-5</v>
      </c>
      <c r="J524">
        <f t="shared" si="59"/>
        <v>1.6617101378778133E-4</v>
      </c>
      <c r="K524">
        <f t="shared" si="66"/>
        <v>4.4999999999987494E-2</v>
      </c>
      <c r="L524">
        <f t="shared" si="62"/>
        <v>8.3117658678554751E-2</v>
      </c>
      <c r="M524">
        <f t="shared" si="60"/>
        <v>16049.097170349905</v>
      </c>
      <c r="N524">
        <f t="shared" si="63"/>
        <v>0.71751733545526886</v>
      </c>
    </row>
    <row r="525" spans="1:14">
      <c r="A525" s="3">
        <v>45376.48819444445</v>
      </c>
      <c r="B525" s="2">
        <v>170.28</v>
      </c>
      <c r="C525" s="2">
        <v>170.29</v>
      </c>
      <c r="D525" s="2">
        <v>170.26</v>
      </c>
      <c r="E525" s="2">
        <v>170.26400000000001</v>
      </c>
      <c r="F525" s="2">
        <v>41819</v>
      </c>
      <c r="G525">
        <f t="shared" si="64"/>
        <v>8.8108314487911343E-5</v>
      </c>
      <c r="H525">
        <f t="shared" si="65"/>
        <v>3.8263269160572265E-5</v>
      </c>
      <c r="I525">
        <f t="shared" si="61"/>
        <v>7.2159501225634129E-5</v>
      </c>
      <c r="J525">
        <f t="shared" si="59"/>
        <v>1.6617001335528898E-4</v>
      </c>
      <c r="K525">
        <f t="shared" si="66"/>
        <v>3.0000000000001137E-2</v>
      </c>
      <c r="L525">
        <f t="shared" si="62"/>
        <v>7.9797805011145154E-2</v>
      </c>
      <c r="M525">
        <f t="shared" si="60"/>
        <v>17203.741158538745</v>
      </c>
      <c r="N525">
        <f t="shared" si="63"/>
        <v>0.6405005274453458</v>
      </c>
    </row>
    <row r="526" spans="1:14">
      <c r="A526" s="3">
        <v>45376.488888888889</v>
      </c>
      <c r="B526" s="2">
        <v>170.26499999999999</v>
      </c>
      <c r="C526" s="2">
        <v>170.42</v>
      </c>
      <c r="D526" s="2">
        <v>170.26499999999999</v>
      </c>
      <c r="E526" s="2">
        <v>170.4</v>
      </c>
      <c r="F526" s="2">
        <v>107328</v>
      </c>
      <c r="G526">
        <f t="shared" si="64"/>
        <v>2.9366850698986369E-5</v>
      </c>
      <c r="H526">
        <f t="shared" si="65"/>
        <v>1.2753673942743727E-5</v>
      </c>
      <c r="I526">
        <f t="shared" si="61"/>
        <v>6.7090574396536828E-5</v>
      </c>
      <c r="J526">
        <f t="shared" si="59"/>
        <v>1.5450000099200481E-4</v>
      </c>
      <c r="K526">
        <f t="shared" si="66"/>
        <v>0.15599999999997749</v>
      </c>
      <c r="L526">
        <f t="shared" si="62"/>
        <v>8.4560442197947172E-2</v>
      </c>
      <c r="M526">
        <f t="shared" si="60"/>
        <v>19995.048013195668</v>
      </c>
      <c r="N526">
        <f t="shared" si="63"/>
        <v>1.5694182201693667</v>
      </c>
    </row>
    <row r="527" spans="1:14">
      <c r="A527" s="3">
        <v>45376.489583333328</v>
      </c>
      <c r="B527" s="2">
        <v>170.39259999999999</v>
      </c>
      <c r="C527" s="2">
        <v>170.4</v>
      </c>
      <c r="D527" s="2">
        <v>170.34200000000001</v>
      </c>
      <c r="E527" s="2">
        <v>170.36</v>
      </c>
      <c r="F527" s="2">
        <v>64494</v>
      </c>
      <c r="G527">
        <f t="shared" si="64"/>
        <v>4.5223622001011599E-4</v>
      </c>
      <c r="H527">
        <f t="shared" si="65"/>
        <v>1.9635929781969459E-4</v>
      </c>
      <c r="I527">
        <f t="shared" si="61"/>
        <v>7.8347523225237998E-5</v>
      </c>
      <c r="J527">
        <f t="shared" si="59"/>
        <v>1.8042940586545666E-4</v>
      </c>
      <c r="K527">
        <f t="shared" si="66"/>
        <v>5.7999999999992724E-2</v>
      </c>
      <c r="L527">
        <f t="shared" si="62"/>
        <v>8.2900414560575023E-2</v>
      </c>
      <c r="M527">
        <f t="shared" si="60"/>
        <v>19306.218713150432</v>
      </c>
      <c r="N527">
        <f t="shared" si="63"/>
        <v>0.9292916193872589</v>
      </c>
    </row>
    <row r="528" spans="1:14">
      <c r="A528" s="3">
        <v>45376.490277777775</v>
      </c>
      <c r="B528" s="2">
        <v>170.3699</v>
      </c>
      <c r="C528" s="2">
        <v>170.4</v>
      </c>
      <c r="D528" s="2">
        <v>170.36</v>
      </c>
      <c r="E528" s="2">
        <v>170.3929</v>
      </c>
      <c r="F528" s="2">
        <v>45147</v>
      </c>
      <c r="G528">
        <f t="shared" si="64"/>
        <v>1.056697702268572E-4</v>
      </c>
      <c r="H528">
        <f t="shared" si="65"/>
        <v>4.5889373596424908E-5</v>
      </c>
      <c r="I528">
        <f t="shared" si="61"/>
        <v>7.6144046260978495E-5</v>
      </c>
      <c r="J528">
        <f t="shared" si="59"/>
        <v>1.7535530746800741E-4</v>
      </c>
      <c r="K528">
        <f t="shared" si="66"/>
        <v>3.9999999999992042E-2</v>
      </c>
      <c r="L528">
        <f t="shared" si="62"/>
        <v>8.0219138650538591E-2</v>
      </c>
      <c r="M528">
        <f t="shared" si="60"/>
        <v>20218.515991948239</v>
      </c>
      <c r="N528">
        <f t="shared" si="63"/>
        <v>0.66206320080802006</v>
      </c>
    </row>
    <row r="529" spans="1:14">
      <c r="A529" s="3">
        <v>45376.490972222222</v>
      </c>
      <c r="B529" s="2">
        <v>170.39500000000001</v>
      </c>
      <c r="C529" s="2">
        <v>170.48</v>
      </c>
      <c r="D529" s="2">
        <v>170.39500000000001</v>
      </c>
      <c r="E529" s="2">
        <v>170.46979999999999</v>
      </c>
      <c r="F529" s="2">
        <v>95308</v>
      </c>
      <c r="G529">
        <f t="shared" si="64"/>
        <v>2.0544728809568369E-4</v>
      </c>
      <c r="H529">
        <f t="shared" si="65"/>
        <v>8.9215459318629103E-5</v>
      </c>
      <c r="I529">
        <f t="shared" si="61"/>
        <v>6.8077023882242123E-5</v>
      </c>
      <c r="J529">
        <f t="shared" si="59"/>
        <v>1.5677415891174567E-4</v>
      </c>
      <c r="K529">
        <f t="shared" si="66"/>
        <v>8.7099999999992406E-2</v>
      </c>
      <c r="L529">
        <f t="shared" si="62"/>
        <v>8.0649192484879451E-2</v>
      </c>
      <c r="M529">
        <f t="shared" si="60"/>
        <v>20435.569611178773</v>
      </c>
      <c r="N529">
        <f t="shared" si="63"/>
        <v>1.3943703183520599</v>
      </c>
    </row>
    <row r="530" spans="1:14">
      <c r="A530" s="3">
        <v>45376.491666666669</v>
      </c>
      <c r="B530" s="2">
        <v>170.47</v>
      </c>
      <c r="C530" s="2">
        <v>170.565</v>
      </c>
      <c r="D530" s="2">
        <v>170.47</v>
      </c>
      <c r="E530" s="2">
        <v>170.53049999999999</v>
      </c>
      <c r="F530" s="2">
        <v>111096</v>
      </c>
      <c r="G530">
        <f t="shared" si="64"/>
        <v>4.4015376038020193E-4</v>
      </c>
      <c r="H530">
        <f t="shared" si="65"/>
        <v>1.9111429256960647E-4</v>
      </c>
      <c r="I530">
        <f t="shared" si="61"/>
        <v>7.5741263445658916E-5</v>
      </c>
      <c r="J530">
        <f t="shared" ref="J530:J593" si="67">_xlfn.STDEV.S(G516:G530)</f>
        <v>1.7442900383507997E-4</v>
      </c>
      <c r="K530">
        <f t="shared" si="66"/>
        <v>9.5200000000005502E-2</v>
      </c>
      <c r="L530">
        <f t="shared" si="62"/>
        <v>8.1558617954574836E-2</v>
      </c>
      <c r="M530">
        <f t="shared" ref="M530:M593" si="68">_xlfn.STDEV.S(F515:F530)</f>
        <v>22821.591422652804</v>
      </c>
      <c r="N530">
        <f t="shared" si="63"/>
        <v>1.5854422335418374</v>
      </c>
    </row>
    <row r="531" spans="1:14">
      <c r="A531" s="3">
        <v>45376.492361111115</v>
      </c>
      <c r="B531" s="2">
        <v>170.53800000000001</v>
      </c>
      <c r="C531" s="2">
        <v>170.65</v>
      </c>
      <c r="D531" s="2">
        <v>170.51</v>
      </c>
      <c r="E531" s="2">
        <v>170.6071</v>
      </c>
      <c r="F531" s="2">
        <v>113032</v>
      </c>
      <c r="G531">
        <f t="shared" si="64"/>
        <v>2.3464539215112268E-4</v>
      </c>
      <c r="H531">
        <f t="shared" si="65"/>
        <v>1.0189324509248329E-4</v>
      </c>
      <c r="I531">
        <f t="shared" ref="I531:I594" si="69">_xlfn.STDEV.S(H517:H531)</f>
        <v>7.573756681713645E-5</v>
      </c>
      <c r="J531">
        <f t="shared" si="67"/>
        <v>1.7441973859102554E-4</v>
      </c>
      <c r="K531">
        <f t="shared" si="66"/>
        <v>0.14000000000001478</v>
      </c>
      <c r="L531">
        <f t="shared" si="62"/>
        <v>8.521120433241483E-2</v>
      </c>
      <c r="M531">
        <f t="shared" si="68"/>
        <v>25213.896821329832</v>
      </c>
      <c r="N531">
        <f t="shared" si="63"/>
        <v>1.5616657427124188</v>
      </c>
    </row>
    <row r="532" spans="1:14">
      <c r="A532" s="3">
        <v>45376.493055555555</v>
      </c>
      <c r="B532" s="2">
        <v>170.60499999999999</v>
      </c>
      <c r="C532" s="2">
        <v>170.63</v>
      </c>
      <c r="D532" s="2">
        <v>170.51</v>
      </c>
      <c r="E532" s="2">
        <v>170.52</v>
      </c>
      <c r="F532" s="2">
        <v>68089</v>
      </c>
      <c r="G532">
        <f t="shared" si="64"/>
        <v>0</v>
      </c>
      <c r="H532">
        <f t="shared" si="65"/>
        <v>0</v>
      </c>
      <c r="I532">
        <f t="shared" si="69"/>
        <v>6.8038740552604768E-5</v>
      </c>
      <c r="J532">
        <f t="shared" si="67"/>
        <v>1.5669605290748536E-4</v>
      </c>
      <c r="K532">
        <f t="shared" si="66"/>
        <v>0.12000000000000455</v>
      </c>
      <c r="L532">
        <f t="shared" ref="L532:L595" si="70">(L531*(16-1)+K532)/16</f>
        <v>8.7385504061639183E-2</v>
      </c>
      <c r="M532">
        <f t="shared" si="68"/>
        <v>25142.460425128775</v>
      </c>
      <c r="N532">
        <f t="shared" ref="N532:N595" si="71">F532/(SUM(F517:F532)/16)</f>
        <v>0.93736550512424943</v>
      </c>
    </row>
    <row r="533" spans="1:14">
      <c r="A533" s="3">
        <v>45376.493750000001</v>
      </c>
      <c r="B533" s="2">
        <v>170.52010000000001</v>
      </c>
      <c r="C533" s="2">
        <v>170.55</v>
      </c>
      <c r="D533" s="2">
        <v>170.45</v>
      </c>
      <c r="E533" s="2">
        <v>170.51499999999999</v>
      </c>
      <c r="F533" s="2">
        <v>94347</v>
      </c>
      <c r="G533">
        <f t="shared" si="64"/>
        <v>-3.5188551991083283E-4</v>
      </c>
      <c r="H533">
        <f t="shared" si="65"/>
        <v>-1.5284883378206945E-4</v>
      </c>
      <c r="I533">
        <f t="shared" si="69"/>
        <v>8.4863775829246079E-5</v>
      </c>
      <c r="J533">
        <f t="shared" si="67"/>
        <v>1.954225055499984E-4</v>
      </c>
      <c r="K533">
        <f t="shared" si="66"/>
        <v>0.10000000000002274</v>
      </c>
      <c r="L533">
        <f t="shared" si="70"/>
        <v>8.8173910057788157E-2</v>
      </c>
      <c r="M533">
        <f t="shared" si="68"/>
        <v>25356.565166227989</v>
      </c>
      <c r="N533">
        <f t="shared" si="71"/>
        <v>1.2590900333048911</v>
      </c>
    </row>
    <row r="534" spans="1:14">
      <c r="A534" s="3">
        <v>45376.494444444441</v>
      </c>
      <c r="B534" s="2">
        <v>170.51</v>
      </c>
      <c r="C534" s="2">
        <v>170.55</v>
      </c>
      <c r="D534" s="2">
        <v>170.47</v>
      </c>
      <c r="E534" s="2">
        <v>170.54499999999999</v>
      </c>
      <c r="F534" s="2">
        <v>50397</v>
      </c>
      <c r="G534">
        <f t="shared" si="64"/>
        <v>1.1733646230571715E-4</v>
      </c>
      <c r="H534">
        <f t="shared" si="65"/>
        <v>5.0955588689625051E-5</v>
      </c>
      <c r="I534">
        <f t="shared" si="69"/>
        <v>8.3385870527151085E-5</v>
      </c>
      <c r="J534">
        <f t="shared" si="67"/>
        <v>1.9201940216773795E-4</v>
      </c>
      <c r="K534">
        <f t="shared" si="66"/>
        <v>8.0000000000012506E-2</v>
      </c>
      <c r="L534">
        <f t="shared" si="70"/>
        <v>8.7663040679177184E-2</v>
      </c>
      <c r="M534">
        <f t="shared" si="68"/>
        <v>25548.794083739711</v>
      </c>
      <c r="N534">
        <f t="shared" si="71"/>
        <v>0.67437200386716489</v>
      </c>
    </row>
    <row r="535" spans="1:14">
      <c r="A535" s="3">
        <v>45376.495138888888</v>
      </c>
      <c r="B535" s="2">
        <v>170.55</v>
      </c>
      <c r="C535" s="2">
        <v>170.6</v>
      </c>
      <c r="D535" s="2">
        <v>170.54</v>
      </c>
      <c r="E535" s="2">
        <v>170.54</v>
      </c>
      <c r="F535" s="2">
        <v>79068</v>
      </c>
      <c r="G535">
        <f t="shared" si="64"/>
        <v>4.1062943626446469E-4</v>
      </c>
      <c r="H535">
        <f t="shared" si="65"/>
        <v>1.7829749368185229E-4</v>
      </c>
      <c r="I535">
        <f t="shared" si="69"/>
        <v>8.9189553201421062E-5</v>
      </c>
      <c r="J535">
        <f t="shared" si="67"/>
        <v>2.0538689757716456E-4</v>
      </c>
      <c r="K535">
        <f t="shared" si="66"/>
        <v>6.0000000000002274E-2</v>
      </c>
      <c r="L535">
        <f t="shared" si="70"/>
        <v>8.5934100636728752E-2</v>
      </c>
      <c r="M535">
        <f t="shared" si="68"/>
        <v>25391.343180632779</v>
      </c>
      <c r="N535">
        <f t="shared" si="71"/>
        <v>1.0445034866651366</v>
      </c>
    </row>
    <row r="536" spans="1:14">
      <c r="A536" s="3">
        <v>45376.495833333334</v>
      </c>
      <c r="B536" s="2">
        <v>170.54</v>
      </c>
      <c r="C536" s="2">
        <v>170.57</v>
      </c>
      <c r="D536" s="2">
        <v>170.51</v>
      </c>
      <c r="E536" s="2">
        <v>170.565</v>
      </c>
      <c r="F536" s="2">
        <v>46040</v>
      </c>
      <c r="G536">
        <f t="shared" si="64"/>
        <v>-1.759118095461254E-4</v>
      </c>
      <c r="H536">
        <f t="shared" si="65"/>
        <v>-7.6404248589355788E-5</v>
      </c>
      <c r="I536">
        <f t="shared" si="69"/>
        <v>9.4729548080701762E-5</v>
      </c>
      <c r="J536">
        <f t="shared" si="67"/>
        <v>2.1814318464624785E-4</v>
      </c>
      <c r="K536">
        <f t="shared" si="66"/>
        <v>6.0000000000002274E-2</v>
      </c>
      <c r="L536">
        <f t="shared" si="70"/>
        <v>8.4313219346933352E-2</v>
      </c>
      <c r="M536">
        <f t="shared" si="68"/>
        <v>26163.491711097482</v>
      </c>
      <c r="N536">
        <f t="shared" si="71"/>
        <v>0.61488635320239393</v>
      </c>
    </row>
    <row r="537" spans="1:14">
      <c r="A537" s="3">
        <v>45376.496527777781</v>
      </c>
      <c r="B537" s="2">
        <v>170.565</v>
      </c>
      <c r="C537" s="2">
        <v>170.68</v>
      </c>
      <c r="D537" s="2">
        <v>170.56</v>
      </c>
      <c r="E537" s="2">
        <v>170.65010000000001</v>
      </c>
      <c r="F537" s="2">
        <v>93593</v>
      </c>
      <c r="G537">
        <f t="shared" si="64"/>
        <v>2.9323793325919389E-4</v>
      </c>
      <c r="H537">
        <f t="shared" si="65"/>
        <v>1.2733294778625648E-4</v>
      </c>
      <c r="I537">
        <f t="shared" si="69"/>
        <v>9.6775216546592419E-5</v>
      </c>
      <c r="J537">
        <f t="shared" si="67"/>
        <v>2.2285364658527611E-4</v>
      </c>
      <c r="K537">
        <f t="shared" si="66"/>
        <v>0.12000000000000455</v>
      </c>
      <c r="L537">
        <f t="shared" si="70"/>
        <v>8.6543643137750301E-2</v>
      </c>
      <c r="M537">
        <f t="shared" si="68"/>
        <v>25561.289677622553</v>
      </c>
      <c r="N537">
        <f t="shared" si="71"/>
        <v>1.2047233579026464</v>
      </c>
    </row>
    <row r="538" spans="1:14">
      <c r="A538" s="3">
        <v>45376.49722222222</v>
      </c>
      <c r="B538" s="2">
        <v>170.65989999999999</v>
      </c>
      <c r="C538" s="2">
        <v>170.74</v>
      </c>
      <c r="D538" s="2">
        <v>170.655</v>
      </c>
      <c r="E538" s="2">
        <v>170.72399999999999</v>
      </c>
      <c r="F538" s="2">
        <v>102167</v>
      </c>
      <c r="G538">
        <f t="shared" si="64"/>
        <v>5.5698874296439271E-4</v>
      </c>
      <c r="H538">
        <f t="shared" si="65"/>
        <v>2.4182979556503732E-4</v>
      </c>
      <c r="I538">
        <f t="shared" si="69"/>
        <v>1.0695597665940864E-4</v>
      </c>
      <c r="J538">
        <f t="shared" si="67"/>
        <v>2.4630660733510285E-4</v>
      </c>
      <c r="K538">
        <f t="shared" si="66"/>
        <v>8.9900000000000091E-2</v>
      </c>
      <c r="L538">
        <f t="shared" si="70"/>
        <v>8.6753415441640919E-2</v>
      </c>
      <c r="M538">
        <f t="shared" si="68"/>
        <v>25851.878936226924</v>
      </c>
      <c r="N538">
        <f t="shared" si="71"/>
        <v>1.309657033348075</v>
      </c>
    </row>
    <row r="539" spans="1:14">
      <c r="A539" s="3">
        <v>45376.497916666667</v>
      </c>
      <c r="B539" s="2">
        <v>170.72499999999999</v>
      </c>
      <c r="C539" s="2">
        <v>170.72819999999999</v>
      </c>
      <c r="D539" s="2">
        <v>170.66</v>
      </c>
      <c r="E539" s="2">
        <v>170.71010000000001</v>
      </c>
      <c r="F539" s="2">
        <v>91890</v>
      </c>
      <c r="G539">
        <f t="shared" si="64"/>
        <v>2.9298877852967919E-5</v>
      </c>
      <c r="H539">
        <f t="shared" si="65"/>
        <v>1.2724154576686212E-5</v>
      </c>
      <c r="I539">
        <f t="shared" si="69"/>
        <v>1.0725927403844788E-4</v>
      </c>
      <c r="J539">
        <f t="shared" si="67"/>
        <v>2.4700514376937885E-4</v>
      </c>
      <c r="K539">
        <f t="shared" si="66"/>
        <v>6.8199999999990268E-2</v>
      </c>
      <c r="L539">
        <f t="shared" si="70"/>
        <v>8.5593826976537751E-2</v>
      </c>
      <c r="M539">
        <f t="shared" si="68"/>
        <v>25967.240053575199</v>
      </c>
      <c r="N539">
        <f t="shared" si="71"/>
        <v>1.1743656265775466</v>
      </c>
    </row>
    <row r="540" spans="1:14">
      <c r="A540" s="3">
        <v>45376.498611111107</v>
      </c>
      <c r="B540" s="2">
        <v>170.72</v>
      </c>
      <c r="C540" s="2">
        <v>170.75</v>
      </c>
      <c r="D540" s="2">
        <v>170.67500000000001</v>
      </c>
      <c r="E540" s="2">
        <v>170.70009999999999</v>
      </c>
      <c r="F540" s="2">
        <v>79593</v>
      </c>
      <c r="G540">
        <f t="shared" si="64"/>
        <v>8.7894058361737137E-5</v>
      </c>
      <c r="H540">
        <f t="shared" si="65"/>
        <v>3.8170227095072987E-5</v>
      </c>
      <c r="I540">
        <f t="shared" si="69"/>
        <v>1.0726127360693187E-4</v>
      </c>
      <c r="J540">
        <f t="shared" si="67"/>
        <v>2.4700975010332008E-4</v>
      </c>
      <c r="K540">
        <f t="shared" si="66"/>
        <v>7.4999999999988631E-2</v>
      </c>
      <c r="L540">
        <f t="shared" si="70"/>
        <v>8.4931712790503433E-2</v>
      </c>
      <c r="M540">
        <f t="shared" si="68"/>
        <v>24694.585965348761</v>
      </c>
      <c r="N540">
        <f t="shared" si="71"/>
        <v>0.99227057958186327</v>
      </c>
    </row>
    <row r="541" spans="1:14">
      <c r="A541" s="3">
        <v>45376.499305555553</v>
      </c>
      <c r="B541" s="2">
        <v>170.71</v>
      </c>
      <c r="C541" s="2">
        <v>170.76499999999999</v>
      </c>
      <c r="D541" s="2">
        <v>170.60499999999999</v>
      </c>
      <c r="E541" s="2">
        <v>170.62</v>
      </c>
      <c r="F541" s="2">
        <v>119823</v>
      </c>
      <c r="G541">
        <f t="shared" si="64"/>
        <v>-4.1013622381735892E-4</v>
      </c>
      <c r="H541">
        <f t="shared" si="65"/>
        <v>-1.7815643553422108E-4</v>
      </c>
      <c r="I541">
        <f t="shared" si="69"/>
        <v>1.2453622564283809E-4</v>
      </c>
      <c r="J541">
        <f t="shared" si="67"/>
        <v>2.8677561021777715E-4</v>
      </c>
      <c r="K541">
        <f t="shared" si="66"/>
        <v>0.15999999999999659</v>
      </c>
      <c r="L541">
        <f t="shared" si="70"/>
        <v>8.9623480741096759E-2</v>
      </c>
      <c r="M541">
        <f t="shared" si="68"/>
        <v>24306.244057854765</v>
      </c>
      <c r="N541">
        <f t="shared" si="71"/>
        <v>1.4082202889353113</v>
      </c>
    </row>
    <row r="542" spans="1:14">
      <c r="A542" s="3">
        <v>45376.5</v>
      </c>
      <c r="B542" s="2">
        <v>170.62</v>
      </c>
      <c r="C542" s="2">
        <v>170.67500000000001</v>
      </c>
      <c r="D542" s="2">
        <v>170.6</v>
      </c>
      <c r="E542" s="2">
        <v>170.6439</v>
      </c>
      <c r="F542" s="2">
        <v>83240</v>
      </c>
      <c r="G542">
        <f t="shared" si="64"/>
        <v>-2.9307464611161294E-5</v>
      </c>
      <c r="H542">
        <f t="shared" si="65"/>
        <v>-1.2728256676579304E-5</v>
      </c>
      <c r="I542">
        <f t="shared" si="69"/>
        <v>1.1951489814194906E-4</v>
      </c>
      <c r="J542">
        <f t="shared" si="67"/>
        <v>2.7521099802975553E-4</v>
      </c>
      <c r="K542">
        <f t="shared" si="66"/>
        <v>7.5000000000017053E-2</v>
      </c>
      <c r="L542">
        <f t="shared" si="70"/>
        <v>8.870951319477928E-2</v>
      </c>
      <c r="M542">
        <f t="shared" si="68"/>
        <v>23571.801751245064</v>
      </c>
      <c r="N542">
        <f t="shared" si="71"/>
        <v>0.99589927347449081</v>
      </c>
    </row>
    <row r="543" spans="1:14">
      <c r="A543" s="3">
        <v>45376.500694444447</v>
      </c>
      <c r="B543" s="2">
        <v>170.64400000000001</v>
      </c>
      <c r="C543" s="2">
        <v>170.66</v>
      </c>
      <c r="D543" s="2">
        <v>170.6</v>
      </c>
      <c r="E543" s="2">
        <v>170.62</v>
      </c>
      <c r="F543" s="2">
        <v>49789</v>
      </c>
      <c r="G543">
        <f t="shared" si="64"/>
        <v>0</v>
      </c>
      <c r="H543">
        <f t="shared" si="65"/>
        <v>0</v>
      </c>
      <c r="I543">
        <f t="shared" si="69"/>
        <v>1.2004427172255524E-4</v>
      </c>
      <c r="J543">
        <f t="shared" si="67"/>
        <v>2.7643093436596858E-4</v>
      </c>
      <c r="K543">
        <f t="shared" si="66"/>
        <v>6.0000000000002274E-2</v>
      </c>
      <c r="L543">
        <f t="shared" si="70"/>
        <v>8.6915168620105718E-2</v>
      </c>
      <c r="M543">
        <f t="shared" si="68"/>
        <v>24628.668816966809</v>
      </c>
      <c r="N543">
        <f t="shared" si="71"/>
        <v>0.60230799648273614</v>
      </c>
    </row>
    <row r="544" spans="1:14">
      <c r="A544" s="3">
        <v>45376.501388888893</v>
      </c>
      <c r="B544" s="2">
        <v>170.61</v>
      </c>
      <c r="C544" s="2">
        <v>170.62</v>
      </c>
      <c r="D544" s="2">
        <v>170.57</v>
      </c>
      <c r="E544" s="2">
        <v>170.59989999999999</v>
      </c>
      <c r="F544" s="2">
        <v>80916</v>
      </c>
      <c r="G544">
        <f t="shared" si="64"/>
        <v>-1.7584994138331034E-4</v>
      </c>
      <c r="H544">
        <f t="shared" si="65"/>
        <v>-7.6377374861064855E-5</v>
      </c>
      <c r="I544">
        <f t="shared" si="69"/>
        <v>1.2285120116606495E-4</v>
      </c>
      <c r="J544">
        <f t="shared" si="67"/>
        <v>2.8289587231270245E-4</v>
      </c>
      <c r="K544">
        <f t="shared" si="66"/>
        <v>5.0000000000011369E-2</v>
      </c>
      <c r="L544">
        <f t="shared" si="70"/>
        <v>8.460797058134982E-2</v>
      </c>
      <c r="M544">
        <f t="shared" si="68"/>
        <v>22530.214751158794</v>
      </c>
      <c r="N544">
        <f t="shared" si="71"/>
        <v>0.95308262440480918</v>
      </c>
    </row>
    <row r="545" spans="1:14">
      <c r="A545" s="3">
        <v>45376.502083333333</v>
      </c>
      <c r="B545" s="2">
        <v>170.59</v>
      </c>
      <c r="C545" s="2">
        <v>170.66</v>
      </c>
      <c r="D545" s="2">
        <v>170.58</v>
      </c>
      <c r="E545" s="2">
        <v>170.60990000000001</v>
      </c>
      <c r="F545" s="2">
        <v>71556</v>
      </c>
      <c r="G545">
        <f t="shared" si="64"/>
        <v>5.8626956674689978E-5</v>
      </c>
      <c r="H545">
        <f t="shared" si="65"/>
        <v>2.5460617442633402E-5</v>
      </c>
      <c r="I545">
        <f t="shared" si="69"/>
        <v>1.1446600226636305E-4</v>
      </c>
      <c r="J545">
        <f t="shared" si="67"/>
        <v>2.6358343147724929E-4</v>
      </c>
      <c r="K545">
        <f t="shared" si="66"/>
        <v>7.9999999999984084E-2</v>
      </c>
      <c r="L545">
        <f t="shared" si="70"/>
        <v>8.4319972420014461E-2</v>
      </c>
      <c r="M545">
        <f t="shared" si="68"/>
        <v>22581.111651112307</v>
      </c>
      <c r="N545">
        <f t="shared" si="71"/>
        <v>0.85783389628333118</v>
      </c>
    </row>
    <row r="546" spans="1:14">
      <c r="A546" s="3">
        <v>45376.50277777778</v>
      </c>
      <c r="B546" s="2">
        <v>170.6</v>
      </c>
      <c r="C546" s="2">
        <v>170.64</v>
      </c>
      <c r="D546" s="2">
        <v>170.57</v>
      </c>
      <c r="E546" s="2">
        <v>170.62010000000001</v>
      </c>
      <c r="F546" s="2">
        <v>63043</v>
      </c>
      <c r="G546">
        <f t="shared" si="64"/>
        <v>-5.8623519756273446E-5</v>
      </c>
      <c r="H546">
        <f t="shared" si="65"/>
        <v>-2.5460617442692613E-5</v>
      </c>
      <c r="I546">
        <f t="shared" si="69"/>
        <v>1.1255993164085432E-4</v>
      </c>
      <c r="J546">
        <f t="shared" si="67"/>
        <v>2.5919586204087579E-4</v>
      </c>
      <c r="K546">
        <f t="shared" si="66"/>
        <v>6.9999999999993179E-2</v>
      </c>
      <c r="L546">
        <f t="shared" si="70"/>
        <v>8.3424974143763125E-2</v>
      </c>
      <c r="M546">
        <f t="shared" si="68"/>
        <v>21837.334196184143</v>
      </c>
      <c r="N546">
        <f t="shared" si="71"/>
        <v>0.78400538480611048</v>
      </c>
    </row>
    <row r="547" spans="1:14">
      <c r="A547" s="3">
        <v>45376.503472222219</v>
      </c>
      <c r="B547" s="2">
        <v>170.63</v>
      </c>
      <c r="C547" s="2">
        <v>170.67619999999999</v>
      </c>
      <c r="D547" s="2">
        <v>170.61500000000001</v>
      </c>
      <c r="E547" s="2">
        <v>170.6533</v>
      </c>
      <c r="F547" s="2">
        <v>52703</v>
      </c>
      <c r="G547">
        <f t="shared" si="64"/>
        <v>2.638213050361049E-4</v>
      </c>
      <c r="H547">
        <f t="shared" si="65"/>
        <v>1.1456102583040688E-4</v>
      </c>
      <c r="I547">
        <f t="shared" si="69"/>
        <v>1.1566321199927425E-4</v>
      </c>
      <c r="J547">
        <f t="shared" si="67"/>
        <v>2.663408131057816E-4</v>
      </c>
      <c r="K547">
        <f t="shared" si="66"/>
        <v>6.1199999999985266E-2</v>
      </c>
      <c r="L547">
        <f t="shared" si="70"/>
        <v>8.2035913259777007E-2</v>
      </c>
      <c r="M547">
        <f t="shared" si="68"/>
        <v>21022.558705273404</v>
      </c>
      <c r="N547">
        <f t="shared" si="71"/>
        <v>0.68766177317260535</v>
      </c>
    </row>
    <row r="548" spans="1:14">
      <c r="A548" s="3">
        <v>45376.504166666666</v>
      </c>
      <c r="B548" s="2">
        <v>170.65</v>
      </c>
      <c r="C548" s="2">
        <v>170.65</v>
      </c>
      <c r="D548" s="2">
        <v>170.56010000000001</v>
      </c>
      <c r="E548" s="2">
        <v>170.59</v>
      </c>
      <c r="F548" s="2">
        <v>74517</v>
      </c>
      <c r="G548">
        <f t="shared" si="64"/>
        <v>-3.2177710048941766E-4</v>
      </c>
      <c r="H548">
        <f t="shared" si="65"/>
        <v>-1.3976850750409362E-4</v>
      </c>
      <c r="I548">
        <f t="shared" si="69"/>
        <v>1.1432612602022467E-4</v>
      </c>
      <c r="J548">
        <f t="shared" si="67"/>
        <v>2.6326348388059159E-4</v>
      </c>
      <c r="K548">
        <f t="shared" si="66"/>
        <v>9.3199999999995953E-2</v>
      </c>
      <c r="L548">
        <f t="shared" si="70"/>
        <v>8.2733668681040692E-2</v>
      </c>
      <c r="M548">
        <f t="shared" si="68"/>
        <v>20909.349500084089</v>
      </c>
      <c r="N548">
        <f t="shared" si="71"/>
        <v>0.96721782260144951</v>
      </c>
    </row>
    <row r="549" spans="1:14">
      <c r="A549" s="3">
        <v>45376.504861111112</v>
      </c>
      <c r="B549" s="2">
        <v>170.59</v>
      </c>
      <c r="C549" s="2">
        <v>170.59</v>
      </c>
      <c r="D549" s="2">
        <v>170.53</v>
      </c>
      <c r="E549" s="2">
        <v>170.5701</v>
      </c>
      <c r="F549" s="2">
        <v>117323</v>
      </c>
      <c r="G549">
        <f t="shared" si="64"/>
        <v>-1.7647738245929467E-4</v>
      </c>
      <c r="H549">
        <f t="shared" si="65"/>
        <v>-7.6649917070117875E-5</v>
      </c>
      <c r="I549">
        <f t="shared" si="69"/>
        <v>1.1648146409595088E-4</v>
      </c>
      <c r="J549">
        <f t="shared" si="67"/>
        <v>2.682276045595687E-4</v>
      </c>
      <c r="K549">
        <f t="shared" si="66"/>
        <v>6.0000000000002274E-2</v>
      </c>
      <c r="L549">
        <f t="shared" si="70"/>
        <v>8.131281438847579E-2</v>
      </c>
      <c r="M549">
        <f t="shared" si="68"/>
        <v>22873.692498515989</v>
      </c>
      <c r="N549">
        <f t="shared" si="71"/>
        <v>1.4949675787515391</v>
      </c>
    </row>
    <row r="550" spans="1:14">
      <c r="A550" s="3">
        <v>45376.505555555559</v>
      </c>
      <c r="B550" s="2">
        <v>170.58</v>
      </c>
      <c r="C550" s="2">
        <v>170.58</v>
      </c>
      <c r="D550" s="2">
        <v>170.44</v>
      </c>
      <c r="E550" s="2">
        <v>170.51499999999999</v>
      </c>
      <c r="F550" s="2">
        <v>127592</v>
      </c>
      <c r="G550">
        <f t="shared" si="64"/>
        <v>-5.2776637541784854E-4</v>
      </c>
      <c r="H550">
        <f t="shared" si="65"/>
        <v>-2.2926652948369907E-4</v>
      </c>
      <c r="I550">
        <f t="shared" si="69"/>
        <v>1.2187681355237158E-4</v>
      </c>
      <c r="J550">
        <f t="shared" si="67"/>
        <v>2.8063111646657363E-4</v>
      </c>
      <c r="K550">
        <f t="shared" si="66"/>
        <v>0.14000000000001478</v>
      </c>
      <c r="L550">
        <f t="shared" si="70"/>
        <v>8.4980763489196975E-2</v>
      </c>
      <c r="M550">
        <f t="shared" si="68"/>
        <v>24629.509830604289</v>
      </c>
      <c r="N550">
        <f t="shared" si="71"/>
        <v>1.5316557789943828</v>
      </c>
    </row>
    <row r="551" spans="1:14">
      <c r="A551" s="3">
        <v>45376.506249999999</v>
      </c>
      <c r="B551" s="2">
        <v>170.52</v>
      </c>
      <c r="C551" s="2">
        <v>170.58</v>
      </c>
      <c r="D551" s="2">
        <v>170.49</v>
      </c>
      <c r="E551" s="2">
        <v>170.5</v>
      </c>
      <c r="F551" s="2">
        <v>63753</v>
      </c>
      <c r="G551">
        <f t="shared" si="64"/>
        <v>2.9335836658073156E-4</v>
      </c>
      <c r="H551">
        <f t="shared" si="65"/>
        <v>1.2738523597720789E-4</v>
      </c>
      <c r="I551">
        <f t="shared" si="69"/>
        <v>1.2606622708230506E-4</v>
      </c>
      <c r="J551">
        <f t="shared" si="67"/>
        <v>2.9027711423356952E-4</v>
      </c>
      <c r="K551">
        <f t="shared" si="66"/>
        <v>9.0000000000003411E-2</v>
      </c>
      <c r="L551">
        <f t="shared" si="70"/>
        <v>8.5294465771122374E-2</v>
      </c>
      <c r="M551">
        <f t="shared" si="68"/>
        <v>25098.218844837043</v>
      </c>
      <c r="N551">
        <f t="shared" si="71"/>
        <v>0.77420765093682309</v>
      </c>
    </row>
    <row r="552" spans="1:14">
      <c r="A552" s="3">
        <v>45376.506944444445</v>
      </c>
      <c r="B552" s="2">
        <v>170.5001</v>
      </c>
      <c r="C552" s="2">
        <v>170.53</v>
      </c>
      <c r="D552" s="2">
        <v>170.48</v>
      </c>
      <c r="E552" s="2">
        <v>170.495</v>
      </c>
      <c r="F552" s="2">
        <v>77147</v>
      </c>
      <c r="G552">
        <f t="shared" si="64"/>
        <v>-5.8654466537744199E-5</v>
      </c>
      <c r="H552">
        <f t="shared" si="65"/>
        <v>-2.5474058247273274E-5</v>
      </c>
      <c r="I552">
        <f t="shared" si="69"/>
        <v>1.2081223742563491E-4</v>
      </c>
      <c r="J552">
        <f t="shared" si="67"/>
        <v>2.7817927009689475E-4</v>
      </c>
      <c r="K552">
        <f t="shared" si="66"/>
        <v>5.0000000000011369E-2</v>
      </c>
      <c r="L552">
        <f t="shared" si="70"/>
        <v>8.308856166042794E-2</v>
      </c>
      <c r="M552">
        <f t="shared" si="68"/>
        <v>23233.922305453147</v>
      </c>
      <c r="N552">
        <f t="shared" si="71"/>
        <v>0.91525345810053793</v>
      </c>
    </row>
    <row r="553" spans="1:14">
      <c r="A553" s="3">
        <v>45376.507638888885</v>
      </c>
      <c r="B553" s="2">
        <v>170.49</v>
      </c>
      <c r="C553" s="2">
        <v>170.51</v>
      </c>
      <c r="D553" s="2">
        <v>170.42500000000001</v>
      </c>
      <c r="E553" s="2">
        <v>170.4633</v>
      </c>
      <c r="F553" s="2">
        <v>90335</v>
      </c>
      <c r="G553">
        <f t="shared" si="64"/>
        <v>-3.2261848897219281E-4</v>
      </c>
      <c r="H553">
        <f t="shared" si="65"/>
        <v>-1.4013403565166292E-4</v>
      </c>
      <c r="I553">
        <f t="shared" si="69"/>
        <v>1.0190720941840921E-4</v>
      </c>
      <c r="J553">
        <f t="shared" si="67"/>
        <v>2.3462419453765813E-4</v>
      </c>
      <c r="K553">
        <f t="shared" si="66"/>
        <v>8.4999999999979536E-2</v>
      </c>
      <c r="L553">
        <f t="shared" si="70"/>
        <v>8.3208026556649911E-2</v>
      </c>
      <c r="M553">
        <f t="shared" si="68"/>
        <v>23161.119759109948</v>
      </c>
      <c r="N553">
        <f t="shared" si="71"/>
        <v>1.0743079872185475</v>
      </c>
    </row>
    <row r="554" spans="1:14">
      <c r="A554" s="3">
        <v>45376.508333333331</v>
      </c>
      <c r="B554" s="2">
        <v>170.465</v>
      </c>
      <c r="C554" s="2">
        <v>170.48500000000001</v>
      </c>
      <c r="D554" s="2">
        <v>170.46</v>
      </c>
      <c r="E554" s="2">
        <v>170.465</v>
      </c>
      <c r="F554" s="2">
        <v>43358</v>
      </c>
      <c r="G554">
        <f t="shared" si="64"/>
        <v>2.0536893061451345E-4</v>
      </c>
      <c r="H554">
        <f t="shared" si="65"/>
        <v>8.9181436085588998E-5</v>
      </c>
      <c r="I554">
        <f t="shared" si="69"/>
        <v>1.064907011962698E-4</v>
      </c>
      <c r="J554">
        <f t="shared" si="67"/>
        <v>2.4517938914771827E-4</v>
      </c>
      <c r="K554">
        <f t="shared" si="66"/>
        <v>2.5000000000005684E-2</v>
      </c>
      <c r="L554">
        <f t="shared" si="70"/>
        <v>7.9570024896859645E-2</v>
      </c>
      <c r="M554">
        <f t="shared" si="68"/>
        <v>24714.818979376185</v>
      </c>
      <c r="N554">
        <f t="shared" si="71"/>
        <v>0.53920399695937593</v>
      </c>
    </row>
    <row r="555" spans="1:14">
      <c r="A555" s="3">
        <v>45376.509027777778</v>
      </c>
      <c r="B555" s="2">
        <v>170.46</v>
      </c>
      <c r="C555" s="2">
        <v>170.47</v>
      </c>
      <c r="D555" s="2">
        <v>170.41499999999999</v>
      </c>
      <c r="E555" s="2">
        <v>170.45599999999999</v>
      </c>
      <c r="F555" s="2">
        <v>68616</v>
      </c>
      <c r="G555">
        <f t="shared" si="64"/>
        <v>-2.6399155227041504E-4</v>
      </c>
      <c r="H555">
        <f t="shared" si="65"/>
        <v>-1.1466521040957968E-4</v>
      </c>
      <c r="I555">
        <f t="shared" si="69"/>
        <v>1.0640891442365682E-4</v>
      </c>
      <c r="J555">
        <f t="shared" si="67"/>
        <v>2.4499237776440187E-4</v>
      </c>
      <c r="K555">
        <f t="shared" si="66"/>
        <v>5.5000000000006821E-2</v>
      </c>
      <c r="L555">
        <f t="shared" si="70"/>
        <v>7.8034398340806346E-2</v>
      </c>
      <c r="M555">
        <f t="shared" si="68"/>
        <v>24679.059433725048</v>
      </c>
      <c r="N555">
        <f t="shared" si="71"/>
        <v>0.86903548156263255</v>
      </c>
    </row>
    <row r="556" spans="1:14">
      <c r="A556" s="3">
        <v>45376.509722222225</v>
      </c>
      <c r="B556" s="2">
        <v>170.45</v>
      </c>
      <c r="C556" s="2">
        <v>170.45240000000001</v>
      </c>
      <c r="D556" s="2">
        <v>170.41890000000001</v>
      </c>
      <c r="E556" s="2">
        <v>170.42500000000001</v>
      </c>
      <c r="F556" s="2">
        <v>46318</v>
      </c>
      <c r="G556">
        <f t="shared" si="64"/>
        <v>2.2885309391762476E-5</v>
      </c>
      <c r="H556">
        <f t="shared" si="65"/>
        <v>9.9388498590978706E-6</v>
      </c>
      <c r="I556">
        <f t="shared" si="69"/>
        <v>1.0040107971694645E-4</v>
      </c>
      <c r="J556">
        <f t="shared" si="67"/>
        <v>2.3116177848090625E-4</v>
      </c>
      <c r="K556">
        <f t="shared" si="66"/>
        <v>3.7099999999981037E-2</v>
      </c>
      <c r="L556">
        <f t="shared" si="70"/>
        <v>7.5475998444504769E-2</v>
      </c>
      <c r="M556">
        <f t="shared" si="68"/>
        <v>25989.106136273716</v>
      </c>
      <c r="N556">
        <f t="shared" si="71"/>
        <v>0.60249636390686723</v>
      </c>
    </row>
    <row r="557" spans="1:14">
      <c r="A557" s="3">
        <v>45376.510416666672</v>
      </c>
      <c r="B557" s="2">
        <v>170.42699999999999</v>
      </c>
      <c r="C557" s="2">
        <v>170.435</v>
      </c>
      <c r="D557" s="2">
        <v>170.38</v>
      </c>
      <c r="E557" s="2">
        <v>170.41</v>
      </c>
      <c r="F557" s="2">
        <v>57526</v>
      </c>
      <c r="G557">
        <f t="shared" si="64"/>
        <v>-2.2826106728779383E-4</v>
      </c>
      <c r="H557">
        <f t="shared" si="65"/>
        <v>-9.9143837726067276E-5</v>
      </c>
      <c r="I557">
        <f t="shared" si="69"/>
        <v>1.0171159849206656E-4</v>
      </c>
      <c r="J557">
        <f t="shared" si="67"/>
        <v>2.3418015653002032E-4</v>
      </c>
      <c r="K557">
        <f t="shared" si="66"/>
        <v>5.5000000000006821E-2</v>
      </c>
      <c r="L557">
        <f t="shared" si="70"/>
        <v>7.4196248541723644E-2</v>
      </c>
      <c r="M557">
        <f t="shared" si="68"/>
        <v>23691.104134956084</v>
      </c>
      <c r="N557">
        <f t="shared" si="71"/>
        <v>0.78820825326359134</v>
      </c>
    </row>
    <row r="558" spans="1:14">
      <c r="A558" s="3">
        <v>45376.511111111111</v>
      </c>
      <c r="B558" s="2">
        <v>170.41</v>
      </c>
      <c r="C558" s="2">
        <v>170.52500000000001</v>
      </c>
      <c r="D558" s="2">
        <v>170.405</v>
      </c>
      <c r="E558" s="2">
        <v>170.49</v>
      </c>
      <c r="F558" s="2">
        <v>169965</v>
      </c>
      <c r="G558">
        <f t="shared" si="64"/>
        <v>1.4673083695271316E-4</v>
      </c>
      <c r="H558">
        <f t="shared" si="65"/>
        <v>6.3719718104140256E-5</v>
      </c>
      <c r="I558">
        <f t="shared" si="69"/>
        <v>1.0467100130251182E-4</v>
      </c>
      <c r="J558">
        <f t="shared" si="67"/>
        <v>2.4099442074068984E-4</v>
      </c>
      <c r="K558">
        <f t="shared" si="66"/>
        <v>0.12000000000000455</v>
      </c>
      <c r="L558">
        <f t="shared" si="70"/>
        <v>7.7058983007866205E-2</v>
      </c>
      <c r="M558">
        <f t="shared" si="68"/>
        <v>33910.871941937738</v>
      </c>
      <c r="N558">
        <f t="shared" si="71"/>
        <v>2.1678224124063239</v>
      </c>
    </row>
    <row r="559" spans="1:14">
      <c r="A559" s="3">
        <v>45376.51180555555</v>
      </c>
      <c r="B559" s="2">
        <v>170.49</v>
      </c>
      <c r="C559" s="2">
        <v>170.52</v>
      </c>
      <c r="D559" s="2">
        <v>170.465</v>
      </c>
      <c r="E559" s="2">
        <v>170.49</v>
      </c>
      <c r="F559" s="2">
        <v>103041</v>
      </c>
      <c r="G559">
        <f t="shared" si="64"/>
        <v>3.5210234441485078E-4</v>
      </c>
      <c r="H559">
        <f t="shared" si="65"/>
        <v>1.5288919050263406E-4</v>
      </c>
      <c r="I559">
        <f t="shared" si="69"/>
        <v>1.1420689325266966E-4</v>
      </c>
      <c r="J559">
        <f t="shared" si="67"/>
        <v>2.6295612901506703E-4</v>
      </c>
      <c r="K559">
        <f t="shared" si="66"/>
        <v>5.5000000000006821E-2</v>
      </c>
      <c r="L559">
        <f t="shared" si="70"/>
        <v>7.5680296569874989E-2</v>
      </c>
      <c r="M559">
        <f t="shared" si="68"/>
        <v>33526.290885848081</v>
      </c>
      <c r="N559">
        <f t="shared" si="71"/>
        <v>1.2607208484456405</v>
      </c>
    </row>
    <row r="560" spans="1:14">
      <c r="A560" s="3">
        <v>45376.512499999997</v>
      </c>
      <c r="B560" s="2">
        <v>170.48500000000001</v>
      </c>
      <c r="C560" s="2">
        <v>170.57</v>
      </c>
      <c r="D560" s="2">
        <v>170.48009999999999</v>
      </c>
      <c r="E560" s="2">
        <v>170.53989999999999</v>
      </c>
      <c r="F560" s="2">
        <v>73391</v>
      </c>
      <c r="G560">
        <f t="shared" si="64"/>
        <v>8.8581233684381644E-5</v>
      </c>
      <c r="H560">
        <f t="shared" si="65"/>
        <v>3.8468637214791083E-5</v>
      </c>
      <c r="I560">
        <f t="shared" si="69"/>
        <v>1.1460775978329961E-4</v>
      </c>
      <c r="J560">
        <f t="shared" si="67"/>
        <v>2.638790322590771E-4</v>
      </c>
      <c r="K560">
        <f t="shared" si="66"/>
        <v>8.9900000000000091E-2</v>
      </c>
      <c r="L560">
        <f t="shared" si="70"/>
        <v>7.6569028034257802E-2</v>
      </c>
      <c r="M560">
        <f t="shared" si="68"/>
        <v>33591.216322128021</v>
      </c>
      <c r="N560">
        <f t="shared" si="71"/>
        <v>0.90314601625616064</v>
      </c>
    </row>
    <row r="561" spans="1:14">
      <c r="A561" s="3">
        <v>45376.513194444444</v>
      </c>
      <c r="B561" s="2">
        <v>170.54</v>
      </c>
      <c r="C561" s="2">
        <v>170.59</v>
      </c>
      <c r="D561" s="2">
        <v>170.53</v>
      </c>
      <c r="E561" s="2">
        <v>170.58529999999999</v>
      </c>
      <c r="F561" s="2">
        <v>46993</v>
      </c>
      <c r="G561">
        <f t="shared" si="64"/>
        <v>2.9270278466531074E-4</v>
      </c>
      <c r="H561">
        <f t="shared" si="65"/>
        <v>1.2710060377484316E-4</v>
      </c>
      <c r="I561">
        <f t="shared" si="69"/>
        <v>1.2042159705107159E-4</v>
      </c>
      <c r="J561">
        <f t="shared" si="67"/>
        <v>2.7726702628638294E-4</v>
      </c>
      <c r="K561">
        <f t="shared" si="66"/>
        <v>6.0000000000002274E-2</v>
      </c>
      <c r="L561">
        <f t="shared" si="70"/>
        <v>7.5533463782116839E-2</v>
      </c>
      <c r="M561">
        <f t="shared" si="68"/>
        <v>34610.183242737003</v>
      </c>
      <c r="N561">
        <f t="shared" si="71"/>
        <v>0.58942899184005282</v>
      </c>
    </row>
    <row r="562" spans="1:14">
      <c r="A562" s="3">
        <v>45376.513888888891</v>
      </c>
      <c r="B562" s="2">
        <v>170.58600000000001</v>
      </c>
      <c r="C562" s="2">
        <v>170.6</v>
      </c>
      <c r="D562" s="2">
        <v>170.54</v>
      </c>
      <c r="E562" s="2">
        <v>170.54499999999999</v>
      </c>
      <c r="F562" s="2">
        <v>61717</v>
      </c>
      <c r="G562">
        <f t="shared" si="64"/>
        <v>5.8640708379797957E-5</v>
      </c>
      <c r="H562">
        <f t="shared" si="65"/>
        <v>2.5466589382120856E-5</v>
      </c>
      <c r="I562">
        <f t="shared" si="69"/>
        <v>1.1612929825920237E-4</v>
      </c>
      <c r="J562">
        <f t="shared" si="67"/>
        <v>2.6738241661631744E-4</v>
      </c>
      <c r="K562">
        <f t="shared" si="66"/>
        <v>6.0000000000002274E-2</v>
      </c>
      <c r="L562">
        <f t="shared" si="70"/>
        <v>7.4562622295734682E-2</v>
      </c>
      <c r="M562">
        <f t="shared" si="68"/>
        <v>34654.354502657145</v>
      </c>
      <c r="N562">
        <f t="shared" si="71"/>
        <v>0.77491632628237572</v>
      </c>
    </row>
    <row r="563" spans="1:14">
      <c r="A563" s="3">
        <v>45376.514583333337</v>
      </c>
      <c r="B563" s="2">
        <v>170.54499999999999</v>
      </c>
      <c r="C563" s="2">
        <v>170.59</v>
      </c>
      <c r="D563" s="2">
        <v>170.54</v>
      </c>
      <c r="E563" s="2">
        <v>170.57</v>
      </c>
      <c r="F563" s="2">
        <v>76313</v>
      </c>
      <c r="G563">
        <f t="shared" si="64"/>
        <v>0</v>
      </c>
      <c r="H563">
        <f t="shared" si="65"/>
        <v>0</v>
      </c>
      <c r="I563">
        <f t="shared" si="69"/>
        <v>1.1068783339511253E-4</v>
      </c>
      <c r="J563">
        <f t="shared" si="67"/>
        <v>2.5485374311145316E-4</v>
      </c>
      <c r="K563">
        <f t="shared" si="66"/>
        <v>5.0000000000011369E-2</v>
      </c>
      <c r="L563">
        <f t="shared" si="70"/>
        <v>7.3027458402251971E-2</v>
      </c>
      <c r="M563">
        <f t="shared" si="68"/>
        <v>33925.732048046266</v>
      </c>
      <c r="N563">
        <f t="shared" si="71"/>
        <v>0.94075298269133723</v>
      </c>
    </row>
    <row r="564" spans="1:14">
      <c r="A564" s="3">
        <v>45376.515277777777</v>
      </c>
      <c r="B564" s="2">
        <v>170.565</v>
      </c>
      <c r="C564" s="2">
        <v>170.58</v>
      </c>
      <c r="D564" s="2">
        <v>170.54499999999999</v>
      </c>
      <c r="E564" s="2">
        <v>170.56</v>
      </c>
      <c r="F564" s="2">
        <v>41086</v>
      </c>
      <c r="G564">
        <f t="shared" si="64"/>
        <v>2.9318634924280218E-5</v>
      </c>
      <c r="H564">
        <f t="shared" si="65"/>
        <v>1.273273471226261E-5</v>
      </c>
      <c r="I564">
        <f t="shared" si="69"/>
        <v>1.0885423833701782E-4</v>
      </c>
      <c r="J564">
        <f t="shared" si="67"/>
        <v>2.5063052425538807E-4</v>
      </c>
      <c r="K564">
        <f t="shared" si="66"/>
        <v>3.5000000000025011E-2</v>
      </c>
      <c r="L564">
        <f t="shared" si="70"/>
        <v>7.0650742252112791E-2</v>
      </c>
      <c r="M564">
        <f t="shared" si="68"/>
        <v>35358.672961288197</v>
      </c>
      <c r="N564">
        <f t="shared" si="71"/>
        <v>0.51988099399434073</v>
      </c>
    </row>
    <row r="565" spans="1:14">
      <c r="A565" s="3">
        <v>45376.515972222223</v>
      </c>
      <c r="B565" s="2">
        <v>170.55619999999999</v>
      </c>
      <c r="C565" s="2">
        <v>170.55619999999999</v>
      </c>
      <c r="D565" s="2">
        <v>170.52500000000001</v>
      </c>
      <c r="E565" s="2">
        <v>170.54</v>
      </c>
      <c r="F565" s="2">
        <v>41883</v>
      </c>
      <c r="G565">
        <f t="shared" si="64"/>
        <v>-1.1727110146875219E-4</v>
      </c>
      <c r="H565">
        <f t="shared" si="65"/>
        <v>-5.0933178807960478E-5</v>
      </c>
      <c r="I565">
        <f t="shared" si="69"/>
        <v>8.9798186146006442E-5</v>
      </c>
      <c r="J565">
        <f t="shared" si="67"/>
        <v>2.0677151368446691E-4</v>
      </c>
      <c r="K565">
        <f t="shared" si="66"/>
        <v>3.4999999999996589E-2</v>
      </c>
      <c r="L565">
        <f t="shared" si="70"/>
        <v>6.8422570861355531E-2</v>
      </c>
      <c r="M565">
        <f t="shared" si="68"/>
        <v>34939.305358244703</v>
      </c>
      <c r="N565">
        <f t="shared" si="71"/>
        <v>0.56359027580371968</v>
      </c>
    </row>
    <row r="566" spans="1:14">
      <c r="A566" s="3">
        <v>45376.516666666663</v>
      </c>
      <c r="B566" s="2">
        <v>170.541</v>
      </c>
      <c r="C566" s="2">
        <v>170.57</v>
      </c>
      <c r="D566" s="2">
        <v>170.535</v>
      </c>
      <c r="E566" s="2">
        <v>170.565</v>
      </c>
      <c r="F566" s="2">
        <v>46086</v>
      </c>
      <c r="G566">
        <f t="shared" si="64"/>
        <v>5.8642427796407048E-5</v>
      </c>
      <c r="H566">
        <f t="shared" si="65"/>
        <v>2.5467336071479245E-5</v>
      </c>
      <c r="I566">
        <f t="shared" si="69"/>
        <v>8.4330801155012557E-5</v>
      </c>
      <c r="J566">
        <f t="shared" si="67"/>
        <v>1.9418005718589064E-4</v>
      </c>
      <c r="K566">
        <f t="shared" si="66"/>
        <v>3.4999999999996589E-2</v>
      </c>
      <c r="L566">
        <f t="shared" si="70"/>
        <v>6.6333660182520598E-2</v>
      </c>
      <c r="M566">
        <f t="shared" si="68"/>
        <v>32511.024503492146</v>
      </c>
      <c r="N566">
        <f t="shared" si="71"/>
        <v>0.66578542483801761</v>
      </c>
    </row>
    <row r="567" spans="1:14">
      <c r="A567" s="3">
        <v>45376.517361111109</v>
      </c>
      <c r="B567" s="2">
        <v>170.57</v>
      </c>
      <c r="C567" s="2">
        <v>170.68</v>
      </c>
      <c r="D567" s="2">
        <v>170.55</v>
      </c>
      <c r="E567" s="2">
        <v>170.65719999999999</v>
      </c>
      <c r="F567" s="2">
        <v>107761</v>
      </c>
      <c r="G567">
        <f t="shared" si="64"/>
        <v>8.7958483595773629E-5</v>
      </c>
      <c r="H567">
        <f t="shared" si="65"/>
        <v>3.8198204158791478E-5</v>
      </c>
      <c r="I567">
        <f t="shared" si="69"/>
        <v>8.414716562136045E-5</v>
      </c>
      <c r="J567">
        <f t="shared" si="67"/>
        <v>1.9375640492592879E-4</v>
      </c>
      <c r="K567">
        <f t="shared" si="66"/>
        <v>0.12999999999999545</v>
      </c>
      <c r="L567">
        <f t="shared" si="70"/>
        <v>7.0312806421112775E-2</v>
      </c>
      <c r="M567">
        <f t="shared" si="68"/>
        <v>33851.571400256544</v>
      </c>
      <c r="N567">
        <f t="shared" si="71"/>
        <v>1.497283628127996</v>
      </c>
    </row>
    <row r="568" spans="1:14">
      <c r="A568" s="3">
        <v>45376.518055555556</v>
      </c>
      <c r="B568" s="2">
        <v>170.66</v>
      </c>
      <c r="C568" s="2">
        <v>170.70500000000001</v>
      </c>
      <c r="D568" s="2">
        <v>170.64</v>
      </c>
      <c r="E568" s="2">
        <v>170.7</v>
      </c>
      <c r="F568" s="2">
        <v>91040</v>
      </c>
      <c r="G568">
        <f t="shared" si="64"/>
        <v>5.2770448548788984E-4</v>
      </c>
      <c r="H568">
        <f t="shared" si="65"/>
        <v>2.2911869795620143E-4</v>
      </c>
      <c r="I568">
        <f t="shared" si="69"/>
        <v>9.0285538189226793E-5</v>
      </c>
      <c r="J568">
        <f t="shared" si="67"/>
        <v>2.0791376096477578E-4</v>
      </c>
      <c r="K568">
        <f t="shared" si="66"/>
        <v>6.5000000000026148E-2</v>
      </c>
      <c r="L568">
        <f t="shared" si="70"/>
        <v>6.9980756019794865E-2</v>
      </c>
      <c r="M568">
        <f t="shared" si="68"/>
        <v>34169.875244565446</v>
      </c>
      <c r="N568">
        <f t="shared" si="71"/>
        <v>1.2498745097298936</v>
      </c>
    </row>
    <row r="569" spans="1:14">
      <c r="A569" s="3">
        <v>45376.518750000003</v>
      </c>
      <c r="B569" s="2">
        <v>170.7</v>
      </c>
      <c r="C569" s="2">
        <v>170.71</v>
      </c>
      <c r="D569" s="2">
        <v>170.66</v>
      </c>
      <c r="E569" s="2">
        <v>170.7</v>
      </c>
      <c r="F569" s="2">
        <v>75452</v>
      </c>
      <c r="G569">
        <f t="shared" si="64"/>
        <v>1.1720581340846081E-4</v>
      </c>
      <c r="H569">
        <f t="shared" si="65"/>
        <v>5.089885524767517E-5</v>
      </c>
      <c r="I569">
        <f t="shared" si="69"/>
        <v>8.9224912553000448E-5</v>
      </c>
      <c r="J569">
        <f t="shared" si="67"/>
        <v>2.0547174838848924E-4</v>
      </c>
      <c r="K569">
        <f t="shared" si="66"/>
        <v>5.0000000000011369E-2</v>
      </c>
      <c r="L569">
        <f t="shared" si="70"/>
        <v>6.8731958768558393E-2</v>
      </c>
      <c r="M569">
        <f t="shared" si="68"/>
        <v>33863.04641518047</v>
      </c>
      <c r="N569">
        <f t="shared" si="71"/>
        <v>1.0492687819522208</v>
      </c>
    </row>
    <row r="570" spans="1:14">
      <c r="A570" s="3">
        <v>45376.51944444445</v>
      </c>
      <c r="B570" s="2">
        <v>170.71</v>
      </c>
      <c r="C570" s="2">
        <v>170.75</v>
      </c>
      <c r="D570" s="2">
        <v>170.69499999999999</v>
      </c>
      <c r="E570" s="2">
        <v>170.745</v>
      </c>
      <c r="F570" s="2">
        <v>84667</v>
      </c>
      <c r="G570">
        <f t="shared" si="64"/>
        <v>2.0508613617709059E-4</v>
      </c>
      <c r="H570">
        <f t="shared" si="65"/>
        <v>8.9058645221969386E-5</v>
      </c>
      <c r="I570">
        <f t="shared" si="69"/>
        <v>8.0017222714472627E-5</v>
      </c>
      <c r="J570">
        <f t="shared" si="67"/>
        <v>1.8427468388295873E-4</v>
      </c>
      <c r="K570">
        <f t="shared" si="66"/>
        <v>5.5000000000006821E-2</v>
      </c>
      <c r="L570">
        <f t="shared" si="70"/>
        <v>6.7873711345523918E-2</v>
      </c>
      <c r="M570">
        <f t="shared" si="68"/>
        <v>33107.434442974183</v>
      </c>
      <c r="N570">
        <f t="shared" si="71"/>
        <v>1.1366080605442777</v>
      </c>
    </row>
    <row r="571" spans="1:14">
      <c r="A571" s="3">
        <v>45376.520138888889</v>
      </c>
      <c r="B571" s="2">
        <v>170.74690000000001</v>
      </c>
      <c r="C571" s="2">
        <v>170.82</v>
      </c>
      <c r="D571" s="2">
        <v>170.73</v>
      </c>
      <c r="E571" s="2">
        <v>170.7379</v>
      </c>
      <c r="F571" s="2">
        <v>110286</v>
      </c>
      <c r="G571">
        <f t="shared" si="64"/>
        <v>2.0504408447807876E-4</v>
      </c>
      <c r="H571">
        <f t="shared" si="65"/>
        <v>8.9040386145433433E-5</v>
      </c>
      <c r="I571">
        <f t="shared" si="69"/>
        <v>7.9969251375546714E-5</v>
      </c>
      <c r="J571">
        <f t="shared" si="67"/>
        <v>1.8416339043237135E-4</v>
      </c>
      <c r="K571">
        <f t="shared" si="66"/>
        <v>9.0000000000003411E-2</v>
      </c>
      <c r="L571">
        <f t="shared" si="70"/>
        <v>6.9256604386428888E-2</v>
      </c>
      <c r="M571">
        <f t="shared" si="68"/>
        <v>34234.271847022443</v>
      </c>
      <c r="N571">
        <f t="shared" si="71"/>
        <v>1.4305149875357208</v>
      </c>
    </row>
    <row r="572" spans="1:14">
      <c r="A572" s="3">
        <v>45376.520833333328</v>
      </c>
      <c r="B572" s="2">
        <v>170.73500000000001</v>
      </c>
      <c r="C572" s="2">
        <v>170.76</v>
      </c>
      <c r="D572" s="2">
        <v>170.67</v>
      </c>
      <c r="E572" s="2">
        <v>170.67</v>
      </c>
      <c r="F572" s="2">
        <v>92768</v>
      </c>
      <c r="G572">
        <f t="shared" si="64"/>
        <v>-3.5143208574939244E-4</v>
      </c>
      <c r="H572">
        <f t="shared" si="65"/>
        <v>-1.5265184055344652E-4</v>
      </c>
      <c r="I572">
        <f t="shared" si="69"/>
        <v>8.8019632832994177E-5</v>
      </c>
      <c r="J572">
        <f t="shared" si="67"/>
        <v>2.026916013821341E-4</v>
      </c>
      <c r="K572">
        <f t="shared" si="66"/>
        <v>9.0000000000003411E-2</v>
      </c>
      <c r="L572">
        <f t="shared" si="70"/>
        <v>7.0553066612277296E-2</v>
      </c>
      <c r="M572">
        <f t="shared" si="68"/>
        <v>33409.899277447199</v>
      </c>
      <c r="N572">
        <f t="shared" si="71"/>
        <v>1.1596226488798609</v>
      </c>
    </row>
    <row r="573" spans="1:14">
      <c r="A573" s="3">
        <v>45376.521527777775</v>
      </c>
      <c r="B573" s="2">
        <v>170.68</v>
      </c>
      <c r="C573" s="2">
        <v>170.75</v>
      </c>
      <c r="D573" s="2">
        <v>170.67</v>
      </c>
      <c r="E573" s="2">
        <v>170.685</v>
      </c>
      <c r="F573" s="2">
        <v>93214</v>
      </c>
      <c r="G573">
        <f t="shared" si="64"/>
        <v>0</v>
      </c>
      <c r="H573">
        <f t="shared" si="65"/>
        <v>0</v>
      </c>
      <c r="I573">
        <f t="shared" si="69"/>
        <v>8.8804922611559103E-5</v>
      </c>
      <c r="J573">
        <f t="shared" si="67"/>
        <v>2.0450078050066975E-4</v>
      </c>
      <c r="K573">
        <f t="shared" si="66"/>
        <v>8.0000000000012506E-2</v>
      </c>
      <c r="L573">
        <f t="shared" si="70"/>
        <v>7.1143499949010744E-2</v>
      </c>
      <c r="M573">
        <f t="shared" si="68"/>
        <v>32998.342490633775</v>
      </c>
      <c r="N573">
        <f t="shared" si="71"/>
        <v>1.1335912007862197</v>
      </c>
    </row>
    <row r="574" spans="1:14">
      <c r="A574" s="3">
        <v>45376.522222222222</v>
      </c>
      <c r="B574" s="2">
        <v>170.685</v>
      </c>
      <c r="C574" s="2">
        <v>170.72839999999999</v>
      </c>
      <c r="D574" s="2">
        <v>170.66</v>
      </c>
      <c r="E574" s="2">
        <v>170.7</v>
      </c>
      <c r="F574" s="2">
        <v>48477</v>
      </c>
      <c r="G574">
        <f t="shared" si="64"/>
        <v>-5.859260561313917E-5</v>
      </c>
      <c r="H574">
        <f t="shared" si="65"/>
        <v>-2.5447190814007934E-5</v>
      </c>
      <c r="I574">
        <f t="shared" si="69"/>
        <v>8.5191976645016844E-5</v>
      </c>
      <c r="J574">
        <f t="shared" si="67"/>
        <v>1.9617992010352754E-4</v>
      </c>
      <c r="K574">
        <f t="shared" si="66"/>
        <v>6.8399999999996908E-2</v>
      </c>
      <c r="L574">
        <f t="shared" si="70"/>
        <v>7.0972031202197375E-2</v>
      </c>
      <c r="M574">
        <f t="shared" si="68"/>
        <v>24293.315054334733</v>
      </c>
      <c r="N574">
        <f t="shared" si="71"/>
        <v>0.64951284359495054</v>
      </c>
    </row>
    <row r="575" spans="1:14">
      <c r="A575" s="3">
        <v>45376.522916666669</v>
      </c>
      <c r="B575" s="2">
        <v>170.70500000000001</v>
      </c>
      <c r="C575" s="2">
        <v>170.75</v>
      </c>
      <c r="D575" s="2">
        <v>170.68</v>
      </c>
      <c r="E575" s="2">
        <v>170.744</v>
      </c>
      <c r="F575" s="2">
        <v>64857</v>
      </c>
      <c r="G575">
        <f t="shared" si="64"/>
        <v>1.171920778155755E-4</v>
      </c>
      <c r="H575">
        <f t="shared" si="65"/>
        <v>5.0892890654523441E-5</v>
      </c>
      <c r="I575">
        <f t="shared" si="69"/>
        <v>8.5308207468193345E-5</v>
      </c>
      <c r="J575">
        <f t="shared" si="67"/>
        <v>1.9644739232003793E-4</v>
      </c>
      <c r="K575">
        <f t="shared" si="66"/>
        <v>6.9999999999993179E-2</v>
      </c>
      <c r="L575">
        <f t="shared" si="70"/>
        <v>7.0911279252059617E-2</v>
      </c>
      <c r="M575">
        <f t="shared" si="68"/>
        <v>23166.256023129128</v>
      </c>
      <c r="N575">
        <f t="shared" si="71"/>
        <v>0.89768172935602442</v>
      </c>
    </row>
    <row r="576" spans="1:14">
      <c r="A576" s="3">
        <v>45376.523611111115</v>
      </c>
      <c r="B576" s="2">
        <v>170.75</v>
      </c>
      <c r="C576" s="2">
        <v>170.77</v>
      </c>
      <c r="D576" s="2">
        <v>170.72</v>
      </c>
      <c r="E576" s="2">
        <v>170.73500000000001</v>
      </c>
      <c r="F576" s="2">
        <v>68188</v>
      </c>
      <c r="G576">
        <f t="shared" si="64"/>
        <v>2.343566908835637E-4</v>
      </c>
      <c r="H576">
        <f t="shared" si="65"/>
        <v>1.01767893120232E-4</v>
      </c>
      <c r="I576">
        <f t="shared" si="69"/>
        <v>8.356489111043734E-5</v>
      </c>
      <c r="J576">
        <f t="shared" si="67"/>
        <v>1.9243224834822846E-4</v>
      </c>
      <c r="K576">
        <f t="shared" si="66"/>
        <v>5.0000000000011369E-2</v>
      </c>
      <c r="L576">
        <f t="shared" si="70"/>
        <v>6.96043242988066E-2</v>
      </c>
      <c r="M576">
        <f t="shared" si="68"/>
        <v>23185.672919571116</v>
      </c>
      <c r="N576">
        <f t="shared" si="71"/>
        <v>0.94805298630156032</v>
      </c>
    </row>
    <row r="577" spans="1:14">
      <c r="A577" s="3">
        <v>45376.524305555555</v>
      </c>
      <c r="B577" s="2">
        <v>170.73</v>
      </c>
      <c r="C577" s="2">
        <v>170.75700000000001</v>
      </c>
      <c r="D577" s="2">
        <v>170.71</v>
      </c>
      <c r="E577" s="2">
        <v>170.74</v>
      </c>
      <c r="F577" s="2">
        <v>47084</v>
      </c>
      <c r="G577">
        <f t="shared" si="64"/>
        <v>-5.8575445173292273E-5</v>
      </c>
      <c r="H577">
        <f t="shared" si="65"/>
        <v>-2.5439737693041566E-5</v>
      </c>
      <c r="I577">
        <f t="shared" si="69"/>
        <v>8.4882966420088112E-5</v>
      </c>
      <c r="J577">
        <f t="shared" si="67"/>
        <v>1.9546775001504869E-4</v>
      </c>
      <c r="K577">
        <f t="shared" si="66"/>
        <v>4.6999999999997044E-2</v>
      </c>
      <c r="L577">
        <f t="shared" si="70"/>
        <v>6.8191554030130996E-2</v>
      </c>
      <c r="M577">
        <f t="shared" si="68"/>
        <v>23179.159758912028</v>
      </c>
      <c r="N577">
        <f t="shared" si="71"/>
        <v>0.65458141125174762</v>
      </c>
    </row>
    <row r="578" spans="1:14">
      <c r="A578" s="3">
        <v>45376.525000000001</v>
      </c>
      <c r="B578" s="2">
        <v>170.74600000000001</v>
      </c>
      <c r="C578" s="2">
        <v>170.79</v>
      </c>
      <c r="D578" s="2">
        <v>170.72</v>
      </c>
      <c r="E578" s="2">
        <v>170.74</v>
      </c>
      <c r="F578" s="2">
        <v>82171</v>
      </c>
      <c r="G578">
        <f t="shared" si="64"/>
        <v>5.8578876457104911E-5</v>
      </c>
      <c r="H578">
        <f t="shared" si="65"/>
        <v>2.5439737693061722E-5</v>
      </c>
      <c r="I578">
        <f t="shared" si="69"/>
        <v>8.4518793741853419E-5</v>
      </c>
      <c r="J578">
        <f t="shared" si="67"/>
        <v>1.9462884871079939E-4</v>
      </c>
      <c r="K578">
        <f t="shared" si="66"/>
        <v>6.9999999999993179E-2</v>
      </c>
      <c r="L578">
        <f t="shared" si="70"/>
        <v>6.8304581903247383E-2</v>
      </c>
      <c r="M578">
        <f t="shared" si="68"/>
        <v>23142.355243776867</v>
      </c>
      <c r="N578">
        <f t="shared" si="71"/>
        <v>1.1224271833884985</v>
      </c>
    </row>
    <row r="579" spans="1:14">
      <c r="A579" s="3">
        <v>45376.525694444441</v>
      </c>
      <c r="B579" s="2">
        <v>170.75</v>
      </c>
      <c r="C579" s="2">
        <v>170.76</v>
      </c>
      <c r="D579" s="2">
        <v>170.74</v>
      </c>
      <c r="E579" s="2">
        <v>170.7587</v>
      </c>
      <c r="F579" s="2">
        <v>49226</v>
      </c>
      <c r="G579">
        <f t="shared" si="64"/>
        <v>1.1715089034680659E-4</v>
      </c>
      <c r="H579">
        <f t="shared" si="65"/>
        <v>5.0875005259771788E-5</v>
      </c>
      <c r="I579">
        <f t="shared" si="69"/>
        <v>8.4518457384623617E-5</v>
      </c>
      <c r="J579">
        <f t="shared" si="67"/>
        <v>1.9462753534783527E-4</v>
      </c>
      <c r="K579">
        <f t="shared" si="66"/>
        <v>1.999999999998181E-2</v>
      </c>
      <c r="L579">
        <f t="shared" si="70"/>
        <v>6.5285545534293291E-2</v>
      </c>
      <c r="M579">
        <f t="shared" si="68"/>
        <v>23879.118805279784</v>
      </c>
      <c r="N579">
        <f t="shared" si="71"/>
        <v>0.68832750999348047</v>
      </c>
    </row>
    <row r="580" spans="1:14">
      <c r="A580" s="3">
        <v>45376.526388888888</v>
      </c>
      <c r="B580" s="2">
        <v>170.755</v>
      </c>
      <c r="C580" s="2">
        <v>170.77</v>
      </c>
      <c r="D580" s="2">
        <v>170.74</v>
      </c>
      <c r="E580" s="2">
        <v>170.76</v>
      </c>
      <c r="F580" s="2">
        <v>33269</v>
      </c>
      <c r="G580">
        <f t="shared" ref="G580:G643" si="72">(D580/D579)-1</f>
        <v>0</v>
      </c>
      <c r="H580">
        <f t="shared" ref="H580:H643" si="73">LOG(D580/D579)</f>
        <v>0</v>
      </c>
      <c r="I580">
        <f t="shared" si="69"/>
        <v>8.188394190785678E-5</v>
      </c>
      <c r="J580">
        <f t="shared" si="67"/>
        <v>1.8856148336186257E-4</v>
      </c>
      <c r="K580">
        <f t="shared" ref="K580:K643" si="74">MAX(C580-D580,ABS(C580-E579),ABS(D580-E579))</f>
        <v>3.0000000000001137E-2</v>
      </c>
      <c r="L580">
        <f t="shared" si="70"/>
        <v>6.3080198938400028E-2</v>
      </c>
      <c r="M580">
        <f t="shared" si="68"/>
        <v>24611.926605391269</v>
      </c>
      <c r="N580">
        <f t="shared" si="71"/>
        <v>0.46840057759877651</v>
      </c>
    </row>
    <row r="581" spans="1:14">
      <c r="A581" s="3">
        <v>45376.527083333334</v>
      </c>
      <c r="B581" s="2">
        <v>170.75</v>
      </c>
      <c r="C581" s="2">
        <v>170.75</v>
      </c>
      <c r="D581" s="2">
        <v>170.67500000000001</v>
      </c>
      <c r="E581" s="2">
        <v>170.69499999999999</v>
      </c>
      <c r="F581" s="2">
        <v>69970</v>
      </c>
      <c r="G581">
        <f t="shared" si="72"/>
        <v>-3.8069579477562066E-4</v>
      </c>
      <c r="H581">
        <f t="shared" si="73"/>
        <v>-1.653655619394134E-4</v>
      </c>
      <c r="I581">
        <f t="shared" si="69"/>
        <v>9.7123904206461968E-5</v>
      </c>
      <c r="J581">
        <f t="shared" si="67"/>
        <v>2.2364290747070077E-4</v>
      </c>
      <c r="K581">
        <f t="shared" si="74"/>
        <v>8.4999999999979536E-2</v>
      </c>
      <c r="L581">
        <f t="shared" si="70"/>
        <v>6.4450186504748749E-2</v>
      </c>
      <c r="M581">
        <f t="shared" si="68"/>
        <v>23364.722754614486</v>
      </c>
      <c r="N581">
        <f t="shared" si="71"/>
        <v>0.96136077134191367</v>
      </c>
    </row>
    <row r="582" spans="1:14">
      <c r="A582" s="3">
        <v>45376.527777777781</v>
      </c>
      <c r="B582" s="2">
        <v>170.69499999999999</v>
      </c>
      <c r="C582" s="2">
        <v>170.7</v>
      </c>
      <c r="D582" s="2">
        <v>170.64</v>
      </c>
      <c r="E582" s="2">
        <v>170.67</v>
      </c>
      <c r="F582" s="2">
        <v>54838</v>
      </c>
      <c r="G582">
        <f t="shared" si="72"/>
        <v>-2.0506811190879048E-4</v>
      </c>
      <c r="H582">
        <f t="shared" si="73"/>
        <v>-8.9069082342745643E-5</v>
      </c>
      <c r="I582">
        <f t="shared" si="69"/>
        <v>1.0124392169727809E-4</v>
      </c>
      <c r="J582">
        <f t="shared" si="67"/>
        <v>2.3312993876660555E-4</v>
      </c>
      <c r="K582">
        <f t="shared" si="74"/>
        <v>6.0000000000002274E-2</v>
      </c>
      <c r="L582">
        <f t="shared" si="70"/>
        <v>6.4172049848202101E-2</v>
      </c>
      <c r="M582">
        <f t="shared" si="68"/>
        <v>22793.526918842552</v>
      </c>
      <c r="N582">
        <f t="shared" si="71"/>
        <v>0.74783254976697566</v>
      </c>
    </row>
    <row r="583" spans="1:14">
      <c r="A583" s="3">
        <v>45376.52847222222</v>
      </c>
      <c r="B583" s="2">
        <v>170.6601</v>
      </c>
      <c r="C583" s="2">
        <v>170.73</v>
      </c>
      <c r="D583" s="2">
        <v>170.6601</v>
      </c>
      <c r="E583" s="2">
        <v>170.715</v>
      </c>
      <c r="F583" s="2">
        <v>49758</v>
      </c>
      <c r="G583">
        <f t="shared" si="72"/>
        <v>1.17791842475512E-4</v>
      </c>
      <c r="H583">
        <f t="shared" si="73"/>
        <v>5.1153334536712225E-5</v>
      </c>
      <c r="I583">
        <f t="shared" si="69"/>
        <v>8.321709002792984E-5</v>
      </c>
      <c r="J583">
        <f t="shared" si="67"/>
        <v>1.9160046797943913E-4</v>
      </c>
      <c r="K583">
        <f t="shared" si="74"/>
        <v>6.9899999999989859E-2</v>
      </c>
      <c r="L583">
        <f t="shared" si="70"/>
        <v>6.4530046732688834E-2</v>
      </c>
      <c r="M583">
        <f t="shared" si="68"/>
        <v>21529.761895165026</v>
      </c>
      <c r="N583">
        <f t="shared" si="71"/>
        <v>0.713846484916141</v>
      </c>
    </row>
    <row r="584" spans="1:14">
      <c r="A584" s="3">
        <v>45376.529166666667</v>
      </c>
      <c r="B584" s="2">
        <v>170.72</v>
      </c>
      <c r="C584" s="2">
        <v>170.88</v>
      </c>
      <c r="D584" s="2">
        <v>170.72</v>
      </c>
      <c r="E584" s="2">
        <v>170.88</v>
      </c>
      <c r="F584" s="2">
        <v>68883</v>
      </c>
      <c r="G584">
        <f t="shared" si="72"/>
        <v>3.5099006739125471E-4</v>
      </c>
      <c r="H584">
        <f t="shared" si="73"/>
        <v>1.5240630448568561E-4</v>
      </c>
      <c r="I584">
        <f t="shared" si="69"/>
        <v>9.1107833198434421E-5</v>
      </c>
      <c r="J584">
        <f t="shared" si="67"/>
        <v>2.0977606720669903E-4</v>
      </c>
      <c r="K584">
        <f t="shared" si="74"/>
        <v>0.16499999999999204</v>
      </c>
      <c r="L584">
        <f t="shared" si="70"/>
        <v>7.0809418811895286E-2</v>
      </c>
      <c r="M584">
        <f t="shared" si="68"/>
        <v>20764.919669159972</v>
      </c>
      <c r="N584">
        <f t="shared" si="71"/>
        <v>1.0082517006553791</v>
      </c>
    </row>
    <row r="585" spans="1:14">
      <c r="A585" s="3">
        <v>45376.529861111107</v>
      </c>
      <c r="B585" s="2">
        <v>170.87029999999999</v>
      </c>
      <c r="C585" s="2">
        <v>170.89</v>
      </c>
      <c r="D585" s="2">
        <v>170.86</v>
      </c>
      <c r="E585" s="2">
        <v>170.86500000000001</v>
      </c>
      <c r="F585" s="2">
        <v>59864</v>
      </c>
      <c r="G585">
        <f t="shared" si="72"/>
        <v>8.2005623242742409E-4</v>
      </c>
      <c r="H585">
        <f t="shared" si="73"/>
        <v>3.5599994654856893E-4</v>
      </c>
      <c r="I585">
        <f t="shared" si="69"/>
        <v>1.2672506849028929E-4</v>
      </c>
      <c r="J585">
        <f t="shared" si="67"/>
        <v>2.9184816870594363E-4</v>
      </c>
      <c r="K585">
        <f t="shared" si="74"/>
        <v>2.9999999999972715E-2</v>
      </c>
      <c r="L585">
        <f t="shared" si="70"/>
        <v>6.8258830136150125E-2</v>
      </c>
      <c r="M585">
        <f t="shared" si="68"/>
        <v>20773.632091347594</v>
      </c>
      <c r="N585">
        <f t="shared" si="71"/>
        <v>0.88891528695523048</v>
      </c>
    </row>
    <row r="586" spans="1:14">
      <c r="A586" s="3">
        <v>45376.530555555553</v>
      </c>
      <c r="B586" s="2">
        <v>170.86600000000001</v>
      </c>
      <c r="C586" s="2">
        <v>170.88</v>
      </c>
      <c r="D586" s="2">
        <v>170.84</v>
      </c>
      <c r="E586" s="2">
        <v>170.84190000000001</v>
      </c>
      <c r="F586" s="2">
        <v>65821</v>
      </c>
      <c r="G586">
        <f t="shared" si="72"/>
        <v>-1.1705489874758168E-4</v>
      </c>
      <c r="H586">
        <f t="shared" si="73"/>
        <v>-5.0839272156798683E-5</v>
      </c>
      <c r="I586">
        <f t="shared" si="69"/>
        <v>1.2705658504714629E-4</v>
      </c>
      <c r="J586">
        <f t="shared" si="67"/>
        <v>2.9261356417869221E-4</v>
      </c>
      <c r="K586">
        <f t="shared" si="74"/>
        <v>3.9999999999992042E-2</v>
      </c>
      <c r="L586">
        <f t="shared" si="70"/>
        <v>6.6492653252640241E-2</v>
      </c>
      <c r="M586">
        <f t="shared" si="68"/>
        <v>20253.77251073653</v>
      </c>
      <c r="N586">
        <f t="shared" si="71"/>
        <v>0.99476892792304339</v>
      </c>
    </row>
    <row r="587" spans="1:14">
      <c r="A587" s="3">
        <v>45376.53125</v>
      </c>
      <c r="B587" s="2">
        <v>170.845</v>
      </c>
      <c r="C587" s="2">
        <v>170.88</v>
      </c>
      <c r="D587" s="2">
        <v>170.83</v>
      </c>
      <c r="E587" s="2">
        <v>170.875</v>
      </c>
      <c r="F587" s="2">
        <v>55591</v>
      </c>
      <c r="G587">
        <f t="shared" si="72"/>
        <v>-5.8534301100365838E-5</v>
      </c>
      <c r="H587">
        <f t="shared" si="73"/>
        <v>-2.5421868002849148E-5</v>
      </c>
      <c r="I587">
        <f t="shared" si="69"/>
        <v>1.1878148412207273E-4</v>
      </c>
      <c r="J587">
        <f t="shared" si="67"/>
        <v>2.7356676455852889E-4</v>
      </c>
      <c r="K587">
        <f t="shared" si="74"/>
        <v>4.9999999999982947E-2</v>
      </c>
      <c r="L587">
        <f t="shared" si="70"/>
        <v>6.5461862424349163E-2</v>
      </c>
      <c r="M587">
        <f t="shared" si="68"/>
        <v>16596.460191734663</v>
      </c>
      <c r="N587">
        <f t="shared" si="71"/>
        <v>0.88593088102440387</v>
      </c>
    </row>
    <row r="588" spans="1:14">
      <c r="A588" s="3">
        <v>45376.531944444447</v>
      </c>
      <c r="B588" s="2">
        <v>170.875</v>
      </c>
      <c r="C588" s="2">
        <v>170.9</v>
      </c>
      <c r="D588" s="2">
        <v>170.86500000000001</v>
      </c>
      <c r="E588" s="2">
        <v>170.89500000000001</v>
      </c>
      <c r="F588" s="2">
        <v>54825</v>
      </c>
      <c r="G588">
        <f t="shared" si="72"/>
        <v>2.0488204647883812E-4</v>
      </c>
      <c r="H588">
        <f t="shared" si="73"/>
        <v>8.8970028357252524E-5</v>
      </c>
      <c r="I588">
        <f t="shared" si="69"/>
        <v>1.1954885022595297E-4</v>
      </c>
      <c r="J588">
        <f t="shared" si="67"/>
        <v>2.7533203197382554E-4</v>
      </c>
      <c r="K588">
        <f t="shared" si="74"/>
        <v>3.4999999999996589E-2</v>
      </c>
      <c r="L588">
        <f t="shared" si="70"/>
        <v>6.3557996022827135E-2</v>
      </c>
      <c r="M588">
        <f t="shared" si="68"/>
        <v>14613.426727955812</v>
      </c>
      <c r="N588">
        <f t="shared" si="71"/>
        <v>0.90804069413562227</v>
      </c>
    </row>
    <row r="589" spans="1:14">
      <c r="A589" s="3">
        <v>45376.532638888893</v>
      </c>
      <c r="B589" s="2">
        <v>170.9</v>
      </c>
      <c r="C589" s="2">
        <v>170.94</v>
      </c>
      <c r="D589" s="2">
        <v>170.87</v>
      </c>
      <c r="E589" s="2">
        <v>170.88499999999999</v>
      </c>
      <c r="F589" s="2">
        <v>89729</v>
      </c>
      <c r="G589">
        <f t="shared" si="72"/>
        <v>2.9262868346258131E-5</v>
      </c>
      <c r="H589">
        <f t="shared" si="73"/>
        <v>1.2708516304528356E-5</v>
      </c>
      <c r="I589">
        <f t="shared" si="69"/>
        <v>1.1861730374797152E-4</v>
      </c>
      <c r="J589">
        <f t="shared" si="67"/>
        <v>2.7318672119976616E-4</v>
      </c>
      <c r="K589">
        <f t="shared" si="74"/>
        <v>6.9999999999993179E-2</v>
      </c>
      <c r="L589">
        <f t="shared" si="70"/>
        <v>6.3960621271400009E-2</v>
      </c>
      <c r="M589">
        <f t="shared" si="68"/>
        <v>14108.620560819072</v>
      </c>
      <c r="N589">
        <f t="shared" si="71"/>
        <v>1.4915199298530675</v>
      </c>
    </row>
    <row r="590" spans="1:14">
      <c r="A590" s="3">
        <v>45376.533333333333</v>
      </c>
      <c r="B590" s="2">
        <v>170.88499999999999</v>
      </c>
      <c r="C590" s="2">
        <v>170.9</v>
      </c>
      <c r="D590" s="2">
        <v>170.83500000000001</v>
      </c>
      <c r="E590" s="2">
        <v>170.875</v>
      </c>
      <c r="F590" s="2">
        <v>74092</v>
      </c>
      <c r="G590">
        <f t="shared" si="72"/>
        <v>-2.0483408439164741E-4</v>
      </c>
      <c r="H590">
        <f t="shared" si="73"/>
        <v>-8.8967424648580829E-5</v>
      </c>
      <c r="I590">
        <f t="shared" si="69"/>
        <v>1.2275453840864697E-4</v>
      </c>
      <c r="J590">
        <f t="shared" si="67"/>
        <v>2.8271262597019578E-4</v>
      </c>
      <c r="K590">
        <f t="shared" si="74"/>
        <v>6.4999999999997726E-2</v>
      </c>
      <c r="L590">
        <f t="shared" si="70"/>
        <v>6.4025582441937373E-2</v>
      </c>
      <c r="M590">
        <f t="shared" si="68"/>
        <v>14147.853900268172</v>
      </c>
      <c r="N590">
        <f t="shared" si="71"/>
        <v>1.199668881544194</v>
      </c>
    </row>
    <row r="591" spans="1:14">
      <c r="A591" s="3">
        <v>45376.53402777778</v>
      </c>
      <c r="B591" s="2">
        <v>170.87</v>
      </c>
      <c r="C591" s="2">
        <v>170.92</v>
      </c>
      <c r="D591" s="2">
        <v>170.87</v>
      </c>
      <c r="E591" s="2">
        <v>170.9101</v>
      </c>
      <c r="F591" s="2">
        <v>66763</v>
      </c>
      <c r="G591">
        <f t="shared" si="72"/>
        <v>2.0487604998975506E-4</v>
      </c>
      <c r="H591">
        <f t="shared" si="73"/>
        <v>8.8967424648578322E-5</v>
      </c>
      <c r="I591">
        <f t="shared" si="69"/>
        <v>1.2223568334138976E-4</v>
      </c>
      <c r="J591">
        <f t="shared" si="67"/>
        <v>2.8151801899973828E-4</v>
      </c>
      <c r="K591">
        <f t="shared" si="74"/>
        <v>4.9999999999982947E-2</v>
      </c>
      <c r="L591">
        <f t="shared" si="70"/>
        <v>6.3148983539315223E-2</v>
      </c>
      <c r="M591">
        <f t="shared" si="68"/>
        <v>14183.644731403374</v>
      </c>
      <c r="N591">
        <f t="shared" si="71"/>
        <v>1.0789195129243125</v>
      </c>
    </row>
    <row r="592" spans="1:14">
      <c r="A592" s="3">
        <v>45376.534722222219</v>
      </c>
      <c r="B592" s="2">
        <v>170.91</v>
      </c>
      <c r="C592" s="2">
        <v>170.93</v>
      </c>
      <c r="D592" s="2">
        <v>170.88499999999999</v>
      </c>
      <c r="E592" s="2">
        <v>170.905</v>
      </c>
      <c r="F592" s="2">
        <v>107747</v>
      </c>
      <c r="G592">
        <f t="shared" si="72"/>
        <v>8.7786036167658565E-5</v>
      </c>
      <c r="H592">
        <f t="shared" si="73"/>
        <v>3.8123317772778673E-5</v>
      </c>
      <c r="I592">
        <f t="shared" si="69"/>
        <v>1.214455162823327E-4</v>
      </c>
      <c r="J592">
        <f t="shared" si="67"/>
        <v>2.7969761079574566E-4</v>
      </c>
      <c r="K592">
        <f t="shared" si="74"/>
        <v>4.5000000000015916E-2</v>
      </c>
      <c r="L592">
        <f t="shared" si="70"/>
        <v>6.2014672068109018E-2</v>
      </c>
      <c r="M592">
        <f t="shared" si="68"/>
        <v>18227.927102731675</v>
      </c>
      <c r="N592">
        <f t="shared" si="71"/>
        <v>1.674339642065944</v>
      </c>
    </row>
    <row r="593" spans="1:14">
      <c r="A593" s="3">
        <v>45376.535416666666</v>
      </c>
      <c r="B593" s="2">
        <v>170.90389999999999</v>
      </c>
      <c r="C593" s="2">
        <v>170.92</v>
      </c>
      <c r="D593" s="2">
        <v>170.87389999999999</v>
      </c>
      <c r="E593" s="2">
        <v>170.8937</v>
      </c>
      <c r="F593" s="2">
        <v>52103</v>
      </c>
      <c r="G593">
        <f t="shared" si="72"/>
        <v>-6.4955964537594113E-5</v>
      </c>
      <c r="H593">
        <f t="shared" si="73"/>
        <v>-2.8210933209488464E-5</v>
      </c>
      <c r="I593">
        <f t="shared" si="69"/>
        <v>1.2236540841257615E-4</v>
      </c>
      <c r="J593">
        <f t="shared" si="67"/>
        <v>2.8181644707707415E-4</v>
      </c>
      <c r="K593">
        <f t="shared" si="74"/>
        <v>4.6099999999995589E-2</v>
      </c>
      <c r="L593">
        <f t="shared" si="70"/>
        <v>6.1020005063851926E-2</v>
      </c>
      <c r="M593">
        <f t="shared" si="68"/>
        <v>17952.047801017019</v>
      </c>
      <c r="N593">
        <f t="shared" si="71"/>
        <v>0.80572947373507953</v>
      </c>
    </row>
    <row r="594" spans="1:14">
      <c r="A594" s="3">
        <v>45376.536111111112</v>
      </c>
      <c r="B594" s="2">
        <v>170.8999</v>
      </c>
      <c r="C594" s="2">
        <v>170.95</v>
      </c>
      <c r="D594" s="2">
        <v>170.89500000000001</v>
      </c>
      <c r="E594" s="2">
        <v>170.93299999999999</v>
      </c>
      <c r="F594" s="2">
        <v>48502</v>
      </c>
      <c r="G594">
        <f t="shared" si="72"/>
        <v>1.2348287245744771E-4</v>
      </c>
      <c r="H594">
        <f t="shared" si="73"/>
        <v>5.3624619324953138E-5</v>
      </c>
      <c r="I594">
        <f t="shared" si="69"/>
        <v>1.2240724378757167E-4</v>
      </c>
      <c r="J594">
        <f t="shared" ref="J594:J657" si="75">_xlfn.STDEV.S(G580:G594)</f>
        <v>2.8191271701829147E-4</v>
      </c>
      <c r="K594">
        <f t="shared" si="74"/>
        <v>5.6299999999993133E-2</v>
      </c>
      <c r="L594">
        <f t="shared" si="70"/>
        <v>6.0725004747360749E-2</v>
      </c>
      <c r="M594">
        <f t="shared" ref="M594:M657" si="76">_xlfn.STDEV.S(F579:F594)</f>
        <v>17735.303447150261</v>
      </c>
      <c r="N594">
        <f t="shared" si="71"/>
        <v>0.77527145869901626</v>
      </c>
    </row>
    <row r="595" spans="1:14">
      <c r="A595" s="3">
        <v>45376.536805555559</v>
      </c>
      <c r="B595" s="2">
        <v>170.935</v>
      </c>
      <c r="C595" s="2">
        <v>170.99</v>
      </c>
      <c r="D595" s="2">
        <v>170.91499999999999</v>
      </c>
      <c r="E595" s="2">
        <v>170.97499999999999</v>
      </c>
      <c r="F595" s="2">
        <v>70589</v>
      </c>
      <c r="G595">
        <f t="shared" si="72"/>
        <v>1.1703092542192373E-4</v>
      </c>
      <c r="H595">
        <f t="shared" si="73"/>
        <v>5.0822911254607581E-5</v>
      </c>
      <c r="I595">
        <f t="shared" ref="I595:I658" si="77">_xlfn.STDEV.S(H581:H595)</f>
        <v>1.2233145910727592E-4</v>
      </c>
      <c r="J595">
        <f t="shared" si="75"/>
        <v>2.8173718343800139E-4</v>
      </c>
      <c r="K595">
        <f t="shared" si="74"/>
        <v>7.5000000000017053E-2</v>
      </c>
      <c r="L595">
        <f t="shared" si="70"/>
        <v>6.1617191950651767E-2</v>
      </c>
      <c r="M595">
        <f t="shared" si="76"/>
        <v>17466.547878730933</v>
      </c>
      <c r="N595">
        <f t="shared" si="71"/>
        <v>1.1047396962274929</v>
      </c>
    </row>
    <row r="596" spans="1:14">
      <c r="A596" s="3">
        <v>45376.537499999999</v>
      </c>
      <c r="B596" s="2">
        <v>170.97499999999999</v>
      </c>
      <c r="C596" s="2">
        <v>171.14</v>
      </c>
      <c r="D596" s="2">
        <v>170.97499999999999</v>
      </c>
      <c r="E596" s="2">
        <v>171.14</v>
      </c>
      <c r="F596" s="2">
        <v>188062</v>
      </c>
      <c r="G596">
        <f t="shared" si="72"/>
        <v>3.5105169236171463E-4</v>
      </c>
      <c r="H596">
        <f t="shared" si="73"/>
        <v>1.524330584790935E-4</v>
      </c>
      <c r="I596">
        <f t="shared" si="77"/>
        <v>1.1333102478035822E-4</v>
      </c>
      <c r="J596">
        <f t="shared" si="75"/>
        <v>2.6102350481678726E-4</v>
      </c>
      <c r="K596">
        <f t="shared" si="74"/>
        <v>0.16499999999999204</v>
      </c>
      <c r="L596">
        <f t="shared" ref="L596:L659" si="78">(L595*(16-1)+K596)/16</f>
        <v>6.8078617453735529E-2</v>
      </c>
      <c r="M596">
        <f t="shared" si="76"/>
        <v>34212.743729919799</v>
      </c>
      <c r="N596">
        <f t="shared" ref="N596:N659" si="79">F596/(SUM(F581:F596)/16)</f>
        <v>2.556195243204487</v>
      </c>
    </row>
    <row r="597" spans="1:14">
      <c r="A597" s="3">
        <v>45376.538194444445</v>
      </c>
      <c r="B597" s="2">
        <v>171.14</v>
      </c>
      <c r="C597" s="2">
        <v>171.15</v>
      </c>
      <c r="D597" s="2">
        <v>171.04</v>
      </c>
      <c r="E597" s="2">
        <v>171.04599999999999</v>
      </c>
      <c r="F597" s="2">
        <v>67877</v>
      </c>
      <c r="G597">
        <f t="shared" si="72"/>
        <v>3.8017253984490296E-4</v>
      </c>
      <c r="H597">
        <f t="shared" si="73"/>
        <v>1.6507545963524215E-4</v>
      </c>
      <c r="I597">
        <f t="shared" si="77"/>
        <v>1.098637805033998E-4</v>
      </c>
      <c r="J597">
        <f t="shared" si="75"/>
        <v>2.530423921851776E-4</v>
      </c>
      <c r="K597">
        <f t="shared" si="74"/>
        <v>0.11000000000001364</v>
      </c>
      <c r="L597">
        <f t="shared" si="78"/>
        <v>7.069870386287791E-2</v>
      </c>
      <c r="M597">
        <f t="shared" si="76"/>
        <v>34231.426505478848</v>
      </c>
      <c r="N597">
        <f t="shared" si="79"/>
        <v>0.92424794305574942</v>
      </c>
    </row>
    <row r="598" spans="1:14">
      <c r="A598" s="3">
        <v>45376.538888888885</v>
      </c>
      <c r="B598" s="2">
        <v>171.04</v>
      </c>
      <c r="C598" s="2">
        <v>171.05</v>
      </c>
      <c r="D598" s="2">
        <v>170.99</v>
      </c>
      <c r="E598" s="2">
        <v>171.01499999999999</v>
      </c>
      <c r="F598" s="2">
        <v>83708</v>
      </c>
      <c r="G598">
        <f t="shared" si="72"/>
        <v>-2.9232927970057609E-4</v>
      </c>
      <c r="H598">
        <f t="shared" si="73"/>
        <v>-1.2697555331310403E-4</v>
      </c>
      <c r="I598">
        <f t="shared" si="77"/>
        <v>1.2086654696100991E-4</v>
      </c>
      <c r="J598">
        <f t="shared" si="75"/>
        <v>2.783705011034522E-4</v>
      </c>
      <c r="K598">
        <f t="shared" si="74"/>
        <v>6.0000000000002274E-2</v>
      </c>
      <c r="L598">
        <f t="shared" si="78"/>
        <v>7.0030034871448182E-2</v>
      </c>
      <c r="M598">
        <f t="shared" si="76"/>
        <v>33945.200041390242</v>
      </c>
      <c r="N598">
        <f t="shared" si="79"/>
        <v>1.1124781338201899</v>
      </c>
    </row>
    <row r="599" spans="1:14">
      <c r="A599" s="3">
        <v>45376.539583333331</v>
      </c>
      <c r="B599" s="2">
        <v>171.01499999999999</v>
      </c>
      <c r="C599" s="2">
        <v>171.04499999999999</v>
      </c>
      <c r="D599" s="2">
        <v>170.98</v>
      </c>
      <c r="E599" s="2">
        <v>171.005</v>
      </c>
      <c r="F599" s="2">
        <v>160241</v>
      </c>
      <c r="G599">
        <f t="shared" si="72"/>
        <v>-5.8482952219551798E-5</v>
      </c>
      <c r="H599">
        <f t="shared" si="73"/>
        <v>-2.5399566162409647E-5</v>
      </c>
      <c r="I599">
        <f t="shared" si="77"/>
        <v>1.1943789024129811E-4</v>
      </c>
      <c r="J599">
        <f t="shared" si="75"/>
        <v>2.7508233897752439E-4</v>
      </c>
      <c r="K599">
        <f t="shared" si="74"/>
        <v>6.4999999999997726E-2</v>
      </c>
      <c r="L599">
        <f t="shared" si="78"/>
        <v>6.9715657691982527E-2</v>
      </c>
      <c r="M599">
        <f t="shared" si="76"/>
        <v>39239.486036761067</v>
      </c>
      <c r="N599">
        <f t="shared" si="79"/>
        <v>1.9505948355025156</v>
      </c>
    </row>
    <row r="600" spans="1:14">
      <c r="A600" s="3">
        <v>45376.540277777778</v>
      </c>
      <c r="B600" s="2">
        <v>171.005</v>
      </c>
      <c r="C600" s="2">
        <v>171.03</v>
      </c>
      <c r="D600" s="2">
        <v>170.98</v>
      </c>
      <c r="E600" s="2">
        <v>170.989</v>
      </c>
      <c r="F600" s="2">
        <v>58856</v>
      </c>
      <c r="G600">
        <f t="shared" si="72"/>
        <v>0</v>
      </c>
      <c r="H600">
        <f t="shared" si="73"/>
        <v>0</v>
      </c>
      <c r="I600">
        <f t="shared" si="77"/>
        <v>8.2765559692004614E-5</v>
      </c>
      <c r="J600">
        <f t="shared" si="75"/>
        <v>1.9058567936430863E-4</v>
      </c>
      <c r="K600">
        <f t="shared" si="74"/>
        <v>5.0000000000011369E-2</v>
      </c>
      <c r="L600">
        <f t="shared" si="78"/>
        <v>6.8483429086234324E-2</v>
      </c>
      <c r="M600">
        <f t="shared" si="76"/>
        <v>39544.378915972367</v>
      </c>
      <c r="N600">
        <f t="shared" si="79"/>
        <v>0.72195466010411158</v>
      </c>
    </row>
    <row r="601" spans="1:14">
      <c r="A601" s="3">
        <v>45376.540972222225</v>
      </c>
      <c r="B601" s="2">
        <v>170.99</v>
      </c>
      <c r="C601" s="2">
        <v>171.01</v>
      </c>
      <c r="D601" s="2">
        <v>170.97499999999999</v>
      </c>
      <c r="E601" s="2">
        <v>170.99</v>
      </c>
      <c r="F601" s="2">
        <v>50293</v>
      </c>
      <c r="G601">
        <f t="shared" si="72"/>
        <v>-2.9243186337568616E-5</v>
      </c>
      <c r="H601">
        <f t="shared" si="73"/>
        <v>-1.2700340159786622E-5</v>
      </c>
      <c r="I601">
        <f t="shared" si="77"/>
        <v>8.0989900669778918E-5</v>
      </c>
      <c r="J601">
        <f t="shared" si="75"/>
        <v>1.8649713816452286E-4</v>
      </c>
      <c r="K601">
        <f t="shared" si="74"/>
        <v>3.4999999999996589E-2</v>
      </c>
      <c r="L601">
        <f t="shared" si="78"/>
        <v>6.6390714768344461E-2</v>
      </c>
      <c r="M601">
        <f t="shared" si="76"/>
        <v>39964.022417617489</v>
      </c>
      <c r="N601">
        <f t="shared" si="79"/>
        <v>0.62147715591377506</v>
      </c>
    </row>
    <row r="602" spans="1:14">
      <c r="A602" s="3">
        <v>45376.541666666672</v>
      </c>
      <c r="B602" s="2">
        <v>171</v>
      </c>
      <c r="C602" s="2">
        <v>171.11580000000001</v>
      </c>
      <c r="D602" s="2">
        <v>170.98500000000001</v>
      </c>
      <c r="E602" s="2">
        <v>171.09989999999999</v>
      </c>
      <c r="F602" s="2">
        <v>105251</v>
      </c>
      <c r="G602">
        <f t="shared" si="72"/>
        <v>5.8488083053198636E-5</v>
      </c>
      <c r="H602">
        <f t="shared" si="73"/>
        <v>2.5400308926654915E-5</v>
      </c>
      <c r="I602">
        <f t="shared" si="77"/>
        <v>7.9880805648021306E-5</v>
      </c>
      <c r="J602">
        <f t="shared" si="75"/>
        <v>1.8394278253370752E-4</v>
      </c>
      <c r="K602">
        <f t="shared" si="74"/>
        <v>0.13079999999999359</v>
      </c>
      <c r="L602">
        <f t="shared" si="78"/>
        <v>7.0416295095322531E-2</v>
      </c>
      <c r="M602">
        <f t="shared" si="76"/>
        <v>40185.656146969908</v>
      </c>
      <c r="N602">
        <f t="shared" si="79"/>
        <v>1.2621641412381233</v>
      </c>
    </row>
    <row r="603" spans="1:14">
      <c r="A603" s="3">
        <v>45376.542361111111</v>
      </c>
      <c r="B603" s="2">
        <v>171.09880000000001</v>
      </c>
      <c r="C603" s="2">
        <v>171.13</v>
      </c>
      <c r="D603" s="2">
        <v>171.08410000000001</v>
      </c>
      <c r="E603" s="2">
        <v>171.12</v>
      </c>
      <c r="F603" s="2">
        <v>57753</v>
      </c>
      <c r="G603">
        <f t="shared" si="72"/>
        <v>5.795830043571204E-4</v>
      </c>
      <c r="H603">
        <f t="shared" si="73"/>
        <v>2.5163678543718812E-4</v>
      </c>
      <c r="I603">
        <f t="shared" si="77"/>
        <v>9.7991228017526942E-5</v>
      </c>
      <c r="J603">
        <f t="shared" si="75"/>
        <v>2.2566501767913943E-4</v>
      </c>
      <c r="K603">
        <f t="shared" si="74"/>
        <v>4.589999999998895E-2</v>
      </c>
      <c r="L603">
        <f t="shared" si="78"/>
        <v>6.8884026651864189E-2</v>
      </c>
      <c r="M603">
        <f t="shared" si="76"/>
        <v>40089.47210090408</v>
      </c>
      <c r="N603">
        <f t="shared" si="79"/>
        <v>0.69145033152722524</v>
      </c>
    </row>
    <row r="604" spans="1:14">
      <c r="A604" s="3">
        <v>45376.54305555555</v>
      </c>
      <c r="B604" s="2">
        <v>171.12</v>
      </c>
      <c r="C604" s="2">
        <v>171.16</v>
      </c>
      <c r="D604" s="2">
        <v>171.09</v>
      </c>
      <c r="E604" s="2">
        <v>171.10499999999999</v>
      </c>
      <c r="F604" s="2">
        <v>109600</v>
      </c>
      <c r="G604">
        <f t="shared" si="72"/>
        <v>3.4485963336106096E-5</v>
      </c>
      <c r="H604">
        <f t="shared" si="73"/>
        <v>1.4976805336693146E-5</v>
      </c>
      <c r="I604">
        <f t="shared" si="77"/>
        <v>9.7952637003889456E-5</v>
      </c>
      <c r="J604">
        <f t="shared" si="75"/>
        <v>2.2557612381355455E-4</v>
      </c>
      <c r="K604">
        <f t="shared" si="74"/>
        <v>6.9999999999993179E-2</v>
      </c>
      <c r="L604">
        <f t="shared" si="78"/>
        <v>6.8953774986122249E-2</v>
      </c>
      <c r="M604">
        <f t="shared" si="76"/>
        <v>39813.100907239066</v>
      </c>
      <c r="N604">
        <f t="shared" si="79"/>
        <v>1.2605253434888433</v>
      </c>
    </row>
    <row r="605" spans="1:14">
      <c r="A605" s="3">
        <v>45376.543749999997</v>
      </c>
      <c r="B605" s="2">
        <v>171.1</v>
      </c>
      <c r="C605" s="2">
        <v>171.16</v>
      </c>
      <c r="D605" s="2">
        <v>171.08</v>
      </c>
      <c r="E605" s="2">
        <v>171.12</v>
      </c>
      <c r="F605" s="2">
        <v>69002</v>
      </c>
      <c r="G605">
        <f t="shared" si="72"/>
        <v>-5.8448769653329791E-5</v>
      </c>
      <c r="H605">
        <f t="shared" si="73"/>
        <v>-2.5384719994528149E-5</v>
      </c>
      <c r="I605">
        <f t="shared" si="77"/>
        <v>9.3368829954136779E-5</v>
      </c>
      <c r="J605">
        <f t="shared" si="75"/>
        <v>2.1502375382124181E-4</v>
      </c>
      <c r="K605">
        <f t="shared" si="74"/>
        <v>7.9999999999984084E-2</v>
      </c>
      <c r="L605">
        <f t="shared" si="78"/>
        <v>6.9644164049488616E-2</v>
      </c>
      <c r="M605">
        <f t="shared" si="76"/>
        <v>40053.060056161754</v>
      </c>
      <c r="N605">
        <f t="shared" si="79"/>
        <v>0.80560462742230776</v>
      </c>
    </row>
    <row r="606" spans="1:14">
      <c r="A606" s="3">
        <v>45376.544444444444</v>
      </c>
      <c r="B606" s="2">
        <v>171.11500000000001</v>
      </c>
      <c r="C606" s="2">
        <v>171.17500000000001</v>
      </c>
      <c r="D606" s="2">
        <v>171.11</v>
      </c>
      <c r="E606" s="2">
        <v>171.1687</v>
      </c>
      <c r="F606" s="2">
        <v>46830</v>
      </c>
      <c r="G606">
        <f t="shared" si="72"/>
        <v>1.7535655833533781E-4</v>
      </c>
      <c r="H606">
        <f t="shared" si="73"/>
        <v>7.614970917023975E-5</v>
      </c>
      <c r="I606">
        <f t="shared" si="77"/>
        <v>9.2961067889605036E-5</v>
      </c>
      <c r="J606">
        <f t="shared" si="75"/>
        <v>2.1408489409637478E-4</v>
      </c>
      <c r="K606">
        <f t="shared" si="74"/>
        <v>6.4999999999997726E-2</v>
      </c>
      <c r="L606">
        <f t="shared" si="78"/>
        <v>6.935390379639543E-2</v>
      </c>
      <c r="M606">
        <f t="shared" si="76"/>
        <v>41142.679539976081</v>
      </c>
      <c r="N606">
        <f t="shared" si="79"/>
        <v>0.55784159496477381</v>
      </c>
    </row>
    <row r="607" spans="1:14">
      <c r="A607" s="3">
        <v>45376.545138888891</v>
      </c>
      <c r="B607" s="2">
        <v>171.16499999999999</v>
      </c>
      <c r="C607" s="2">
        <v>171.17</v>
      </c>
      <c r="D607" s="2">
        <v>171.12</v>
      </c>
      <c r="E607" s="2">
        <v>171.16</v>
      </c>
      <c r="F607" s="2">
        <v>65201</v>
      </c>
      <c r="G607">
        <f t="shared" si="72"/>
        <v>5.8441937934583521E-5</v>
      </c>
      <c r="H607">
        <f t="shared" si="73"/>
        <v>2.5380269527877258E-5</v>
      </c>
      <c r="I607">
        <f t="shared" si="77"/>
        <v>9.3043881427835298E-5</v>
      </c>
      <c r="J607">
        <f t="shared" si="75"/>
        <v>2.1427578698960092E-4</v>
      </c>
      <c r="K607">
        <f t="shared" si="74"/>
        <v>4.9999999999982947E-2</v>
      </c>
      <c r="L607">
        <f t="shared" si="78"/>
        <v>6.8144284809119646E-2</v>
      </c>
      <c r="M607">
        <f t="shared" si="76"/>
        <v>41188.00492614122</v>
      </c>
      <c r="N607">
        <f t="shared" si="79"/>
        <v>0.77758224229752948</v>
      </c>
    </row>
    <row r="608" spans="1:14">
      <c r="A608" s="3">
        <v>45376.545833333337</v>
      </c>
      <c r="B608" s="2">
        <v>171.155</v>
      </c>
      <c r="C608" s="2">
        <v>171.17</v>
      </c>
      <c r="D608" s="2">
        <v>171.09</v>
      </c>
      <c r="E608" s="2">
        <v>171.10499999999999</v>
      </c>
      <c r="F608" s="2">
        <v>65238</v>
      </c>
      <c r="G608">
        <f t="shared" si="72"/>
        <v>-1.753155680224161E-4</v>
      </c>
      <c r="H608">
        <f t="shared" si="73"/>
        <v>-7.6145258703558044E-5</v>
      </c>
      <c r="I608">
        <f t="shared" si="77"/>
        <v>9.6311932251234617E-5</v>
      </c>
      <c r="J608">
        <f t="shared" si="75"/>
        <v>2.2179931437606143E-4</v>
      </c>
      <c r="K608">
        <f t="shared" si="74"/>
        <v>7.9999999999984084E-2</v>
      </c>
      <c r="L608">
        <f t="shared" si="78"/>
        <v>6.8885267008548676E-2</v>
      </c>
      <c r="M608">
        <f t="shared" si="76"/>
        <v>40913.940121308289</v>
      </c>
      <c r="N608">
        <f t="shared" si="79"/>
        <v>0.80348177900802553</v>
      </c>
    </row>
    <row r="609" spans="1:14">
      <c r="A609" s="3">
        <v>45376.546527777777</v>
      </c>
      <c r="B609" s="2">
        <v>171.1</v>
      </c>
      <c r="C609" s="2">
        <v>171.11</v>
      </c>
      <c r="D609" s="2">
        <v>171.06</v>
      </c>
      <c r="E609" s="2">
        <v>171.08500000000001</v>
      </c>
      <c r="F609" s="2">
        <v>89865</v>
      </c>
      <c r="G609">
        <f t="shared" si="72"/>
        <v>-1.7534630896021142E-4</v>
      </c>
      <c r="H609">
        <f t="shared" si="73"/>
        <v>-7.6158611664398234E-5</v>
      </c>
      <c r="I609">
        <f t="shared" si="77"/>
        <v>1.0041477007007039E-4</v>
      </c>
      <c r="J609">
        <f t="shared" si="75"/>
        <v>2.3124627252304103E-4</v>
      </c>
      <c r="K609">
        <f t="shared" si="74"/>
        <v>5.0000000000011369E-2</v>
      </c>
      <c r="L609">
        <f t="shared" si="78"/>
        <v>6.7704937820515093E-2</v>
      </c>
      <c r="M609">
        <f t="shared" si="76"/>
        <v>40206.985233082734</v>
      </c>
      <c r="N609">
        <f t="shared" si="79"/>
        <v>1.0755287732221879</v>
      </c>
    </row>
    <row r="610" spans="1:14">
      <c r="A610" s="3">
        <v>45376.547222222223</v>
      </c>
      <c r="B610" s="2">
        <v>171.08500000000001</v>
      </c>
      <c r="C610" s="2">
        <v>171.1198</v>
      </c>
      <c r="D610" s="2">
        <v>171.04499999999999</v>
      </c>
      <c r="E610" s="2">
        <v>171.1</v>
      </c>
      <c r="F610" s="2">
        <v>71062</v>
      </c>
      <c r="G610">
        <f t="shared" si="72"/>
        <v>-8.7688530340357396E-5</v>
      </c>
      <c r="H610">
        <f t="shared" si="73"/>
        <v>-3.8084314656218185E-5</v>
      </c>
      <c r="I610">
        <f t="shared" si="77"/>
        <v>1.0158476907249004E-4</v>
      </c>
      <c r="J610">
        <f t="shared" si="75"/>
        <v>2.3394130578812953E-4</v>
      </c>
      <c r="K610">
        <f t="shared" si="74"/>
        <v>7.4800000000010414E-2</v>
      </c>
      <c r="L610">
        <f t="shared" si="78"/>
        <v>6.8148379206733556E-2</v>
      </c>
      <c r="M610">
        <f t="shared" si="76"/>
        <v>39280.708923507649</v>
      </c>
      <c r="N610">
        <f t="shared" si="79"/>
        <v>0.83637529902282426</v>
      </c>
    </row>
    <row r="611" spans="1:14">
      <c r="A611" s="3">
        <v>45376.547916666663</v>
      </c>
      <c r="B611" s="2">
        <v>171.1087</v>
      </c>
      <c r="C611" s="2">
        <v>171.14789999999999</v>
      </c>
      <c r="D611" s="2">
        <v>171.1</v>
      </c>
      <c r="E611" s="2">
        <v>171.12</v>
      </c>
      <c r="F611" s="2">
        <v>55166</v>
      </c>
      <c r="G611">
        <f t="shared" si="72"/>
        <v>3.2155280774071038E-4</v>
      </c>
      <c r="H611">
        <f t="shared" si="73"/>
        <v>1.3962616265284481E-4</v>
      </c>
      <c r="I611">
        <f t="shared" si="77"/>
        <v>1.0045790151125619E-4</v>
      </c>
      <c r="J611">
        <f t="shared" si="75"/>
        <v>2.313458236248219E-4</v>
      </c>
      <c r="K611">
        <f t="shared" si="74"/>
        <v>4.7899999999998499E-2</v>
      </c>
      <c r="L611">
        <f t="shared" si="78"/>
        <v>6.6882855506312622E-2</v>
      </c>
      <c r="M611">
        <f t="shared" si="76"/>
        <v>39842.215873314999</v>
      </c>
      <c r="N611">
        <f t="shared" si="79"/>
        <v>0.65673565202510409</v>
      </c>
    </row>
    <row r="612" spans="1:14">
      <c r="A612" s="3">
        <v>45376.548611111109</v>
      </c>
      <c r="B612" s="2">
        <v>171.12700000000001</v>
      </c>
      <c r="C612" s="2">
        <v>171.14</v>
      </c>
      <c r="D612" s="2">
        <v>171.095</v>
      </c>
      <c r="E612" s="2">
        <v>171.11539999999999</v>
      </c>
      <c r="F612" s="2">
        <v>34403</v>
      </c>
      <c r="G612">
        <f t="shared" si="72"/>
        <v>-2.9222676797169278E-5</v>
      </c>
      <c r="H612">
        <f t="shared" si="73"/>
        <v>-1.2691432719174216E-5</v>
      </c>
      <c r="I612">
        <f t="shared" si="77"/>
        <v>9.2432413103325499E-5</v>
      </c>
      <c r="J612">
        <f t="shared" si="75"/>
        <v>2.1286420497697542E-4</v>
      </c>
      <c r="K612">
        <f t="shared" si="74"/>
        <v>4.4999999999987494E-2</v>
      </c>
      <c r="L612">
        <f t="shared" si="78"/>
        <v>6.5515177037167305E-2</v>
      </c>
      <c r="M612">
        <f t="shared" si="76"/>
        <v>30513.819896073321</v>
      </c>
      <c r="N612">
        <f t="shared" si="79"/>
        <v>0.46242689100480028</v>
      </c>
    </row>
    <row r="613" spans="1:14">
      <c r="A613" s="3">
        <v>45376.549305555556</v>
      </c>
      <c r="B613" s="2">
        <v>171.11500000000001</v>
      </c>
      <c r="C613" s="2">
        <v>171.17</v>
      </c>
      <c r="D613" s="2">
        <v>171.09</v>
      </c>
      <c r="E613" s="2">
        <v>171.16</v>
      </c>
      <c r="F613" s="2">
        <v>96367</v>
      </c>
      <c r="G613">
        <f t="shared" si="72"/>
        <v>-2.9223530786937069E-5</v>
      </c>
      <c r="H613">
        <f t="shared" si="73"/>
        <v>-1.2691803613056639E-5</v>
      </c>
      <c r="I613">
        <f t="shared" si="77"/>
        <v>8.4790676665001978E-5</v>
      </c>
      <c r="J613">
        <f t="shared" si="75"/>
        <v>1.9527433575822987E-4</v>
      </c>
      <c r="K613">
        <f t="shared" si="74"/>
        <v>7.9999999999984084E-2</v>
      </c>
      <c r="L613">
        <f t="shared" si="78"/>
        <v>6.642047847234335E-2</v>
      </c>
      <c r="M613">
        <f t="shared" si="76"/>
        <v>30936.343170021457</v>
      </c>
      <c r="N613">
        <f t="shared" si="79"/>
        <v>1.2650364774260032</v>
      </c>
    </row>
    <row r="614" spans="1:14">
      <c r="A614" s="3">
        <v>45376.55</v>
      </c>
      <c r="B614" s="2">
        <v>171.16499999999999</v>
      </c>
      <c r="C614" s="2">
        <v>171.17599999999999</v>
      </c>
      <c r="D614" s="2">
        <v>171.11</v>
      </c>
      <c r="E614" s="2">
        <v>171.125</v>
      </c>
      <c r="F614" s="2">
        <v>64472</v>
      </c>
      <c r="G614">
        <f t="shared" si="72"/>
        <v>1.1689753930688163E-4</v>
      </c>
      <c r="H614">
        <f t="shared" si="73"/>
        <v>5.0764989175693779E-5</v>
      </c>
      <c r="I614">
        <f t="shared" si="77"/>
        <v>8.4354298689035527E-5</v>
      </c>
      <c r="J614">
        <f t="shared" si="75"/>
        <v>1.9426876637007102E-4</v>
      </c>
      <c r="K614">
        <f t="shared" si="74"/>
        <v>6.5999999999974079E-2</v>
      </c>
      <c r="L614">
        <f t="shared" si="78"/>
        <v>6.6394198567820278E-2</v>
      </c>
      <c r="M614">
        <f t="shared" si="76"/>
        <v>30997.886091366508</v>
      </c>
      <c r="N614">
        <f t="shared" si="79"/>
        <v>0.85991330443481162</v>
      </c>
    </row>
    <row r="615" spans="1:14">
      <c r="A615" s="3">
        <v>45376.55069444445</v>
      </c>
      <c r="B615" s="2">
        <v>171.12729999999999</v>
      </c>
      <c r="C615" s="2">
        <v>171.136</v>
      </c>
      <c r="D615" s="2">
        <v>171.08</v>
      </c>
      <c r="E615" s="2">
        <v>171.095</v>
      </c>
      <c r="F615" s="2">
        <v>38227</v>
      </c>
      <c r="G615">
        <f t="shared" si="72"/>
        <v>-1.7532581380397261E-4</v>
      </c>
      <c r="H615">
        <f t="shared" si="73"/>
        <v>-7.6149709170209704E-5</v>
      </c>
      <c r="I615">
        <f t="shared" si="77"/>
        <v>8.7986462281396249E-5</v>
      </c>
      <c r="J615">
        <f t="shared" si="75"/>
        <v>2.0263066018568707E-4</v>
      </c>
      <c r="K615">
        <f t="shared" si="74"/>
        <v>5.5999999999983174E-2</v>
      </c>
      <c r="L615">
        <f t="shared" si="78"/>
        <v>6.5744561157330461E-2</v>
      </c>
      <c r="M615">
        <f t="shared" si="76"/>
        <v>22453.946004730067</v>
      </c>
      <c r="N615">
        <f t="shared" si="79"/>
        <v>0.56759460497816416</v>
      </c>
    </row>
    <row r="616" spans="1:14">
      <c r="A616" s="3">
        <v>45376.551388888889</v>
      </c>
      <c r="B616" s="2">
        <v>171.095</v>
      </c>
      <c r="C616" s="2">
        <v>171.16</v>
      </c>
      <c r="D616" s="2">
        <v>171.08500000000001</v>
      </c>
      <c r="E616" s="2">
        <v>171.14500000000001</v>
      </c>
      <c r="F616" s="2">
        <v>47838</v>
      </c>
      <c r="G616">
        <f t="shared" si="72"/>
        <v>2.9226093055889635E-5</v>
      </c>
      <c r="H616">
        <f t="shared" si="73"/>
        <v>1.2692545465909811E-5</v>
      </c>
      <c r="I616">
        <f t="shared" si="77"/>
        <v>8.7619196224093143E-5</v>
      </c>
      <c r="J616">
        <f t="shared" si="75"/>
        <v>2.0178473940377361E-4</v>
      </c>
      <c r="K616">
        <f t="shared" si="74"/>
        <v>7.4999999999988631E-2</v>
      </c>
      <c r="L616">
        <f t="shared" si="78"/>
        <v>6.63230260849966E-2</v>
      </c>
      <c r="M616">
        <f t="shared" si="76"/>
        <v>22896.373692501322</v>
      </c>
      <c r="N616">
        <f t="shared" si="79"/>
        <v>0.7176363813652763</v>
      </c>
    </row>
    <row r="617" spans="1:14">
      <c r="A617" s="3">
        <v>45376.552083333328</v>
      </c>
      <c r="B617" s="2">
        <v>171.14500000000001</v>
      </c>
      <c r="C617" s="2">
        <v>171.34</v>
      </c>
      <c r="D617" s="2">
        <v>171.14</v>
      </c>
      <c r="E617" s="2">
        <v>171.31229999999999</v>
      </c>
      <c r="F617" s="2">
        <v>241994</v>
      </c>
      <c r="G617">
        <f t="shared" si="72"/>
        <v>3.2147762807954727E-4</v>
      </c>
      <c r="H617">
        <f t="shared" si="73"/>
        <v>1.3959352303498417E-4</v>
      </c>
      <c r="I617">
        <f t="shared" si="77"/>
        <v>9.3043261910875078E-5</v>
      </c>
      <c r="J617">
        <f t="shared" si="75"/>
        <v>2.1427487623889977E-4</v>
      </c>
      <c r="K617">
        <f t="shared" si="74"/>
        <v>0.20000000000001705</v>
      </c>
      <c r="L617">
        <f t="shared" si="78"/>
        <v>7.4677836954685384E-2</v>
      </c>
      <c r="M617">
        <f t="shared" si="76"/>
        <v>49017.527819095827</v>
      </c>
      <c r="N617">
        <f t="shared" si="79"/>
        <v>3.0771671240410439</v>
      </c>
    </row>
    <row r="618" spans="1:14">
      <c r="A618" s="3">
        <v>45376.552777777775</v>
      </c>
      <c r="B618" s="2">
        <v>171.31</v>
      </c>
      <c r="C618" s="2">
        <v>171.41</v>
      </c>
      <c r="D618" s="2">
        <v>171.29</v>
      </c>
      <c r="E618" s="2">
        <v>171.375</v>
      </c>
      <c r="F618" s="2">
        <v>207762</v>
      </c>
      <c r="G618">
        <f t="shared" si="72"/>
        <v>8.7647540025703741E-4</v>
      </c>
      <c r="H618">
        <f t="shared" si="73"/>
        <v>3.804817127716213E-4</v>
      </c>
      <c r="I618">
        <f t="shared" si="77"/>
        <v>1.1795183258204722E-4</v>
      </c>
      <c r="J618">
        <f t="shared" si="75"/>
        <v>2.7167812056416393E-4</v>
      </c>
      <c r="K618">
        <f t="shared" si="74"/>
        <v>0.12000000000000455</v>
      </c>
      <c r="L618">
        <f t="shared" si="78"/>
        <v>7.7510472145017828E-2</v>
      </c>
      <c r="M618">
        <f t="shared" si="76"/>
        <v>58508.097954043929</v>
      </c>
      <c r="N618">
        <f t="shared" si="79"/>
        <v>2.442857772747983</v>
      </c>
    </row>
    <row r="619" spans="1:14">
      <c r="A619" s="3">
        <v>45376.553472222222</v>
      </c>
      <c r="B619" s="2">
        <v>171.375</v>
      </c>
      <c r="C619" s="2">
        <v>171.41</v>
      </c>
      <c r="D619" s="2">
        <v>171.36</v>
      </c>
      <c r="E619" s="2">
        <v>171.38</v>
      </c>
      <c r="F619" s="2">
        <v>122911</v>
      </c>
      <c r="G619">
        <f t="shared" si="72"/>
        <v>4.0866366979996904E-4</v>
      </c>
      <c r="H619">
        <f t="shared" si="73"/>
        <v>1.774441217344878E-4</v>
      </c>
      <c r="I619">
        <f t="shared" si="77"/>
        <v>1.2333571189941862E-4</v>
      </c>
      <c r="J619">
        <f t="shared" si="75"/>
        <v>2.8407413476914744E-4</v>
      </c>
      <c r="K619">
        <f t="shared" si="74"/>
        <v>4.9999999999982947E-2</v>
      </c>
      <c r="L619">
        <f t="shared" si="78"/>
        <v>7.5791067635953141E-2</v>
      </c>
      <c r="M619">
        <f t="shared" si="76"/>
        <v>58748.67776653928</v>
      </c>
      <c r="N619">
        <f t="shared" si="79"/>
        <v>1.3791455168457534</v>
      </c>
    </row>
    <row r="620" spans="1:14">
      <c r="A620" s="3">
        <v>45376.554166666669</v>
      </c>
      <c r="B620" s="2">
        <v>171.38</v>
      </c>
      <c r="C620" s="2">
        <v>171.39</v>
      </c>
      <c r="D620" s="2">
        <v>171.36</v>
      </c>
      <c r="E620" s="2">
        <v>171.3742</v>
      </c>
      <c r="F620" s="2">
        <v>90815</v>
      </c>
      <c r="G620">
        <f t="shared" si="72"/>
        <v>0</v>
      </c>
      <c r="H620">
        <f t="shared" si="73"/>
        <v>0</v>
      </c>
      <c r="I620">
        <f t="shared" si="77"/>
        <v>1.2246239670719148E-4</v>
      </c>
      <c r="J620">
        <f t="shared" si="75"/>
        <v>2.8206327855930582E-4</v>
      </c>
      <c r="K620">
        <f t="shared" si="74"/>
        <v>2.9999999999972715E-2</v>
      </c>
      <c r="L620">
        <f t="shared" si="78"/>
        <v>7.2929125908704359E-2</v>
      </c>
      <c r="M620">
        <f t="shared" si="76"/>
        <v>58499.308951438332</v>
      </c>
      <c r="N620">
        <f t="shared" si="79"/>
        <v>1.0326098157058969</v>
      </c>
    </row>
    <row r="621" spans="1:14">
      <c r="A621" s="3">
        <v>45376.554861111115</v>
      </c>
      <c r="B621" s="2">
        <v>171.38</v>
      </c>
      <c r="C621" s="2">
        <v>171.39</v>
      </c>
      <c r="D621" s="2">
        <v>171.36699999999999</v>
      </c>
      <c r="E621" s="2">
        <v>171.375</v>
      </c>
      <c r="F621" s="2">
        <v>71205</v>
      </c>
      <c r="G621">
        <f t="shared" si="72"/>
        <v>4.0849673202503212E-5</v>
      </c>
      <c r="H621">
        <f t="shared" si="73"/>
        <v>1.7740425316576852E-5</v>
      </c>
      <c r="I621">
        <f t="shared" si="77"/>
        <v>1.2240976399780792E-4</v>
      </c>
      <c r="J621">
        <f t="shared" si="75"/>
        <v>2.8194328452069384E-4</v>
      </c>
      <c r="K621">
        <f t="shared" si="74"/>
        <v>2.2999999999996135E-2</v>
      </c>
      <c r="L621">
        <f t="shared" si="78"/>
        <v>6.9808555539410094E-2</v>
      </c>
      <c r="M621">
        <f t="shared" si="76"/>
        <v>58454.321285940874</v>
      </c>
      <c r="N621">
        <f t="shared" si="79"/>
        <v>0.80836921260490602</v>
      </c>
    </row>
    <row r="622" spans="1:14">
      <c r="A622" s="3">
        <v>45376.555555555555</v>
      </c>
      <c r="B622" s="2">
        <v>171.375</v>
      </c>
      <c r="C622" s="2">
        <v>171.4</v>
      </c>
      <c r="D622" s="2">
        <v>171.37</v>
      </c>
      <c r="E622" s="2">
        <v>171.37</v>
      </c>
      <c r="F622" s="2">
        <v>70543</v>
      </c>
      <c r="G622">
        <f t="shared" si="72"/>
        <v>1.7506287675050913E-5</v>
      </c>
      <c r="H622">
        <f t="shared" si="73"/>
        <v>7.6028175875237737E-6</v>
      </c>
      <c r="I622">
        <f t="shared" si="77"/>
        <v>1.2268300190026944E-4</v>
      </c>
      <c r="J622">
        <f t="shared" si="75"/>
        <v>2.8257269936473125E-4</v>
      </c>
      <c r="K622">
        <f t="shared" si="74"/>
        <v>3.0000000000001137E-2</v>
      </c>
      <c r="L622">
        <f t="shared" si="78"/>
        <v>6.7320520818197033E-2</v>
      </c>
      <c r="M622">
        <f t="shared" si="76"/>
        <v>57633.456488650467</v>
      </c>
      <c r="N622">
        <f t="shared" si="79"/>
        <v>0.78760199264655084</v>
      </c>
    </row>
    <row r="623" spans="1:14">
      <c r="A623" s="3">
        <v>45376.556250000001</v>
      </c>
      <c r="B623" s="2">
        <v>171.375</v>
      </c>
      <c r="C623" s="2">
        <v>171.39859999999999</v>
      </c>
      <c r="D623" s="2">
        <v>171.26</v>
      </c>
      <c r="E623" s="2">
        <v>171.2801</v>
      </c>
      <c r="F623" s="2">
        <v>90334</v>
      </c>
      <c r="G623">
        <f t="shared" si="72"/>
        <v>-6.4188597770908906E-4</v>
      </c>
      <c r="H623">
        <f t="shared" si="73"/>
        <v>-2.7885704492116643E-4</v>
      </c>
      <c r="I623">
        <f t="shared" si="77"/>
        <v>1.4566986364845897E-4</v>
      </c>
      <c r="J623">
        <f t="shared" si="75"/>
        <v>3.3546243417599368E-4</v>
      </c>
      <c r="K623">
        <f t="shared" si="74"/>
        <v>0.13859999999999673</v>
      </c>
      <c r="L623">
        <f t="shared" si="78"/>
        <v>7.1775488267059512E-2</v>
      </c>
      <c r="M623">
        <f t="shared" si="76"/>
        <v>57266.421883304938</v>
      </c>
      <c r="N623">
        <f t="shared" si="79"/>
        <v>0.99118229161666216</v>
      </c>
    </row>
    <row r="624" spans="1:14">
      <c r="A624" s="3">
        <v>45376.556944444441</v>
      </c>
      <c r="B624" s="2">
        <v>171.29</v>
      </c>
      <c r="C624" s="2">
        <v>171.47</v>
      </c>
      <c r="D624" s="2">
        <v>171.29</v>
      </c>
      <c r="E624" s="2">
        <v>171.45500000000001</v>
      </c>
      <c r="F624" s="2">
        <v>125489</v>
      </c>
      <c r="G624">
        <f t="shared" si="72"/>
        <v>1.7517225271523884E-4</v>
      </c>
      <c r="H624">
        <f t="shared" si="73"/>
        <v>7.6069680282662416E-5</v>
      </c>
      <c r="I624">
        <f t="shared" si="77"/>
        <v>1.4311910137241159E-4</v>
      </c>
      <c r="J624">
        <f t="shared" si="75"/>
        <v>3.2958690411952229E-4</v>
      </c>
      <c r="K624">
        <f t="shared" si="74"/>
        <v>0.18989999999999441</v>
      </c>
      <c r="L624">
        <f t="shared" si="78"/>
        <v>7.9158270250367938E-2</v>
      </c>
      <c r="M624">
        <f t="shared" si="76"/>
        <v>57430.529675099635</v>
      </c>
      <c r="N624">
        <f t="shared" si="79"/>
        <v>1.3222826126327256</v>
      </c>
    </row>
    <row r="625" spans="1:14">
      <c r="A625" s="3">
        <v>45376.557638888888</v>
      </c>
      <c r="B625" s="2">
        <v>171.45410000000001</v>
      </c>
      <c r="C625" s="2">
        <v>171.47</v>
      </c>
      <c r="D625" s="2">
        <v>171.38</v>
      </c>
      <c r="E625" s="2">
        <v>171.405</v>
      </c>
      <c r="F625" s="2">
        <v>104419</v>
      </c>
      <c r="G625">
        <f t="shared" si="72"/>
        <v>5.2542471831396043E-4</v>
      </c>
      <c r="H625">
        <f t="shared" si="73"/>
        <v>2.2812912872466774E-4</v>
      </c>
      <c r="I625">
        <f t="shared" si="77"/>
        <v>1.4926439627300204E-4</v>
      </c>
      <c r="J625">
        <f t="shared" si="75"/>
        <v>3.4373972769523661E-4</v>
      </c>
      <c r="K625">
        <f t="shared" si="74"/>
        <v>9.0000000000003411E-2</v>
      </c>
      <c r="L625">
        <f t="shared" si="78"/>
        <v>7.9835878359720155E-2</v>
      </c>
      <c r="M625">
        <f t="shared" si="76"/>
        <v>57460.659652169845</v>
      </c>
      <c r="N625">
        <f t="shared" si="79"/>
        <v>1.0898215076643485</v>
      </c>
    </row>
    <row r="626" spans="1:14">
      <c r="A626" s="3">
        <v>45376.558333333334</v>
      </c>
      <c r="B626" s="2">
        <v>171.40199999999999</v>
      </c>
      <c r="C626" s="2">
        <v>171.4699</v>
      </c>
      <c r="D626" s="2">
        <v>171.4</v>
      </c>
      <c r="E626" s="2">
        <v>171.45400000000001</v>
      </c>
      <c r="F626" s="2">
        <v>91824</v>
      </c>
      <c r="G626">
        <f t="shared" si="72"/>
        <v>1.1669973159067482E-4</v>
      </c>
      <c r="H626">
        <f t="shared" si="73"/>
        <v>5.0679092408692454E-5</v>
      </c>
      <c r="I626">
        <f t="shared" si="77"/>
        <v>1.4748880587527754E-4</v>
      </c>
      <c r="J626">
        <f t="shared" si="75"/>
        <v>3.3965234652186699E-4</v>
      </c>
      <c r="K626">
        <f t="shared" si="74"/>
        <v>6.9899999999989859E-2</v>
      </c>
      <c r="L626">
        <f t="shared" si="78"/>
        <v>7.9214885962237011E-2</v>
      </c>
      <c r="M626">
        <f t="shared" si="76"/>
        <v>57097.736405767435</v>
      </c>
      <c r="N626">
        <f t="shared" si="79"/>
        <v>0.94556140584604276</v>
      </c>
    </row>
    <row r="627" spans="1:14">
      <c r="A627" s="3">
        <v>45376.559027777781</v>
      </c>
      <c r="B627" s="2">
        <v>171.45</v>
      </c>
      <c r="C627" s="2">
        <v>171.46</v>
      </c>
      <c r="D627" s="2">
        <v>171.41</v>
      </c>
      <c r="E627" s="2">
        <v>171.41499999999999</v>
      </c>
      <c r="F627" s="2">
        <v>53199</v>
      </c>
      <c r="G627">
        <f t="shared" si="72"/>
        <v>5.8343057176113433E-5</v>
      </c>
      <c r="H627">
        <f t="shared" si="73"/>
        <v>2.5337328667531374E-5</v>
      </c>
      <c r="I627">
        <f t="shared" si="77"/>
        <v>1.4664536595373237E-4</v>
      </c>
      <c r="J627">
        <f t="shared" si="75"/>
        <v>3.3770939089286154E-4</v>
      </c>
      <c r="K627">
        <f t="shared" si="74"/>
        <v>5.0000000000011369E-2</v>
      </c>
      <c r="L627">
        <f t="shared" si="78"/>
        <v>7.7388955589597908E-2</v>
      </c>
      <c r="M627">
        <f t="shared" si="76"/>
        <v>57196.101102406152</v>
      </c>
      <c r="N627">
        <f t="shared" si="79"/>
        <v>0.54851327682268747</v>
      </c>
    </row>
    <row r="628" spans="1:14">
      <c r="A628" s="3">
        <v>45376.55972222222</v>
      </c>
      <c r="B628" s="2">
        <v>171.41499999999999</v>
      </c>
      <c r="C628" s="2">
        <v>171.416</v>
      </c>
      <c r="D628" s="2">
        <v>171.31</v>
      </c>
      <c r="E628" s="2">
        <v>171.31110000000001</v>
      </c>
      <c r="F628" s="2">
        <v>66852</v>
      </c>
      <c r="G628">
        <f t="shared" si="72"/>
        <v>-5.8339653462458063E-4</v>
      </c>
      <c r="H628">
        <f t="shared" si="73"/>
        <v>-2.5343983089879264E-4</v>
      </c>
      <c r="I628">
        <f t="shared" si="77"/>
        <v>1.6624363150284156E-4</v>
      </c>
      <c r="J628">
        <f t="shared" si="75"/>
        <v>3.8281568138446036E-4</v>
      </c>
      <c r="K628">
        <f t="shared" si="74"/>
        <v>0.10599999999999454</v>
      </c>
      <c r="L628">
        <f t="shared" si="78"/>
        <v>7.9177145865247697E-2</v>
      </c>
      <c r="M628">
        <f t="shared" si="76"/>
        <v>55375.338510590613</v>
      </c>
      <c r="N628">
        <f t="shared" si="79"/>
        <v>0.67516574078223712</v>
      </c>
    </row>
    <row r="629" spans="1:14">
      <c r="A629" s="3">
        <v>45376.560416666667</v>
      </c>
      <c r="B629" s="2">
        <v>171.31100000000001</v>
      </c>
      <c r="C629" s="2">
        <v>171.47</v>
      </c>
      <c r="D629" s="2">
        <v>171.31100000000001</v>
      </c>
      <c r="E629" s="2">
        <v>171.42500000000001</v>
      </c>
      <c r="F629" s="2">
        <v>109271</v>
      </c>
      <c r="G629">
        <f t="shared" si="72"/>
        <v>5.8373708482495346E-6</v>
      </c>
      <c r="H629">
        <f t="shared" si="73"/>
        <v>2.5351305489762944E-6</v>
      </c>
      <c r="I629">
        <f t="shared" si="77"/>
        <v>1.6642895754919923E-4</v>
      </c>
      <c r="J629">
        <f t="shared" si="75"/>
        <v>3.8324382396495976E-4</v>
      </c>
      <c r="K629">
        <f t="shared" si="74"/>
        <v>0.15899999999999181</v>
      </c>
      <c r="L629">
        <f t="shared" si="78"/>
        <v>8.4166074248669204E-2</v>
      </c>
      <c r="M629">
        <f t="shared" si="76"/>
        <v>55428.133975709185</v>
      </c>
      <c r="N629">
        <f t="shared" si="79"/>
        <v>1.0946564359752184</v>
      </c>
    </row>
    <row r="630" spans="1:14">
      <c r="A630" s="3">
        <v>45376.561111111107</v>
      </c>
      <c r="B630" s="2">
        <v>171.43</v>
      </c>
      <c r="C630" s="2">
        <v>171.43</v>
      </c>
      <c r="D630" s="2">
        <v>171.37</v>
      </c>
      <c r="E630" s="2">
        <v>171.38</v>
      </c>
      <c r="F630" s="2">
        <v>42420</v>
      </c>
      <c r="G630">
        <f t="shared" si="72"/>
        <v>3.4440286963466349E-4</v>
      </c>
      <c r="H630">
        <f t="shared" si="73"/>
        <v>1.4954651518742193E-4</v>
      </c>
      <c r="I630">
        <f t="shared" si="77"/>
        <v>1.6596185790248032E-4</v>
      </c>
      <c r="J630">
        <f t="shared" si="75"/>
        <v>3.8216480120789993E-4</v>
      </c>
      <c r="K630">
        <f t="shared" si="74"/>
        <v>6.0000000000002274E-2</v>
      </c>
      <c r="L630">
        <f t="shared" si="78"/>
        <v>8.2655694608127522E-2</v>
      </c>
      <c r="M630">
        <f t="shared" si="76"/>
        <v>56626.938668762887</v>
      </c>
      <c r="N630">
        <f t="shared" si="79"/>
        <v>0.43090515350424702</v>
      </c>
    </row>
    <row r="631" spans="1:14">
      <c r="A631" s="3">
        <v>45376.561805555553</v>
      </c>
      <c r="B631" s="2">
        <v>171.3775</v>
      </c>
      <c r="C631" s="2">
        <v>171.41</v>
      </c>
      <c r="D631" s="2">
        <v>171.36500000000001</v>
      </c>
      <c r="E631" s="2">
        <v>171.36500000000001</v>
      </c>
      <c r="F631" s="2">
        <v>59462</v>
      </c>
      <c r="G631">
        <f t="shared" si="72"/>
        <v>-2.9176635350403046E-5</v>
      </c>
      <c r="H631">
        <f t="shared" si="73"/>
        <v>-1.2671436589024676E-5</v>
      </c>
      <c r="I631">
        <f t="shared" si="77"/>
        <v>1.6648699206805418E-4</v>
      </c>
      <c r="J631">
        <f t="shared" si="75"/>
        <v>3.8337469954426276E-4</v>
      </c>
      <c r="K631">
        <f t="shared" si="74"/>
        <v>4.4999999999987494E-2</v>
      </c>
      <c r="L631">
        <f t="shared" si="78"/>
        <v>8.0302213695118765E-2</v>
      </c>
      <c r="M631">
        <f t="shared" si="76"/>
        <v>55356.108851538091</v>
      </c>
      <c r="N631">
        <f t="shared" si="79"/>
        <v>0.59598405851392378</v>
      </c>
    </row>
    <row r="632" spans="1:14">
      <c r="A632" s="3">
        <v>45376.5625</v>
      </c>
      <c r="B632" s="2">
        <v>171.36</v>
      </c>
      <c r="C632" s="2">
        <v>171.4</v>
      </c>
      <c r="D632" s="2">
        <v>171.22</v>
      </c>
      <c r="E632" s="2">
        <v>171.22499999999999</v>
      </c>
      <c r="F632" s="2">
        <v>99864</v>
      </c>
      <c r="G632">
        <f t="shared" si="72"/>
        <v>-8.46147112887774E-4</v>
      </c>
      <c r="H632">
        <f t="shared" si="73"/>
        <v>-3.6763257957205355E-4</v>
      </c>
      <c r="I632">
        <f t="shared" si="77"/>
        <v>1.9541104409406826E-4</v>
      </c>
      <c r="J632">
        <f t="shared" si="75"/>
        <v>4.4993274252161299E-4</v>
      </c>
      <c r="K632">
        <f t="shared" si="74"/>
        <v>0.18000000000000682</v>
      </c>
      <c r="L632">
        <f t="shared" si="78"/>
        <v>8.6533325339174266E-2</v>
      </c>
      <c r="M632">
        <f t="shared" si="76"/>
        <v>53602.407855742204</v>
      </c>
      <c r="N632">
        <f t="shared" si="79"/>
        <v>0.9693392964175388</v>
      </c>
    </row>
    <row r="633" spans="1:14">
      <c r="A633" s="3">
        <v>45376.563194444447</v>
      </c>
      <c r="B633" s="2">
        <v>171.227</v>
      </c>
      <c r="C633" s="2">
        <v>171.24</v>
      </c>
      <c r="D633" s="2">
        <v>171.16</v>
      </c>
      <c r="E633" s="2">
        <v>171.16499999999999</v>
      </c>
      <c r="F633" s="2">
        <v>107631</v>
      </c>
      <c r="G633">
        <f t="shared" si="72"/>
        <v>-3.504263520617279E-4</v>
      </c>
      <c r="H633">
        <f t="shared" si="73"/>
        <v>-1.5221490262834481E-4</v>
      </c>
      <c r="I633">
        <f t="shared" si="77"/>
        <v>1.7081691051893625E-4</v>
      </c>
      <c r="J633">
        <f t="shared" si="75"/>
        <v>3.9325328287558806E-4</v>
      </c>
      <c r="K633">
        <f t="shared" si="74"/>
        <v>8.0000000000012506E-2</v>
      </c>
      <c r="L633">
        <f t="shared" si="78"/>
        <v>8.6124992505476658E-2</v>
      </c>
      <c r="M633">
        <f t="shared" si="76"/>
        <v>38882.867756839041</v>
      </c>
      <c r="N633">
        <f t="shared" si="79"/>
        <v>1.1374470690574181</v>
      </c>
    </row>
    <row r="634" spans="1:14">
      <c r="A634" s="3">
        <v>45376.563888888893</v>
      </c>
      <c r="B634" s="2">
        <v>171.16499999999999</v>
      </c>
      <c r="C634" s="2">
        <v>171.23</v>
      </c>
      <c r="D634" s="2">
        <v>171.15</v>
      </c>
      <c r="E634" s="2">
        <v>171.215</v>
      </c>
      <c r="F634" s="2">
        <v>119922</v>
      </c>
      <c r="G634">
        <f t="shared" si="72"/>
        <v>-5.8424865622797029E-5</v>
      </c>
      <c r="H634">
        <f t="shared" si="73"/>
        <v>-2.5374337999281759E-5</v>
      </c>
      <c r="I634">
        <f t="shared" si="77"/>
        <v>1.6168668325639203E-4</v>
      </c>
      <c r="J634">
        <f t="shared" si="75"/>
        <v>3.7222509986746148E-4</v>
      </c>
      <c r="K634">
        <f t="shared" si="74"/>
        <v>7.9999999999984084E-2</v>
      </c>
      <c r="L634">
        <f t="shared" si="78"/>
        <v>8.5742180473883378E-2</v>
      </c>
      <c r="M634">
        <f t="shared" si="76"/>
        <v>25866.178554162834</v>
      </c>
      <c r="N634">
        <f t="shared" si="79"/>
        <v>1.3453964874933475</v>
      </c>
    </row>
    <row r="635" spans="1:14">
      <c r="A635" s="3">
        <v>45376.564583333333</v>
      </c>
      <c r="B635" s="2">
        <v>171.22499999999999</v>
      </c>
      <c r="C635" s="2">
        <v>171.27</v>
      </c>
      <c r="D635" s="2">
        <v>171.21</v>
      </c>
      <c r="E635" s="2">
        <v>171.22</v>
      </c>
      <c r="F635" s="2">
        <v>55479</v>
      </c>
      <c r="G635">
        <f t="shared" si="72"/>
        <v>3.5056967572311137E-4</v>
      </c>
      <c r="H635">
        <f t="shared" si="73"/>
        <v>1.5222379472472336E-4</v>
      </c>
      <c r="I635">
        <f t="shared" si="77"/>
        <v>1.6869929973362244E-4</v>
      </c>
      <c r="J635">
        <f t="shared" si="75"/>
        <v>3.88375484914692E-4</v>
      </c>
      <c r="K635">
        <f t="shared" si="74"/>
        <v>6.0000000000002274E-2</v>
      </c>
      <c r="L635">
        <f t="shared" si="78"/>
        <v>8.4133294194265809E-2</v>
      </c>
      <c r="M635">
        <f t="shared" si="76"/>
        <v>25486.74468547327</v>
      </c>
      <c r="N635">
        <f t="shared" si="79"/>
        <v>0.65330466929019693</v>
      </c>
    </row>
    <row r="636" spans="1:14">
      <c r="A636" s="3">
        <v>45376.56527777778</v>
      </c>
      <c r="B636" s="2">
        <v>171.21</v>
      </c>
      <c r="C636" s="2">
        <v>171.3</v>
      </c>
      <c r="D636" s="2">
        <v>171.20500000000001</v>
      </c>
      <c r="E636" s="2">
        <v>171.21</v>
      </c>
      <c r="F636" s="2">
        <v>57755</v>
      </c>
      <c r="G636">
        <f t="shared" si="72"/>
        <v>-2.9203901641183805E-5</v>
      </c>
      <c r="H636">
        <f t="shared" si="73"/>
        <v>-1.2683278534322292E-5</v>
      </c>
      <c r="I636">
        <f t="shared" si="77"/>
        <v>1.683266376808247E-4</v>
      </c>
      <c r="J636">
        <f t="shared" si="75"/>
        <v>3.8751816381769465E-4</v>
      </c>
      <c r="K636">
        <f t="shared" si="74"/>
        <v>9.4999999999998863E-2</v>
      </c>
      <c r="L636">
        <f t="shared" si="78"/>
        <v>8.4812463307124122E-2</v>
      </c>
      <c r="M636">
        <f t="shared" si="76"/>
        <v>26304.024391003368</v>
      </c>
      <c r="N636">
        <f t="shared" si="79"/>
        <v>0.69706691489353678</v>
      </c>
    </row>
    <row r="637" spans="1:14">
      <c r="A637" s="3">
        <v>45376.565972222219</v>
      </c>
      <c r="B637" s="2">
        <v>171.2199</v>
      </c>
      <c r="C637" s="2">
        <v>171.3</v>
      </c>
      <c r="D637" s="2">
        <v>171.209</v>
      </c>
      <c r="E637" s="2">
        <v>171.27</v>
      </c>
      <c r="F637" s="2">
        <v>64652</v>
      </c>
      <c r="G637">
        <f t="shared" si="72"/>
        <v>2.3363803627107771E-5</v>
      </c>
      <c r="H637">
        <f t="shared" si="73"/>
        <v>1.0146652459787869E-5</v>
      </c>
      <c r="I637">
        <f t="shared" si="77"/>
        <v>1.6836568088239917E-4</v>
      </c>
      <c r="J637">
        <f t="shared" si="75"/>
        <v>3.8760800419513334E-4</v>
      </c>
      <c r="K637">
        <f t="shared" si="74"/>
        <v>9.1000000000008185E-2</v>
      </c>
      <c r="L637">
        <f t="shared" si="78"/>
        <v>8.5199184350429377E-2</v>
      </c>
      <c r="M637">
        <f t="shared" si="76"/>
        <v>26547.390735563196</v>
      </c>
      <c r="N637">
        <f t="shared" si="79"/>
        <v>0.78418577289639424</v>
      </c>
    </row>
    <row r="638" spans="1:14">
      <c r="A638" s="3">
        <v>45376.566666666666</v>
      </c>
      <c r="B638" s="2">
        <v>171.26</v>
      </c>
      <c r="C638" s="2">
        <v>171.28</v>
      </c>
      <c r="D638" s="2">
        <v>171.21</v>
      </c>
      <c r="E638" s="2">
        <v>171.2671</v>
      </c>
      <c r="F638" s="2">
        <v>41473</v>
      </c>
      <c r="G638">
        <f t="shared" si="72"/>
        <v>5.8408144432142706E-6</v>
      </c>
      <c r="H638">
        <f t="shared" si="73"/>
        <v>2.5366260745348767E-6</v>
      </c>
      <c r="I638">
        <f t="shared" si="77"/>
        <v>1.5332969598044372E-4</v>
      </c>
      <c r="J638">
        <f t="shared" si="75"/>
        <v>3.5299618312817788E-4</v>
      </c>
      <c r="K638">
        <f t="shared" si="74"/>
        <v>6.9999999999993179E-2</v>
      </c>
      <c r="L638">
        <f t="shared" si="78"/>
        <v>8.4249235328527114E-2</v>
      </c>
      <c r="M638">
        <f t="shared" si="76"/>
        <v>28349.809419406451</v>
      </c>
      <c r="N638">
        <f t="shared" si="79"/>
        <v>0.51437545637907489</v>
      </c>
    </row>
    <row r="639" spans="1:14">
      <c r="A639" s="3">
        <v>45376.567361111112</v>
      </c>
      <c r="B639" s="2">
        <v>171.26</v>
      </c>
      <c r="C639" s="2">
        <v>171.28</v>
      </c>
      <c r="D639" s="2">
        <v>171.23</v>
      </c>
      <c r="E639" s="2">
        <v>171.274</v>
      </c>
      <c r="F639" s="2">
        <v>37269</v>
      </c>
      <c r="G639">
        <f t="shared" si="72"/>
        <v>1.1681560656495726E-4</v>
      </c>
      <c r="H639">
        <f t="shared" si="73"/>
        <v>5.0729410395603136E-5</v>
      </c>
      <c r="I639">
        <f t="shared" si="77"/>
        <v>1.5246909432138463E-4</v>
      </c>
      <c r="J639">
        <f t="shared" si="75"/>
        <v>3.5101451217960328E-4</v>
      </c>
      <c r="K639">
        <f t="shared" si="74"/>
        <v>5.0000000000011369E-2</v>
      </c>
      <c r="L639">
        <f t="shared" si="78"/>
        <v>8.2108658120494879E-2</v>
      </c>
      <c r="M639">
        <f t="shared" si="76"/>
        <v>30183.290301575253</v>
      </c>
      <c r="N639">
        <f t="shared" si="79"/>
        <v>0.48206399289884</v>
      </c>
    </row>
    <row r="640" spans="1:14">
      <c r="A640" s="3">
        <v>45376.568055555559</v>
      </c>
      <c r="B640" s="2">
        <v>171.27</v>
      </c>
      <c r="C640" s="2">
        <v>171.28</v>
      </c>
      <c r="D640" s="2">
        <v>171.25</v>
      </c>
      <c r="E640" s="2">
        <v>171.255</v>
      </c>
      <c r="F640" s="2">
        <v>25826</v>
      </c>
      <c r="G640">
        <f t="shared" si="72"/>
        <v>1.1680196227303874E-4</v>
      </c>
      <c r="H640">
        <f t="shared" si="73"/>
        <v>5.0723485446999488E-5</v>
      </c>
      <c r="I640">
        <f t="shared" si="77"/>
        <v>1.3894713842410651E-4</v>
      </c>
      <c r="J640">
        <f t="shared" si="75"/>
        <v>3.198611395394926E-4</v>
      </c>
      <c r="K640">
        <f t="shared" si="74"/>
        <v>3.0000000000001137E-2</v>
      </c>
      <c r="L640">
        <f t="shared" si="78"/>
        <v>7.8851866987964023E-2</v>
      </c>
      <c r="M640">
        <f t="shared" si="76"/>
        <v>29860.027275886179</v>
      </c>
      <c r="N640">
        <f t="shared" si="79"/>
        <v>0.36332494517804165</v>
      </c>
    </row>
    <row r="641" spans="1:14">
      <c r="A641" s="3">
        <v>45376.568749999999</v>
      </c>
      <c r="B641" s="2">
        <v>171.255</v>
      </c>
      <c r="C641" s="2">
        <v>171.33</v>
      </c>
      <c r="D641" s="2">
        <v>171.255</v>
      </c>
      <c r="E641" s="2">
        <v>171.315</v>
      </c>
      <c r="F641" s="2">
        <v>105784</v>
      </c>
      <c r="G641">
        <f t="shared" si="72"/>
        <v>2.9197080291920585E-5</v>
      </c>
      <c r="H641">
        <f t="shared" si="73"/>
        <v>1.2679945750670964E-5</v>
      </c>
      <c r="I641">
        <f t="shared" si="77"/>
        <v>1.3787020952204273E-4</v>
      </c>
      <c r="J641">
        <f t="shared" si="75"/>
        <v>3.1738153029609538E-4</v>
      </c>
      <c r="K641">
        <f t="shared" si="74"/>
        <v>7.5000000000017053E-2</v>
      </c>
      <c r="L641">
        <f t="shared" si="78"/>
        <v>7.8611125301217333E-2</v>
      </c>
      <c r="M641">
        <f t="shared" si="76"/>
        <v>29963.393436477894</v>
      </c>
      <c r="N641">
        <f t="shared" si="79"/>
        <v>1.4864049081263178</v>
      </c>
    </row>
    <row r="642" spans="1:14">
      <c r="A642" s="3">
        <v>45376.569444444445</v>
      </c>
      <c r="B642" s="2">
        <v>171.31829999999999</v>
      </c>
      <c r="C642" s="2">
        <v>171.37</v>
      </c>
      <c r="D642" s="2">
        <v>171.3</v>
      </c>
      <c r="E642" s="2">
        <v>171.34</v>
      </c>
      <c r="F642" s="2">
        <v>109306</v>
      </c>
      <c r="G642">
        <f t="shared" si="72"/>
        <v>2.627660506262508E-4</v>
      </c>
      <c r="H642">
        <f t="shared" si="73"/>
        <v>1.1410285529660805E-4</v>
      </c>
      <c r="I642">
        <f t="shared" si="77"/>
        <v>1.4200530924364136E-4</v>
      </c>
      <c r="J642">
        <f t="shared" si="75"/>
        <v>3.2690526869304291E-4</v>
      </c>
      <c r="K642">
        <f t="shared" si="74"/>
        <v>6.9999999999993179E-2</v>
      </c>
      <c r="L642">
        <f t="shared" si="78"/>
        <v>7.807292996989082E-2</v>
      </c>
      <c r="M642">
        <f t="shared" si="76"/>
        <v>31065.329610824454</v>
      </c>
      <c r="N642">
        <f t="shared" si="79"/>
        <v>1.5126699043821601</v>
      </c>
    </row>
    <row r="643" spans="1:14">
      <c r="A643" s="3">
        <v>45376.570138888885</v>
      </c>
      <c r="B643" s="2">
        <v>171.34059999999999</v>
      </c>
      <c r="C643" s="2">
        <v>171.35</v>
      </c>
      <c r="D643" s="2">
        <v>171.32</v>
      </c>
      <c r="E643" s="2">
        <v>171.33</v>
      </c>
      <c r="F643" s="2">
        <v>38565</v>
      </c>
      <c r="G643">
        <f t="shared" si="72"/>
        <v>1.1675423234080995E-4</v>
      </c>
      <c r="H643">
        <f t="shared" si="73"/>
        <v>5.0702759021203477E-5</v>
      </c>
      <c r="I643">
        <f t="shared" si="77"/>
        <v>1.2699689299069117E-4</v>
      </c>
      <c r="J643">
        <f t="shared" si="75"/>
        <v>2.9235428992366856E-4</v>
      </c>
      <c r="K643">
        <f t="shared" si="74"/>
        <v>3.0000000000001137E-2</v>
      </c>
      <c r="L643">
        <f t="shared" si="78"/>
        <v>7.5068371846772716E-2</v>
      </c>
      <c r="M643">
        <f t="shared" si="76"/>
        <v>31868.978004152668</v>
      </c>
      <c r="N643">
        <f t="shared" si="79"/>
        <v>0.54053722588348452</v>
      </c>
    </row>
    <row r="644" spans="1:14">
      <c r="A644" s="3">
        <v>45376.570833333331</v>
      </c>
      <c r="B644" s="2">
        <v>171.33500000000001</v>
      </c>
      <c r="C644" s="2">
        <v>171.45</v>
      </c>
      <c r="D644" s="2">
        <v>171.334</v>
      </c>
      <c r="E644" s="2">
        <v>171.44499999999999</v>
      </c>
      <c r="F644" s="2">
        <v>73285</v>
      </c>
      <c r="G644">
        <f t="shared" ref="G644:G707" si="80">(D644/D643)-1</f>
        <v>8.1718421667043017E-5</v>
      </c>
      <c r="H644">
        <f t="shared" ref="H644:H707" si="81">LOG(D644/D643)</f>
        <v>3.5488409591178482E-5</v>
      </c>
      <c r="I644">
        <f t="shared" si="77"/>
        <v>1.272972260027136E-4</v>
      </c>
      <c r="J644">
        <f t="shared" si="75"/>
        <v>2.9304531116371981E-4</v>
      </c>
      <c r="K644">
        <f t="shared" ref="K644:K707" si="82">MAX(C644-D644,ABS(C644-E643),ABS(D644-E643))</f>
        <v>0.11999999999997613</v>
      </c>
      <c r="L644">
        <f t="shared" si="78"/>
        <v>7.7876598606347935E-2</v>
      </c>
      <c r="M644">
        <f t="shared" si="76"/>
        <v>31849.079131637907</v>
      </c>
      <c r="N644">
        <f t="shared" si="79"/>
        <v>1.0214257589959268</v>
      </c>
    </row>
    <row r="645" spans="1:14">
      <c r="A645" s="3">
        <v>45376.571527777778</v>
      </c>
      <c r="B645" s="2">
        <v>171.45</v>
      </c>
      <c r="C645" s="2">
        <v>171.465</v>
      </c>
      <c r="D645" s="2">
        <v>171.43</v>
      </c>
      <c r="E645" s="2">
        <v>171.46</v>
      </c>
      <c r="F645" s="2">
        <v>65412</v>
      </c>
      <c r="G645">
        <f t="shared" si="80"/>
        <v>5.603091038557384E-4</v>
      </c>
      <c r="H645">
        <f t="shared" si="81"/>
        <v>2.4327100484806307E-4</v>
      </c>
      <c r="I645">
        <f t="shared" si="77"/>
        <v>1.3689583493967311E-4</v>
      </c>
      <c r="J645">
        <f t="shared" si="75"/>
        <v>3.1516446670972365E-4</v>
      </c>
      <c r="K645">
        <f t="shared" si="82"/>
        <v>3.4999999999996589E-2</v>
      </c>
      <c r="L645">
        <f t="shared" si="78"/>
        <v>7.519681119345098E-2</v>
      </c>
      <c r="M645">
        <f t="shared" si="76"/>
        <v>30251.588738375929</v>
      </c>
      <c r="N645">
        <f t="shared" si="79"/>
        <v>0.94790984553099567</v>
      </c>
    </row>
    <row r="646" spans="1:14">
      <c r="A646" s="3">
        <v>45376.572222222225</v>
      </c>
      <c r="B646" s="2">
        <v>171.465</v>
      </c>
      <c r="C646" s="2">
        <v>171.52</v>
      </c>
      <c r="D646" s="2">
        <v>171.41</v>
      </c>
      <c r="E646" s="2">
        <v>171.47020000000001</v>
      </c>
      <c r="F646" s="2">
        <v>119213</v>
      </c>
      <c r="G646">
        <f t="shared" si="80"/>
        <v>-1.166656944525668E-4</v>
      </c>
      <c r="H646">
        <f t="shared" si="81"/>
        <v>-5.0670223124020563E-5</v>
      </c>
      <c r="I646">
        <f t="shared" si="77"/>
        <v>1.3769725412047287E-4</v>
      </c>
      <c r="J646">
        <f t="shared" si="75"/>
        <v>3.1701081075319651E-4</v>
      </c>
      <c r="K646">
        <f t="shared" si="82"/>
        <v>0.11000000000001364</v>
      </c>
      <c r="L646">
        <f t="shared" si="78"/>
        <v>7.7372010493861151E-2</v>
      </c>
      <c r="M646">
        <f t="shared" si="76"/>
        <v>31804.242458881698</v>
      </c>
      <c r="N646">
        <f t="shared" si="79"/>
        <v>1.6152182491629252</v>
      </c>
    </row>
    <row r="647" spans="1:14">
      <c r="A647" s="3">
        <v>45376.572916666672</v>
      </c>
      <c r="B647" s="2">
        <v>171.47900000000001</v>
      </c>
      <c r="C647" s="2">
        <v>171.4999</v>
      </c>
      <c r="D647" s="2">
        <v>171.42</v>
      </c>
      <c r="E647" s="2">
        <v>171.42240000000001</v>
      </c>
      <c r="F647" s="2">
        <v>62233</v>
      </c>
      <c r="G647">
        <f t="shared" si="80"/>
        <v>5.8339653462358143E-5</v>
      </c>
      <c r="H647">
        <f t="shared" si="81"/>
        <v>2.5335850539665456E-5</v>
      </c>
      <c r="I647">
        <f t="shared" si="77"/>
        <v>9.0501005067481231E-5</v>
      </c>
      <c r="J647">
        <f t="shared" si="75"/>
        <v>2.0841082824824933E-4</v>
      </c>
      <c r="K647">
        <f t="shared" si="82"/>
        <v>7.9900000000009186E-2</v>
      </c>
      <c r="L647">
        <f t="shared" si="78"/>
        <v>7.7530009837995406E-2</v>
      </c>
      <c r="M647">
        <f t="shared" si="76"/>
        <v>31728.379487390044</v>
      </c>
      <c r="N647">
        <f t="shared" si="79"/>
        <v>0.84122165909557489</v>
      </c>
    </row>
    <row r="648" spans="1:14">
      <c r="A648" s="3">
        <v>45376.573611111111</v>
      </c>
      <c r="B648" s="2">
        <v>171.42099999999999</v>
      </c>
      <c r="C648" s="2">
        <v>171.44</v>
      </c>
      <c r="D648" s="2">
        <v>171.37</v>
      </c>
      <c r="E648" s="2">
        <v>171.37</v>
      </c>
      <c r="F648" s="2">
        <v>61683</v>
      </c>
      <c r="G648">
        <f t="shared" si="80"/>
        <v>-2.9168125072909223E-4</v>
      </c>
      <c r="H648">
        <f t="shared" si="81"/>
        <v>-1.2669403570205048E-4</v>
      </c>
      <c r="I648">
        <f t="shared" si="77"/>
        <v>8.6923375125018648E-5</v>
      </c>
      <c r="J648">
        <f t="shared" si="75"/>
        <v>2.0017735503746872E-4</v>
      </c>
      <c r="K648">
        <f t="shared" si="82"/>
        <v>6.9999999999993179E-2</v>
      </c>
      <c r="L648">
        <f t="shared" si="78"/>
        <v>7.7059384223120267E-2</v>
      </c>
      <c r="M648">
        <f t="shared" si="76"/>
        <v>31080.992508820134</v>
      </c>
      <c r="N648">
        <f t="shared" si="79"/>
        <v>0.86157864595700695</v>
      </c>
    </row>
    <row r="649" spans="1:14">
      <c r="A649" s="3">
        <v>45376.57430555555</v>
      </c>
      <c r="B649" s="2">
        <v>171.375</v>
      </c>
      <c r="C649" s="2">
        <v>171.38</v>
      </c>
      <c r="D649" s="2">
        <v>171.36</v>
      </c>
      <c r="E649" s="2">
        <v>171.375</v>
      </c>
      <c r="F649" s="2">
        <v>44094</v>
      </c>
      <c r="G649">
        <f t="shared" si="80"/>
        <v>-5.8353270700806092E-5</v>
      </c>
      <c r="H649">
        <f t="shared" si="81"/>
        <v>-2.5343242904115172E-5</v>
      </c>
      <c r="I649">
        <f t="shared" si="77"/>
        <v>8.6921819980077683E-5</v>
      </c>
      <c r="J649">
        <f t="shared" si="75"/>
        <v>2.0017377439026393E-4</v>
      </c>
      <c r="K649">
        <f t="shared" si="82"/>
        <v>1.999999999998181E-2</v>
      </c>
      <c r="L649">
        <f t="shared" si="78"/>
        <v>7.3493172709174118E-2</v>
      </c>
      <c r="M649">
        <f t="shared" si="76"/>
        <v>30216.518207692847</v>
      </c>
      <c r="N649">
        <f t="shared" si="79"/>
        <v>0.65206649839040765</v>
      </c>
    </row>
    <row r="650" spans="1:14">
      <c r="A650" s="3">
        <v>45376.574999999997</v>
      </c>
      <c r="B650" s="2">
        <v>171.3783</v>
      </c>
      <c r="C650" s="2">
        <v>171.42</v>
      </c>
      <c r="D650" s="2">
        <v>171.36</v>
      </c>
      <c r="E650" s="2">
        <v>171.3999</v>
      </c>
      <c r="F650" s="2">
        <v>61938</v>
      </c>
      <c r="G650">
        <f t="shared" si="80"/>
        <v>0</v>
      </c>
      <c r="H650">
        <f t="shared" si="81"/>
        <v>0</v>
      </c>
      <c r="I650">
        <f t="shared" si="77"/>
        <v>8.1006020197160882E-5</v>
      </c>
      <c r="J650">
        <f t="shared" si="75"/>
        <v>1.8655033697989251E-4</v>
      </c>
      <c r="K650">
        <f t="shared" si="82"/>
        <v>5.9999999999973852E-2</v>
      </c>
      <c r="L650">
        <f t="shared" si="78"/>
        <v>7.2649849414849102E-2</v>
      </c>
      <c r="M650">
        <f t="shared" si="76"/>
        <v>26811.000454959405</v>
      </c>
      <c r="N650">
        <f t="shared" si="79"/>
        <v>0.96781243926806237</v>
      </c>
    </row>
    <row r="651" spans="1:14">
      <c r="A651" s="3">
        <v>45376.575694444444</v>
      </c>
      <c r="B651" s="2">
        <v>171.4</v>
      </c>
      <c r="C651" s="2">
        <v>171.4</v>
      </c>
      <c r="D651" s="2">
        <v>171.37</v>
      </c>
      <c r="E651" s="2">
        <v>171.39109999999999</v>
      </c>
      <c r="F651" s="2">
        <v>25800</v>
      </c>
      <c r="G651">
        <f t="shared" si="80"/>
        <v>5.835667600373462E-5</v>
      </c>
      <c r="H651">
        <f t="shared" si="81"/>
        <v>2.5343242904122331E-5</v>
      </c>
      <c r="I651">
        <f t="shared" si="77"/>
        <v>8.032271363012527E-5</v>
      </c>
      <c r="J651">
        <f t="shared" si="75"/>
        <v>1.8497660070860954E-4</v>
      </c>
      <c r="K651">
        <f t="shared" si="82"/>
        <v>3.0000000000001137E-2</v>
      </c>
      <c r="L651">
        <f t="shared" si="78"/>
        <v>6.9984233826421105E-2</v>
      </c>
      <c r="M651">
        <f t="shared" si="76"/>
        <v>28418.190915913936</v>
      </c>
      <c r="N651">
        <f t="shared" si="79"/>
        <v>0.41517145937595545</v>
      </c>
    </row>
    <row r="652" spans="1:14">
      <c r="A652" s="3">
        <v>45376.576388888891</v>
      </c>
      <c r="B652" s="2">
        <v>171.4</v>
      </c>
      <c r="C652" s="2">
        <v>171.41</v>
      </c>
      <c r="D652" s="2">
        <v>171.35</v>
      </c>
      <c r="E652" s="2">
        <v>171.36</v>
      </c>
      <c r="F652" s="2">
        <v>67620</v>
      </c>
      <c r="G652">
        <f t="shared" si="80"/>
        <v>-1.1670654140172321E-4</v>
      </c>
      <c r="H652">
        <f t="shared" si="81"/>
        <v>-5.0687964798848931E-5</v>
      </c>
      <c r="I652">
        <f t="shared" si="77"/>
        <v>8.2780823163739514E-5</v>
      </c>
      <c r="J652">
        <f t="shared" si="75"/>
        <v>1.9063632526895651E-4</v>
      </c>
      <c r="K652">
        <f t="shared" si="82"/>
        <v>6.0000000000002274E-2</v>
      </c>
      <c r="L652">
        <f t="shared" si="78"/>
        <v>6.9360219212269925E-2</v>
      </c>
      <c r="M652">
        <f t="shared" si="76"/>
        <v>28423.657071692352</v>
      </c>
      <c r="N652">
        <f t="shared" si="79"/>
        <v>1.0774453693809609</v>
      </c>
    </row>
    <row r="653" spans="1:14">
      <c r="A653" s="3">
        <v>45376.577083333337</v>
      </c>
      <c r="B653" s="2">
        <v>171.37</v>
      </c>
      <c r="C653" s="2">
        <v>171.47</v>
      </c>
      <c r="D653" s="2">
        <v>171.36500000000001</v>
      </c>
      <c r="E653" s="2">
        <v>171.4169</v>
      </c>
      <c r="F653" s="2">
        <v>63234</v>
      </c>
      <c r="G653">
        <f t="shared" si="80"/>
        <v>8.7540122556184485E-5</v>
      </c>
      <c r="H653">
        <f t="shared" si="81"/>
        <v>3.8016528209792511E-5</v>
      </c>
      <c r="I653">
        <f t="shared" si="77"/>
        <v>8.2635564614940939E-5</v>
      </c>
      <c r="J653">
        <f t="shared" si="75"/>
        <v>1.903013748732952E-4</v>
      </c>
      <c r="K653">
        <f t="shared" si="82"/>
        <v>0.10999999999998522</v>
      </c>
      <c r="L653">
        <f t="shared" si="78"/>
        <v>7.1900205511502127E-2</v>
      </c>
      <c r="M653">
        <f t="shared" si="76"/>
        <v>28419.57344382858</v>
      </c>
      <c r="N653">
        <f t="shared" si="79"/>
        <v>1.00898442759054</v>
      </c>
    </row>
    <row r="654" spans="1:14">
      <c r="A654" s="3">
        <v>45376.577777777777</v>
      </c>
      <c r="B654" s="2">
        <v>171.42</v>
      </c>
      <c r="C654" s="2">
        <v>171.42</v>
      </c>
      <c r="D654" s="2">
        <v>171.36099999999999</v>
      </c>
      <c r="E654" s="2">
        <v>171.4</v>
      </c>
      <c r="F654" s="2">
        <v>32399</v>
      </c>
      <c r="G654">
        <f t="shared" si="80"/>
        <v>-2.3341989321190582E-5</v>
      </c>
      <c r="H654">
        <f t="shared" si="81"/>
        <v>-1.0137415473019844E-5</v>
      </c>
      <c r="I654">
        <f t="shared" si="77"/>
        <v>8.2839184402367532E-5</v>
      </c>
      <c r="J654">
        <f t="shared" si="75"/>
        <v>1.9077096947136461E-4</v>
      </c>
      <c r="K654">
        <f t="shared" si="82"/>
        <v>5.8999999999997499E-2</v>
      </c>
      <c r="L654">
        <f t="shared" si="78"/>
        <v>7.1093942667033089E-2</v>
      </c>
      <c r="M654">
        <f t="shared" si="76"/>
        <v>28956.258821928292</v>
      </c>
      <c r="N654">
        <f t="shared" si="79"/>
        <v>0.52169099924420903</v>
      </c>
    </row>
    <row r="655" spans="1:14">
      <c r="A655" s="3">
        <v>45376.578472222223</v>
      </c>
      <c r="B655" s="2">
        <v>171.39500000000001</v>
      </c>
      <c r="C655" s="2">
        <v>171.44499999999999</v>
      </c>
      <c r="D655" s="2">
        <v>171.38380000000001</v>
      </c>
      <c r="E655" s="2">
        <v>171.42760000000001</v>
      </c>
      <c r="F655" s="2">
        <v>44457</v>
      </c>
      <c r="G655">
        <f t="shared" si="80"/>
        <v>1.3305244483885481E-4</v>
      </c>
      <c r="H655">
        <f t="shared" si="81"/>
        <v>5.7780098790782066E-5</v>
      </c>
      <c r="I655">
        <f t="shared" si="77"/>
        <v>8.3032901629074665E-5</v>
      </c>
      <c r="J655">
        <f t="shared" si="75"/>
        <v>1.9121694942821418E-4</v>
      </c>
      <c r="K655">
        <f t="shared" si="82"/>
        <v>6.1199999999985266E-2</v>
      </c>
      <c r="L655">
        <f t="shared" si="78"/>
        <v>7.0475571250342595E-2</v>
      </c>
      <c r="M655">
        <f t="shared" si="76"/>
        <v>28598.819025660832</v>
      </c>
      <c r="N655">
        <f t="shared" si="79"/>
        <v>0.71070860839147565</v>
      </c>
    </row>
    <row r="656" spans="1:14">
      <c r="A656" s="3">
        <v>45376.579166666663</v>
      </c>
      <c r="B656" s="2">
        <v>171.42</v>
      </c>
      <c r="C656" s="2">
        <v>171.44499999999999</v>
      </c>
      <c r="D656" s="2">
        <v>171.41</v>
      </c>
      <c r="E656" s="2">
        <v>171.43</v>
      </c>
      <c r="F656" s="2">
        <v>37257</v>
      </c>
      <c r="G656">
        <f t="shared" si="80"/>
        <v>1.5287325873258872E-4</v>
      </c>
      <c r="H656">
        <f t="shared" si="81"/>
        <v>6.6386938433603542E-5</v>
      </c>
      <c r="I656">
        <f t="shared" si="77"/>
        <v>8.3729038338639932E-5</v>
      </c>
      <c r="J656">
        <f t="shared" si="75"/>
        <v>1.9281920387424176E-4</v>
      </c>
      <c r="K656">
        <f t="shared" si="82"/>
        <v>3.4999999999996589E-2</v>
      </c>
      <c r="L656">
        <f t="shared" si="78"/>
        <v>6.8258348047195966E-2</v>
      </c>
      <c r="M656">
        <f t="shared" si="76"/>
        <v>27750.355755076966</v>
      </c>
      <c r="N656">
        <f t="shared" si="79"/>
        <v>0.58888054688426128</v>
      </c>
    </row>
    <row r="657" spans="1:14">
      <c r="A657" s="3">
        <v>45376.579861111109</v>
      </c>
      <c r="B657" s="2">
        <v>171.43</v>
      </c>
      <c r="C657" s="2">
        <v>171.44</v>
      </c>
      <c r="D657" s="2">
        <v>171.39</v>
      </c>
      <c r="E657" s="2">
        <v>171.4</v>
      </c>
      <c r="F657" s="2">
        <v>37850</v>
      </c>
      <c r="G657">
        <f t="shared" si="80"/>
        <v>-1.1667930692493833E-4</v>
      </c>
      <c r="H657">
        <f t="shared" si="81"/>
        <v>-5.0676135635484073E-5</v>
      </c>
      <c r="I657">
        <f t="shared" si="77"/>
        <v>8.2166339164386042E-5</v>
      </c>
      <c r="J657">
        <f t="shared" si="75"/>
        <v>1.8922083805025447E-4</v>
      </c>
      <c r="K657">
        <f t="shared" si="82"/>
        <v>5.0000000000011369E-2</v>
      </c>
      <c r="L657">
        <f t="shared" si="78"/>
        <v>6.7117201294246934E-2</v>
      </c>
      <c r="M657">
        <f t="shared" si="76"/>
        <v>25950.197083066632</v>
      </c>
      <c r="N657">
        <f t="shared" si="79"/>
        <v>0.64129037450256576</v>
      </c>
    </row>
    <row r="658" spans="1:14">
      <c r="A658" s="3">
        <v>45376.580555555556</v>
      </c>
      <c r="B658" s="2">
        <v>171.4</v>
      </c>
      <c r="C658" s="2">
        <v>171.45</v>
      </c>
      <c r="D658" s="2">
        <v>171.38499999999999</v>
      </c>
      <c r="E658" s="2">
        <v>171.43029999999999</v>
      </c>
      <c r="F658" s="2">
        <v>45084</v>
      </c>
      <c r="G658">
        <f t="shared" si="80"/>
        <v>-2.9173230643553261E-5</v>
      </c>
      <c r="H658">
        <f t="shared" si="81"/>
        <v>-1.2669957900486677E-5</v>
      </c>
      <c r="I658">
        <f t="shared" si="77"/>
        <v>8.1839489793115991E-5</v>
      </c>
      <c r="J658">
        <f t="shared" ref="J658:J721" si="83">_xlfn.STDEV.S(G644:G658)</f>
        <v>1.8846905560335382E-4</v>
      </c>
      <c r="K658">
        <f t="shared" si="82"/>
        <v>6.4999999999997726E-2</v>
      </c>
      <c r="L658">
        <f t="shared" si="78"/>
        <v>6.6984876213356359E-2</v>
      </c>
      <c r="M658">
        <f t="shared" ref="M658:M721" si="84">_xlfn.STDEV.S(F643:F658)</f>
        <v>22374.316929610759</v>
      </c>
      <c r="N658">
        <f t="shared" si="79"/>
        <v>0.81959360271961679</v>
      </c>
    </row>
    <row r="659" spans="1:14">
      <c r="A659" s="3">
        <v>45376.581250000003</v>
      </c>
      <c r="B659" s="2">
        <v>171.44</v>
      </c>
      <c r="C659" s="2">
        <v>171.44</v>
      </c>
      <c r="D659" s="2">
        <v>171.39</v>
      </c>
      <c r="E659" s="2">
        <v>171.4299</v>
      </c>
      <c r="F659" s="2">
        <v>37511</v>
      </c>
      <c r="G659">
        <f t="shared" si="80"/>
        <v>2.9174081745741987E-5</v>
      </c>
      <c r="H659">
        <f t="shared" si="81"/>
        <v>1.2669957900475014E-5</v>
      </c>
      <c r="I659">
        <f t="shared" ref="I659:I722" si="85">_xlfn.STDEV.S(H645:H659)</f>
        <v>8.1563052769368673E-5</v>
      </c>
      <c r="J659">
        <f t="shared" si="83"/>
        <v>1.8783288885087951E-4</v>
      </c>
      <c r="K659">
        <f t="shared" si="82"/>
        <v>5.0000000000011369E-2</v>
      </c>
      <c r="L659">
        <f t="shared" si="78"/>
        <v>6.5923321450022304E-2</v>
      </c>
      <c r="M659">
        <f t="shared" si="84"/>
        <v>22427.444009144987</v>
      </c>
      <c r="N659">
        <f t="shared" si="79"/>
        <v>0.68273971356092233</v>
      </c>
    </row>
    <row r="660" spans="1:14">
      <c r="A660" s="3">
        <v>45376.58194444445</v>
      </c>
      <c r="B660" s="2">
        <v>171.42500000000001</v>
      </c>
      <c r="C660" s="2">
        <v>171.51</v>
      </c>
      <c r="D660" s="2">
        <v>171.42500000000001</v>
      </c>
      <c r="E660" s="2">
        <v>171.46</v>
      </c>
      <c r="F660" s="2">
        <v>82374</v>
      </c>
      <c r="G660">
        <f t="shared" si="80"/>
        <v>2.0421261450498385E-4</v>
      </c>
      <c r="H660">
        <f t="shared" si="81"/>
        <v>8.8679357201007064E-5</v>
      </c>
      <c r="I660">
        <f t="shared" si="85"/>
        <v>5.5517585473440817E-5</v>
      </c>
      <c r="J660">
        <f t="shared" si="83"/>
        <v>1.2783009632307262E-4</v>
      </c>
      <c r="K660">
        <f t="shared" si="82"/>
        <v>8.4999999999979536E-2</v>
      </c>
      <c r="L660">
        <f t="shared" ref="L660:L723" si="86">(L659*(16-1)+K660)/16</f>
        <v>6.7115613859394629E-2</v>
      </c>
      <c r="M660">
        <f t="shared" si="84"/>
        <v>23030.040959491005</v>
      </c>
      <c r="N660">
        <f t="shared" ref="N660:N723" si="87">F660/(SUM(F645:F660)/16)</f>
        <v>1.483950508861589</v>
      </c>
    </row>
    <row r="661" spans="1:14">
      <c r="A661" s="3">
        <v>45376.582638888889</v>
      </c>
      <c r="B661" s="2">
        <v>171.46</v>
      </c>
      <c r="C661" s="2">
        <v>171.47</v>
      </c>
      <c r="D661" s="2">
        <v>171.44</v>
      </c>
      <c r="E661" s="2">
        <v>171.46799999999999</v>
      </c>
      <c r="F661" s="2">
        <v>45618</v>
      </c>
      <c r="G661">
        <f t="shared" si="80"/>
        <v>8.7501822954472175E-5</v>
      </c>
      <c r="H661">
        <f t="shared" si="81"/>
        <v>3.7999896359745454E-5</v>
      </c>
      <c r="I661">
        <f t="shared" si="85"/>
        <v>5.4545493048551199E-5</v>
      </c>
      <c r="J661">
        <f t="shared" si="83"/>
        <v>1.255914779985228E-4</v>
      </c>
      <c r="K661">
        <f t="shared" si="82"/>
        <v>3.0000000000001137E-2</v>
      </c>
      <c r="L661">
        <f t="shared" si="86"/>
        <v>6.4795887993182533E-2</v>
      </c>
      <c r="M661">
        <f t="shared" si="84"/>
        <v>22994.280060394005</v>
      </c>
      <c r="N661">
        <f t="shared" si="87"/>
        <v>0.84053134338670954</v>
      </c>
    </row>
    <row r="662" spans="1:14">
      <c r="A662" s="3">
        <v>45376.583333333328</v>
      </c>
      <c r="B662" s="2">
        <v>171.465</v>
      </c>
      <c r="C662" s="2">
        <v>171.54499999999999</v>
      </c>
      <c r="D662" s="2">
        <v>171.465</v>
      </c>
      <c r="E662" s="2">
        <v>171.54490000000001</v>
      </c>
      <c r="F662" s="2">
        <v>65700</v>
      </c>
      <c r="G662">
        <f t="shared" si="80"/>
        <v>1.4582361175929925E-4</v>
      </c>
      <c r="H662">
        <f t="shared" si="81"/>
        <v>6.3325772834017615E-5</v>
      </c>
      <c r="I662">
        <f t="shared" si="85"/>
        <v>5.6404156126575051E-5</v>
      </c>
      <c r="J662">
        <f t="shared" si="83"/>
        <v>1.2987169963313814E-4</v>
      </c>
      <c r="K662">
        <f t="shared" si="82"/>
        <v>7.9999999999984084E-2</v>
      </c>
      <c r="L662">
        <f t="shared" si="86"/>
        <v>6.5746144993607633E-2</v>
      </c>
      <c r="M662">
        <f t="shared" si="84"/>
        <v>15632.079880809208</v>
      </c>
      <c r="N662">
        <f t="shared" si="87"/>
        <v>1.2900502177082465</v>
      </c>
    </row>
    <row r="663" spans="1:14">
      <c r="A663" s="3">
        <v>45376.584027777775</v>
      </c>
      <c r="B663" s="2">
        <v>171.54300000000001</v>
      </c>
      <c r="C663" s="2">
        <v>171.6097</v>
      </c>
      <c r="D663" s="2">
        <v>171.54300000000001</v>
      </c>
      <c r="E663" s="2">
        <v>171.6</v>
      </c>
      <c r="F663" s="2">
        <v>66628</v>
      </c>
      <c r="G663">
        <f t="shared" si="80"/>
        <v>4.5490333304165631E-4</v>
      </c>
      <c r="H663">
        <f t="shared" si="81"/>
        <v>1.9751708515456274E-4</v>
      </c>
      <c r="I663">
        <f t="shared" si="85"/>
        <v>6.3000222375646624E-5</v>
      </c>
      <c r="J663">
        <f t="shared" si="83"/>
        <v>1.4508439706141976E-4</v>
      </c>
      <c r="K663">
        <f t="shared" si="82"/>
        <v>6.6699999999997317E-2</v>
      </c>
      <c r="L663">
        <f t="shared" si="86"/>
        <v>6.5805760931506987E-2</v>
      </c>
      <c r="M663">
        <f t="shared" si="84"/>
        <v>15880.609448711344</v>
      </c>
      <c r="N663">
        <f t="shared" si="87"/>
        <v>1.3012534681237771</v>
      </c>
    </row>
    <row r="664" spans="1:14">
      <c r="A664" s="3">
        <v>45376.584722222222</v>
      </c>
      <c r="B664" s="2">
        <v>171.595</v>
      </c>
      <c r="C664" s="2">
        <v>171.6</v>
      </c>
      <c r="D664" s="2">
        <v>171.56</v>
      </c>
      <c r="E664" s="2">
        <v>171.56989999999999</v>
      </c>
      <c r="F664" s="2">
        <v>58032</v>
      </c>
      <c r="G664">
        <f t="shared" si="80"/>
        <v>9.9100517071404326E-5</v>
      </c>
      <c r="H664">
        <f t="shared" si="81"/>
        <v>4.3036675274703402E-5</v>
      </c>
      <c r="I664">
        <f t="shared" si="85"/>
        <v>6.1219335311916089E-5</v>
      </c>
      <c r="J664">
        <f t="shared" si="83"/>
        <v>1.4098357108761867E-4</v>
      </c>
      <c r="K664">
        <f t="shared" si="82"/>
        <v>3.9999999999992042E-2</v>
      </c>
      <c r="L664">
        <f t="shared" si="86"/>
        <v>6.4192900873287301E-2</v>
      </c>
      <c r="M664">
        <f t="shared" si="84"/>
        <v>15745.639859973935</v>
      </c>
      <c r="N664">
        <f t="shared" si="87"/>
        <v>1.1384459953212129</v>
      </c>
    </row>
    <row r="665" spans="1:14">
      <c r="A665" s="3">
        <v>45376.585416666669</v>
      </c>
      <c r="B665" s="2">
        <v>171.56020000000001</v>
      </c>
      <c r="C665" s="2">
        <v>171.57</v>
      </c>
      <c r="D665" s="2">
        <v>171.48</v>
      </c>
      <c r="E665" s="2">
        <v>171.52</v>
      </c>
      <c r="F665" s="2">
        <v>130529</v>
      </c>
      <c r="G665">
        <f t="shared" si="80"/>
        <v>-4.6630916297507596E-4</v>
      </c>
      <c r="H665">
        <f t="shared" si="81"/>
        <v>-2.0256272844053835E-4</v>
      </c>
      <c r="I665">
        <f t="shared" si="85"/>
        <v>8.637440111485842E-5</v>
      </c>
      <c r="J665">
        <f t="shared" si="83"/>
        <v>1.9888120246859154E-4</v>
      </c>
      <c r="K665">
        <f t="shared" si="82"/>
        <v>9.0000000000003411E-2</v>
      </c>
      <c r="L665">
        <f t="shared" si="86"/>
        <v>6.5805844568707056E-2</v>
      </c>
      <c r="M665">
        <f t="shared" si="84"/>
        <v>25210.412551083595</v>
      </c>
      <c r="N665">
        <f t="shared" si="87"/>
        <v>2.3152907161727256</v>
      </c>
    </row>
    <row r="666" spans="1:14">
      <c r="A666" s="3">
        <v>45376.586111111115</v>
      </c>
      <c r="B666" s="2">
        <v>171.51499999999999</v>
      </c>
      <c r="C666" s="2">
        <v>171.52500000000001</v>
      </c>
      <c r="D666" s="2">
        <v>171.49</v>
      </c>
      <c r="E666" s="2">
        <v>171.495</v>
      </c>
      <c r="F666" s="2">
        <v>56099</v>
      </c>
      <c r="G666">
        <f t="shared" si="80"/>
        <v>5.831583858184608E-5</v>
      </c>
      <c r="H666">
        <f t="shared" si="81"/>
        <v>2.5325508471701395E-5</v>
      </c>
      <c r="I666">
        <f t="shared" si="85"/>
        <v>8.6374326805290034E-5</v>
      </c>
      <c r="J666">
        <f t="shared" si="83"/>
        <v>1.9888103161349967E-4</v>
      </c>
      <c r="K666">
        <f t="shared" si="82"/>
        <v>3.4999999999996589E-2</v>
      </c>
      <c r="L666">
        <f t="shared" si="86"/>
        <v>6.388047928316265E-2</v>
      </c>
      <c r="M666">
        <f t="shared" si="84"/>
        <v>25166.769727824296</v>
      </c>
      <c r="N666">
        <f t="shared" si="87"/>
        <v>1.0015532385917303</v>
      </c>
    </row>
    <row r="667" spans="1:14">
      <c r="A667" s="3">
        <v>45376.586805555555</v>
      </c>
      <c r="B667" s="2">
        <v>171.49</v>
      </c>
      <c r="C667" s="2">
        <v>171.535</v>
      </c>
      <c r="D667" s="2">
        <v>171.49</v>
      </c>
      <c r="E667" s="2">
        <v>171.51300000000001</v>
      </c>
      <c r="F667" s="2">
        <v>46232</v>
      </c>
      <c r="G667">
        <f t="shared" si="80"/>
        <v>0</v>
      </c>
      <c r="H667">
        <f t="shared" si="81"/>
        <v>0</v>
      </c>
      <c r="I667">
        <f t="shared" si="85"/>
        <v>8.43683291939379E-5</v>
      </c>
      <c r="J667">
        <f t="shared" si="83"/>
        <v>1.9426156497189849E-4</v>
      </c>
      <c r="K667">
        <f t="shared" si="82"/>
        <v>4.4999999999987494E-2</v>
      </c>
      <c r="L667">
        <f t="shared" si="86"/>
        <v>6.2700449327964203E-2</v>
      </c>
      <c r="M667">
        <f t="shared" si="84"/>
        <v>24023.996711621487</v>
      </c>
      <c r="N667">
        <f t="shared" si="87"/>
        <v>0.80699610745518335</v>
      </c>
    </row>
    <row r="668" spans="1:14">
      <c r="A668" s="3">
        <v>45376.587500000001</v>
      </c>
      <c r="B668" s="2">
        <v>171.51</v>
      </c>
      <c r="C668" s="2">
        <v>171.51990000000001</v>
      </c>
      <c r="D668" s="2">
        <v>171.49350000000001</v>
      </c>
      <c r="E668" s="2">
        <v>171.5067</v>
      </c>
      <c r="F668" s="2">
        <v>31666</v>
      </c>
      <c r="G668">
        <f t="shared" si="80"/>
        <v>2.0409353315153922E-5</v>
      </c>
      <c r="H668">
        <f t="shared" si="81"/>
        <v>8.8635790743343733E-6</v>
      </c>
      <c r="I668">
        <f t="shared" si="85"/>
        <v>8.4349427975730079E-5</v>
      </c>
      <c r="J668">
        <f t="shared" si="83"/>
        <v>1.942184586916445E-4</v>
      </c>
      <c r="K668">
        <f t="shared" si="82"/>
        <v>2.6399999999995316E-2</v>
      </c>
      <c r="L668">
        <f t="shared" si="86"/>
        <v>6.0431671244966151E-2</v>
      </c>
      <c r="M668">
        <f t="shared" si="84"/>
        <v>24666.173471308164</v>
      </c>
      <c r="N668">
        <f t="shared" si="87"/>
        <v>0.57530743638366244</v>
      </c>
    </row>
    <row r="669" spans="1:14">
      <c r="A669" s="3">
        <v>45376.588194444441</v>
      </c>
      <c r="B669" s="2">
        <v>171.51</v>
      </c>
      <c r="C669" s="2">
        <v>171.51</v>
      </c>
      <c r="D669" s="2">
        <v>171.45</v>
      </c>
      <c r="E669" s="2">
        <v>171.46</v>
      </c>
      <c r="F669" s="2">
        <v>79826</v>
      </c>
      <c r="G669">
        <f t="shared" si="80"/>
        <v>-2.5365392857468194E-4</v>
      </c>
      <c r="H669">
        <f t="shared" si="81"/>
        <v>-1.1017447517809137E-4</v>
      </c>
      <c r="I669">
        <f t="shared" si="85"/>
        <v>9.0757988461605778E-5</v>
      </c>
      <c r="J669">
        <f t="shared" si="83"/>
        <v>2.0897326488323912E-4</v>
      </c>
      <c r="K669">
        <f t="shared" si="82"/>
        <v>6.0000000000002274E-2</v>
      </c>
      <c r="L669">
        <f t="shared" si="86"/>
        <v>6.0404691792155907E-2</v>
      </c>
      <c r="M669">
        <f t="shared" si="84"/>
        <v>25372.212808175271</v>
      </c>
      <c r="N669">
        <f t="shared" si="87"/>
        <v>1.4234593686125123</v>
      </c>
    </row>
    <row r="670" spans="1:14">
      <c r="A670" s="3">
        <v>45376.588888888888</v>
      </c>
      <c r="B670" s="2">
        <v>171.46</v>
      </c>
      <c r="C670" s="2">
        <v>171.52</v>
      </c>
      <c r="D670" s="2">
        <v>171.46</v>
      </c>
      <c r="E670" s="2">
        <v>171.5</v>
      </c>
      <c r="F670" s="2">
        <v>62968</v>
      </c>
      <c r="G670">
        <f t="shared" si="80"/>
        <v>5.8326042578160653E-5</v>
      </c>
      <c r="H670">
        <f t="shared" si="81"/>
        <v>2.5329939752557707E-5</v>
      </c>
      <c r="I670">
        <f t="shared" si="85"/>
        <v>9.0050269559875743E-5</v>
      </c>
      <c r="J670">
        <f t="shared" si="83"/>
        <v>2.0734388630917132E-4</v>
      </c>
      <c r="K670">
        <f t="shared" si="82"/>
        <v>6.0000000000002274E-2</v>
      </c>
      <c r="L670">
        <f t="shared" si="86"/>
        <v>6.0379398555146305E-2</v>
      </c>
      <c r="M670">
        <f t="shared" si="84"/>
        <v>24609.696354536762</v>
      </c>
      <c r="N670">
        <f t="shared" si="87"/>
        <v>1.0858529193355255</v>
      </c>
    </row>
    <row r="671" spans="1:14">
      <c r="A671" s="3">
        <v>45376.589583333334</v>
      </c>
      <c r="B671" s="2">
        <v>171.495</v>
      </c>
      <c r="C671" s="2">
        <v>171.58</v>
      </c>
      <c r="D671" s="2">
        <v>171.49</v>
      </c>
      <c r="E671" s="2">
        <v>171.566</v>
      </c>
      <c r="F671" s="2">
        <v>99596</v>
      </c>
      <c r="G671">
        <f t="shared" si="80"/>
        <v>1.7496792254756421E-4</v>
      </c>
      <c r="H671">
        <f t="shared" si="81"/>
        <v>7.5980956351261408E-5</v>
      </c>
      <c r="I671">
        <f t="shared" si="85"/>
        <v>9.0490530928589798E-5</v>
      </c>
      <c r="J671">
        <f t="shared" si="83"/>
        <v>2.0835775935066511E-4</v>
      </c>
      <c r="K671">
        <f t="shared" si="82"/>
        <v>9.0000000000003411E-2</v>
      </c>
      <c r="L671">
        <f t="shared" si="86"/>
        <v>6.2230686145449875E-2</v>
      </c>
      <c r="M671">
        <f t="shared" si="84"/>
        <v>26384.992155579654</v>
      </c>
      <c r="N671">
        <f t="shared" si="87"/>
        <v>1.6211440837461977</v>
      </c>
    </row>
    <row r="672" spans="1:14">
      <c r="A672" s="3">
        <v>45376.590277777781</v>
      </c>
      <c r="B672" s="2">
        <v>171.565</v>
      </c>
      <c r="C672" s="2">
        <v>171.6</v>
      </c>
      <c r="D672" s="2">
        <v>171.55</v>
      </c>
      <c r="E672" s="2">
        <v>171.6</v>
      </c>
      <c r="F672" s="2">
        <v>55660</v>
      </c>
      <c r="G672">
        <f t="shared" si="80"/>
        <v>3.4987462825819549E-4</v>
      </c>
      <c r="H672">
        <f t="shared" si="81"/>
        <v>1.5192204512544356E-4</v>
      </c>
      <c r="I672">
        <f t="shared" si="85"/>
        <v>9.522201979360182E-5</v>
      </c>
      <c r="J672">
        <f t="shared" si="83"/>
        <v>2.1925561093502993E-4</v>
      </c>
      <c r="K672">
        <f t="shared" si="82"/>
        <v>4.9999999999982947E-2</v>
      </c>
      <c r="L672">
        <f t="shared" si="86"/>
        <v>6.146626826135819E-2</v>
      </c>
      <c r="M672">
        <f t="shared" si="84"/>
        <v>25651.643485278546</v>
      </c>
      <c r="N672">
        <f t="shared" si="87"/>
        <v>0.88933893763862215</v>
      </c>
    </row>
    <row r="673" spans="1:14">
      <c r="A673" s="3">
        <v>45376.59097222222</v>
      </c>
      <c r="B673" s="2">
        <v>171.6</v>
      </c>
      <c r="C673" s="2">
        <v>171.61</v>
      </c>
      <c r="D673" s="2">
        <v>171.495</v>
      </c>
      <c r="E673" s="2">
        <v>171.49690000000001</v>
      </c>
      <c r="F673" s="2">
        <v>82460</v>
      </c>
      <c r="G673">
        <f t="shared" si="80"/>
        <v>-3.206062372486107E-4</v>
      </c>
      <c r="H673">
        <f t="shared" si="81"/>
        <v>-1.3925984468128681E-4</v>
      </c>
      <c r="I673">
        <f t="shared" si="85"/>
        <v>1.0417899146925134E-4</v>
      </c>
      <c r="J673">
        <f t="shared" si="83"/>
        <v>2.3987646415554278E-4</v>
      </c>
      <c r="K673">
        <f t="shared" si="82"/>
        <v>0.11500000000000909</v>
      </c>
      <c r="L673">
        <f t="shared" si="86"/>
        <v>6.4812126495023881E-2</v>
      </c>
      <c r="M673">
        <f t="shared" si="84"/>
        <v>25204.29441575053</v>
      </c>
      <c r="N673">
        <f t="shared" si="87"/>
        <v>1.2613589322197396</v>
      </c>
    </row>
    <row r="674" spans="1:14">
      <c r="A674" s="3">
        <v>45376.591666666667</v>
      </c>
      <c r="B674" s="2">
        <v>171.49</v>
      </c>
      <c r="C674" s="2">
        <v>171.52500000000001</v>
      </c>
      <c r="D674" s="2">
        <v>171.48</v>
      </c>
      <c r="E674" s="2">
        <v>171.51</v>
      </c>
      <c r="F674" s="2">
        <v>49469</v>
      </c>
      <c r="G674">
        <f t="shared" si="80"/>
        <v>-8.7466106883704597E-5</v>
      </c>
      <c r="H674">
        <f t="shared" si="81"/>
        <v>-3.7987708915876327E-5</v>
      </c>
      <c r="I674">
        <f t="shared" si="85"/>
        <v>1.0520023637957964E-4</v>
      </c>
      <c r="J674">
        <f t="shared" si="83"/>
        <v>2.4222882909812261E-4</v>
      </c>
      <c r="K674">
        <f t="shared" si="82"/>
        <v>4.5000000000015916E-2</v>
      </c>
      <c r="L674">
        <f t="shared" si="86"/>
        <v>6.3573868589085883E-2</v>
      </c>
      <c r="M674">
        <f t="shared" si="84"/>
        <v>24991.906108445055</v>
      </c>
      <c r="N674">
        <f t="shared" si="87"/>
        <v>0.75354923226907145</v>
      </c>
    </row>
    <row r="675" spans="1:14">
      <c r="A675" s="3">
        <v>45376.592361111107</v>
      </c>
      <c r="B675" s="2">
        <v>171.51</v>
      </c>
      <c r="C675" s="2">
        <v>171.53</v>
      </c>
      <c r="D675" s="2">
        <v>171.5</v>
      </c>
      <c r="E675" s="2">
        <v>171.51499999999999</v>
      </c>
      <c r="F675" s="2">
        <v>35884</v>
      </c>
      <c r="G675">
        <f t="shared" si="80"/>
        <v>1.1663167716347012E-4</v>
      </c>
      <c r="H675">
        <f t="shared" si="81"/>
        <v>5.0649540194218285E-5</v>
      </c>
      <c r="I675">
        <f t="shared" si="85"/>
        <v>1.0375116951508893E-4</v>
      </c>
      <c r="J675">
        <f t="shared" si="83"/>
        <v>2.3889199791869508E-4</v>
      </c>
      <c r="K675">
        <f t="shared" si="82"/>
        <v>3.0000000000001137E-2</v>
      </c>
      <c r="L675">
        <f t="shared" si="86"/>
        <v>6.1475501802268087E-2</v>
      </c>
      <c r="M675">
        <f t="shared" si="84"/>
        <v>25117.019522543542</v>
      </c>
      <c r="N675">
        <f t="shared" si="87"/>
        <v>0.54746024042161034</v>
      </c>
    </row>
    <row r="676" spans="1:14">
      <c r="A676" s="3">
        <v>45376.593055555553</v>
      </c>
      <c r="B676" s="2">
        <v>171.52</v>
      </c>
      <c r="C676" s="2">
        <v>171.53</v>
      </c>
      <c r="D676" s="2">
        <v>171.44</v>
      </c>
      <c r="E676" s="2">
        <v>171.44149999999999</v>
      </c>
      <c r="F676" s="2">
        <v>66395</v>
      </c>
      <c r="G676">
        <f t="shared" si="80"/>
        <v>-3.4985422740529959E-4</v>
      </c>
      <c r="H676">
        <f t="shared" si="81"/>
        <v>-1.5196634501706317E-4</v>
      </c>
      <c r="I676">
        <f t="shared" si="85"/>
        <v>1.117253845945377E-4</v>
      </c>
      <c r="J676">
        <f t="shared" si="83"/>
        <v>2.5725083096536162E-4</v>
      </c>
      <c r="K676">
        <f t="shared" si="82"/>
        <v>9.0000000000003411E-2</v>
      </c>
      <c r="L676">
        <f t="shared" si="86"/>
        <v>6.3258282939626542E-2</v>
      </c>
      <c r="M676">
        <f t="shared" si="84"/>
        <v>24717.822479269216</v>
      </c>
      <c r="N676">
        <f t="shared" si="87"/>
        <v>1.0286203404075673</v>
      </c>
    </row>
    <row r="677" spans="1:14">
      <c r="A677" s="3">
        <v>45376.59375</v>
      </c>
      <c r="B677" s="2">
        <v>171.44</v>
      </c>
      <c r="C677" s="2">
        <v>171.48</v>
      </c>
      <c r="D677" s="2">
        <v>171.42</v>
      </c>
      <c r="E677" s="2">
        <v>171.4599</v>
      </c>
      <c r="F677" s="2">
        <v>94837</v>
      </c>
      <c r="G677">
        <f t="shared" si="80"/>
        <v>-1.1665888940748381E-4</v>
      </c>
      <c r="H677">
        <f t="shared" si="81"/>
        <v>-5.0667267385668702E-5</v>
      </c>
      <c r="I677">
        <f t="shared" si="85"/>
        <v>1.1098474352807591E-4</v>
      </c>
      <c r="J677">
        <f t="shared" si="83"/>
        <v>2.5554699130147883E-4</v>
      </c>
      <c r="K677">
        <f t="shared" si="82"/>
        <v>6.0000000000002274E-2</v>
      </c>
      <c r="L677">
        <f t="shared" si="86"/>
        <v>6.3054640255900019E-2</v>
      </c>
      <c r="M677">
        <f t="shared" si="84"/>
        <v>25261.657222541176</v>
      </c>
      <c r="N677">
        <f t="shared" si="87"/>
        <v>1.4024201903730287</v>
      </c>
    </row>
    <row r="678" spans="1:14">
      <c r="A678" s="3">
        <v>45376.594444444447</v>
      </c>
      <c r="B678" s="2">
        <v>171.45500000000001</v>
      </c>
      <c r="C678" s="2">
        <v>171.505</v>
      </c>
      <c r="D678" s="2">
        <v>171.45</v>
      </c>
      <c r="E678" s="2">
        <v>171.465</v>
      </c>
      <c r="F678" s="2">
        <v>63965</v>
      </c>
      <c r="G678">
        <f t="shared" si="80"/>
        <v>1.7500875043752195E-4</v>
      </c>
      <c r="H678">
        <f t="shared" si="81"/>
        <v>7.5998684576345196E-5</v>
      </c>
      <c r="I678">
        <f t="shared" si="85"/>
        <v>9.8697941879709176E-5</v>
      </c>
      <c r="J678">
        <f t="shared" si="83"/>
        <v>2.2724273152056944E-4</v>
      </c>
      <c r="K678">
        <f t="shared" si="82"/>
        <v>5.5000000000006821E-2</v>
      </c>
      <c r="L678">
        <f t="shared" si="86"/>
        <v>6.2551225239906694E-2</v>
      </c>
      <c r="M678">
        <f t="shared" si="84"/>
        <v>25274.18656752379</v>
      </c>
      <c r="N678">
        <f t="shared" si="87"/>
        <v>0.94741382981283895</v>
      </c>
    </row>
    <row r="679" spans="1:14">
      <c r="A679" s="3">
        <v>45376.595138888893</v>
      </c>
      <c r="B679" s="2">
        <v>171.465</v>
      </c>
      <c r="C679" s="2">
        <v>171.48</v>
      </c>
      <c r="D679" s="2">
        <v>171.4425</v>
      </c>
      <c r="E679" s="2">
        <v>171.46</v>
      </c>
      <c r="F679" s="2">
        <v>43697</v>
      </c>
      <c r="G679">
        <f t="shared" si="80"/>
        <v>-4.3744531933453956E-5</v>
      </c>
      <c r="H679">
        <f t="shared" si="81"/>
        <v>-1.8998424373760149E-5</v>
      </c>
      <c r="I679">
        <f t="shared" si="85"/>
        <v>9.735142646338839E-5</v>
      </c>
      <c r="J679">
        <f t="shared" si="83"/>
        <v>2.2414292154814718E-4</v>
      </c>
      <c r="K679">
        <f t="shared" si="82"/>
        <v>3.7499999999994316E-2</v>
      </c>
      <c r="L679">
        <f t="shared" si="86"/>
        <v>6.0985523662412167E-2</v>
      </c>
      <c r="M679">
        <f t="shared" si="84"/>
        <v>25968.481832710848</v>
      </c>
      <c r="N679">
        <f t="shared" si="87"/>
        <v>0.66125232310144089</v>
      </c>
    </row>
    <row r="680" spans="1:14">
      <c r="A680" s="3">
        <v>45376.595833333333</v>
      </c>
      <c r="B680" s="2">
        <v>171.465</v>
      </c>
      <c r="C680" s="2">
        <v>171.53</v>
      </c>
      <c r="D680" s="2">
        <v>171.45</v>
      </c>
      <c r="E680" s="2">
        <v>171.52029999999999</v>
      </c>
      <c r="F680" s="2">
        <v>39378</v>
      </c>
      <c r="G680">
        <f t="shared" si="80"/>
        <v>4.3746445601344774E-5</v>
      </c>
      <c r="H680">
        <f t="shared" si="81"/>
        <v>1.8998424373805418E-5</v>
      </c>
      <c r="I680">
        <f t="shared" si="85"/>
        <v>8.3464632699955632E-5</v>
      </c>
      <c r="J680">
        <f t="shared" si="83"/>
        <v>1.9217832209301059E-4</v>
      </c>
      <c r="K680">
        <f t="shared" si="82"/>
        <v>8.0000000000012506E-2</v>
      </c>
      <c r="L680">
        <f t="shared" si="86"/>
        <v>6.2173928433512188E-2</v>
      </c>
      <c r="M680">
        <f t="shared" si="84"/>
        <v>26760.655957876545</v>
      </c>
      <c r="N680">
        <f t="shared" si="87"/>
        <v>0.6065963774513532</v>
      </c>
    </row>
    <row r="681" spans="1:14">
      <c r="A681" s="3">
        <v>45376.59652777778</v>
      </c>
      <c r="B681" s="2">
        <v>171.52500000000001</v>
      </c>
      <c r="C681" s="2">
        <v>171.54</v>
      </c>
      <c r="D681" s="2">
        <v>171.495</v>
      </c>
      <c r="E681" s="2">
        <v>171.51499999999999</v>
      </c>
      <c r="F681" s="2">
        <v>50832</v>
      </c>
      <c r="G681">
        <f t="shared" si="80"/>
        <v>2.6246719160116783E-4</v>
      </c>
      <c r="H681">
        <f t="shared" si="81"/>
        <v>1.1397309654795166E-4</v>
      </c>
      <c r="I681">
        <f t="shared" si="85"/>
        <v>8.8741818124244738E-5</v>
      </c>
      <c r="J681">
        <f t="shared" si="83"/>
        <v>2.04331720913033E-4</v>
      </c>
      <c r="K681">
        <f t="shared" si="82"/>
        <v>4.4999999999987494E-2</v>
      </c>
      <c r="L681">
        <f t="shared" si="86"/>
        <v>6.1100557906416893E-2</v>
      </c>
      <c r="M681">
        <f t="shared" si="84"/>
        <v>20393.394304692552</v>
      </c>
      <c r="N681">
        <f t="shared" si="87"/>
        <v>0.84811525771561813</v>
      </c>
    </row>
    <row r="682" spans="1:14">
      <c r="A682" s="3">
        <v>45376.597222222219</v>
      </c>
      <c r="B682" s="2">
        <v>171.511</v>
      </c>
      <c r="C682" s="2">
        <v>171.53</v>
      </c>
      <c r="D682" s="2">
        <v>171.48009999999999</v>
      </c>
      <c r="E682" s="2">
        <v>171.49</v>
      </c>
      <c r="F682" s="2">
        <v>64211</v>
      </c>
      <c r="G682">
        <f t="shared" si="80"/>
        <v>-8.6882999504434011E-5</v>
      </c>
      <c r="H682">
        <f t="shared" si="81"/>
        <v>-3.7734446520665889E-5</v>
      </c>
      <c r="I682">
        <f t="shared" si="85"/>
        <v>8.9300541251741968E-5</v>
      </c>
      <c r="J682">
        <f t="shared" si="83"/>
        <v>2.0561873190557477E-4</v>
      </c>
      <c r="K682">
        <f t="shared" si="82"/>
        <v>4.9900000000008049E-2</v>
      </c>
      <c r="L682">
        <f t="shared" si="86"/>
        <v>6.040052303726634E-2</v>
      </c>
      <c r="M682">
        <f t="shared" si="84"/>
        <v>20392.499289362906</v>
      </c>
      <c r="N682">
        <f t="shared" si="87"/>
        <v>1.0623529071138154</v>
      </c>
    </row>
    <row r="683" spans="1:14">
      <c r="A683" s="3">
        <v>45376.597916666666</v>
      </c>
      <c r="B683" s="2">
        <v>171.49010000000001</v>
      </c>
      <c r="C683" s="2">
        <v>171.495</v>
      </c>
      <c r="D683" s="2">
        <v>171.44</v>
      </c>
      <c r="E683" s="2">
        <v>171.48</v>
      </c>
      <c r="F683" s="2">
        <v>79609</v>
      </c>
      <c r="G683">
        <f t="shared" si="80"/>
        <v>-2.338463763433829E-4</v>
      </c>
      <c r="H683">
        <f t="shared" si="81"/>
        <v>-1.0157006721799426E-4</v>
      </c>
      <c r="I683">
        <f t="shared" si="85"/>
        <v>9.2851614949053114E-5</v>
      </c>
      <c r="J683">
        <f t="shared" si="83"/>
        <v>2.1379523710563818E-4</v>
      </c>
      <c r="K683">
        <f t="shared" si="82"/>
        <v>5.5000000000006821E-2</v>
      </c>
      <c r="L683">
        <f t="shared" si="86"/>
        <v>6.0062990347437617E-2</v>
      </c>
      <c r="M683">
        <f t="shared" si="84"/>
        <v>20548.506841840521</v>
      </c>
      <c r="N683">
        <f t="shared" si="87"/>
        <v>1.2731672552333793</v>
      </c>
    </row>
    <row r="684" spans="1:14">
      <c r="A684" s="3">
        <v>45376.598611111112</v>
      </c>
      <c r="B684" s="2">
        <v>171.47030000000001</v>
      </c>
      <c r="C684" s="2">
        <v>171.48500000000001</v>
      </c>
      <c r="D684" s="2">
        <v>171.42</v>
      </c>
      <c r="E684" s="2">
        <v>171.46</v>
      </c>
      <c r="F684" s="2">
        <v>94633</v>
      </c>
      <c r="G684">
        <f t="shared" si="80"/>
        <v>-1.1665888940748381E-4</v>
      </c>
      <c r="H684">
        <f t="shared" si="81"/>
        <v>-5.0667267385668702E-5</v>
      </c>
      <c r="I684">
        <f t="shared" si="85"/>
        <v>8.9429836972069356E-5</v>
      </c>
      <c r="J684">
        <f t="shared" si="83"/>
        <v>2.0591759716563523E-4</v>
      </c>
      <c r="K684">
        <f t="shared" si="82"/>
        <v>6.5000000000026148E-2</v>
      </c>
      <c r="L684">
        <f t="shared" si="86"/>
        <v>6.0371553450724397E-2</v>
      </c>
      <c r="M684">
        <f t="shared" si="84"/>
        <v>20271.561253802498</v>
      </c>
      <c r="N684">
        <f t="shared" si="87"/>
        <v>1.4238287788456114</v>
      </c>
    </row>
    <row r="685" spans="1:14">
      <c r="A685" s="3">
        <v>45376.599305555559</v>
      </c>
      <c r="B685" s="2">
        <v>171.45689999999999</v>
      </c>
      <c r="C685" s="2">
        <v>171.48</v>
      </c>
      <c r="D685" s="2">
        <v>171.43</v>
      </c>
      <c r="E685" s="2">
        <v>171.4676</v>
      </c>
      <c r="F685" s="2">
        <v>51015</v>
      </c>
      <c r="G685">
        <f t="shared" si="80"/>
        <v>5.8336250146062696E-5</v>
      </c>
      <c r="H685">
        <f t="shared" si="81"/>
        <v>2.5334372584399055E-5</v>
      </c>
      <c r="I685">
        <f t="shared" si="85"/>
        <v>8.9429944599735549E-5</v>
      </c>
      <c r="J685">
        <f t="shared" si="83"/>
        <v>2.0591784494033137E-4</v>
      </c>
      <c r="K685">
        <f t="shared" si="82"/>
        <v>4.9999999999982947E-2</v>
      </c>
      <c r="L685">
        <f t="shared" si="86"/>
        <v>5.9723331360053054E-2</v>
      </c>
      <c r="M685">
        <f t="shared" si="84"/>
        <v>20285.097122333431</v>
      </c>
      <c r="N685">
        <f t="shared" si="87"/>
        <v>0.7889357235438702</v>
      </c>
    </row>
    <row r="686" spans="1:14">
      <c r="A686" s="3">
        <v>45376.6</v>
      </c>
      <c r="B686" s="2">
        <v>171.45500000000001</v>
      </c>
      <c r="C686" s="2">
        <v>171.476</v>
      </c>
      <c r="D686" s="2">
        <v>171.4</v>
      </c>
      <c r="E686" s="2">
        <v>171.405</v>
      </c>
      <c r="F686" s="2">
        <v>69287</v>
      </c>
      <c r="G686">
        <f t="shared" si="80"/>
        <v>-1.7499854167879469E-4</v>
      </c>
      <c r="H686">
        <f t="shared" si="81"/>
        <v>-7.6007551791568159E-5</v>
      </c>
      <c r="I686">
        <f t="shared" si="85"/>
        <v>8.8192963995495217E-5</v>
      </c>
      <c r="J686">
        <f t="shared" si="83"/>
        <v>2.0307012056982023E-4</v>
      </c>
      <c r="K686">
        <f t="shared" si="82"/>
        <v>7.5999999999993406E-2</v>
      </c>
      <c r="L686">
        <f t="shared" si="86"/>
        <v>6.0740623150049328E-2</v>
      </c>
      <c r="M686">
        <f t="shared" si="84"/>
        <v>20311.391598476621</v>
      </c>
      <c r="N686">
        <f t="shared" si="87"/>
        <v>1.0650035353069569</v>
      </c>
    </row>
    <row r="687" spans="1:14">
      <c r="A687" s="3">
        <v>45376.600694444445</v>
      </c>
      <c r="B687" s="2">
        <v>171.405</v>
      </c>
      <c r="C687" s="2">
        <v>171.43</v>
      </c>
      <c r="D687" s="2">
        <v>171.32</v>
      </c>
      <c r="E687" s="2">
        <v>171.39500000000001</v>
      </c>
      <c r="F687" s="2">
        <v>78038</v>
      </c>
      <c r="G687">
        <f t="shared" si="80"/>
        <v>-4.6674445740968462E-4</v>
      </c>
      <c r="H687">
        <f t="shared" si="81"/>
        <v>-2.0275186264767043E-4</v>
      </c>
      <c r="I687">
        <f t="shared" si="85"/>
        <v>8.7730302775362333E-5</v>
      </c>
      <c r="J687">
        <f t="shared" si="83"/>
        <v>2.0198648396250156E-4</v>
      </c>
      <c r="K687">
        <f t="shared" si="82"/>
        <v>0.11000000000001364</v>
      </c>
      <c r="L687">
        <f t="shared" si="86"/>
        <v>6.3819334203172096E-2</v>
      </c>
      <c r="M687">
        <f t="shared" si="84"/>
        <v>18501.981291652704</v>
      </c>
      <c r="N687">
        <f t="shared" si="87"/>
        <v>1.224882034982391</v>
      </c>
    </row>
    <row r="688" spans="1:14">
      <c r="A688" s="3">
        <v>45376.601388888885</v>
      </c>
      <c r="B688" s="2">
        <v>171.39</v>
      </c>
      <c r="C688" s="2">
        <v>171.44</v>
      </c>
      <c r="D688" s="2">
        <v>171.35499999999999</v>
      </c>
      <c r="E688" s="2">
        <v>171.36</v>
      </c>
      <c r="F688" s="2">
        <v>63716</v>
      </c>
      <c r="G688">
        <f t="shared" si="80"/>
        <v>2.0429605416771857E-4</v>
      </c>
      <c r="H688">
        <f t="shared" si="81"/>
        <v>8.8715587185973164E-5</v>
      </c>
      <c r="I688">
        <f t="shared" si="85"/>
        <v>8.8831958659347777E-5</v>
      </c>
      <c r="J688">
        <f t="shared" si="83"/>
        <v>2.0452582884987591E-4</v>
      </c>
      <c r="K688">
        <f t="shared" si="82"/>
        <v>8.5000000000007958E-2</v>
      </c>
      <c r="L688">
        <f t="shared" si="86"/>
        <v>6.5143125815474337E-2</v>
      </c>
      <c r="M688">
        <f t="shared" si="84"/>
        <v>18377.487941772673</v>
      </c>
      <c r="N688">
        <f t="shared" si="87"/>
        <v>0.99224275032946407</v>
      </c>
    </row>
    <row r="689" spans="1:14">
      <c r="A689" s="3">
        <v>45376.602083333331</v>
      </c>
      <c r="B689" s="2">
        <v>171.35</v>
      </c>
      <c r="C689" s="2">
        <v>171.35849999999999</v>
      </c>
      <c r="D689" s="2">
        <v>171.31010000000001</v>
      </c>
      <c r="E689" s="2">
        <v>171.35550000000001</v>
      </c>
      <c r="F689" s="2">
        <v>62265</v>
      </c>
      <c r="G689">
        <f t="shared" si="80"/>
        <v>-2.6202912083095331E-4</v>
      </c>
      <c r="H689">
        <f t="shared" si="81"/>
        <v>-1.1381271304868993E-4</v>
      </c>
      <c r="I689">
        <f t="shared" si="85"/>
        <v>9.1813779321560311E-5</v>
      </c>
      <c r="J689">
        <f t="shared" si="83"/>
        <v>2.1139128011090114E-4</v>
      </c>
      <c r="K689">
        <f t="shared" si="82"/>
        <v>4.9900000000008049E-2</v>
      </c>
      <c r="L689">
        <f t="shared" si="86"/>
        <v>6.4190430452007702E-2</v>
      </c>
      <c r="M689">
        <f t="shared" si="84"/>
        <v>17722.637506754836</v>
      </c>
      <c r="N689">
        <f t="shared" si="87"/>
        <v>0.98908790535636815</v>
      </c>
    </row>
    <row r="690" spans="1:14">
      <c r="A690" s="3">
        <v>45376.602777777778</v>
      </c>
      <c r="B690" s="2">
        <v>171.35890000000001</v>
      </c>
      <c r="C690" s="2">
        <v>171.39</v>
      </c>
      <c r="D690" s="2">
        <v>171.34</v>
      </c>
      <c r="E690" s="2">
        <v>171.34</v>
      </c>
      <c r="F690" s="2">
        <v>70967</v>
      </c>
      <c r="G690">
        <f t="shared" si="80"/>
        <v>1.7453728647631728E-4</v>
      </c>
      <c r="H690">
        <f t="shared" si="81"/>
        <v>7.5793966158833518E-5</v>
      </c>
      <c r="I690">
        <f t="shared" si="85"/>
        <v>9.3578573518140061E-5</v>
      </c>
      <c r="J690">
        <f t="shared" si="83"/>
        <v>2.1545555372311814E-4</v>
      </c>
      <c r="K690">
        <f t="shared" si="82"/>
        <v>4.9999999999982947E-2</v>
      </c>
      <c r="L690">
        <f t="shared" si="86"/>
        <v>6.3303528548756149E-2</v>
      </c>
      <c r="M690">
        <f t="shared" si="84"/>
        <v>17445.046242295641</v>
      </c>
      <c r="N690">
        <f t="shared" si="87"/>
        <v>1.1037620209015202</v>
      </c>
    </row>
    <row r="691" spans="1:14">
      <c r="A691" s="3">
        <v>45376.603472222225</v>
      </c>
      <c r="B691" s="2">
        <v>171.34</v>
      </c>
      <c r="C691" s="2">
        <v>171.35</v>
      </c>
      <c r="D691" s="2">
        <v>171.32400000000001</v>
      </c>
      <c r="E691" s="2">
        <v>171.33</v>
      </c>
      <c r="F691" s="2">
        <v>46296</v>
      </c>
      <c r="G691">
        <f t="shared" si="80"/>
        <v>-9.3381580483220539E-5</v>
      </c>
      <c r="H691">
        <f t="shared" si="81"/>
        <v>-4.0556998783063284E-5</v>
      </c>
      <c r="I691">
        <f t="shared" si="85"/>
        <v>8.7154379380078879E-5</v>
      </c>
      <c r="J691">
        <f t="shared" si="83"/>
        <v>2.0066645240073204E-4</v>
      </c>
      <c r="K691">
        <f t="shared" si="82"/>
        <v>2.5999999999982037E-2</v>
      </c>
      <c r="L691">
        <f t="shared" si="86"/>
        <v>6.0972058014457764E-2</v>
      </c>
      <c r="M691">
        <f t="shared" si="84"/>
        <v>16482.184995599542</v>
      </c>
      <c r="N691">
        <f t="shared" si="87"/>
        <v>0.71283492808001991</v>
      </c>
    </row>
    <row r="692" spans="1:14">
      <c r="A692" s="3">
        <v>45376.604166666672</v>
      </c>
      <c r="B692" s="2">
        <v>171.32499999999999</v>
      </c>
      <c r="C692" s="2">
        <v>171.34</v>
      </c>
      <c r="D692" s="2">
        <v>171.32</v>
      </c>
      <c r="E692" s="2">
        <v>171.32499999999999</v>
      </c>
      <c r="F692" s="2">
        <v>53675</v>
      </c>
      <c r="G692">
        <f t="shared" si="80"/>
        <v>-2.3347575354382144E-5</v>
      </c>
      <c r="H692">
        <f t="shared" si="81"/>
        <v>-1.0139841513046043E-5</v>
      </c>
      <c r="I692">
        <f t="shared" si="85"/>
        <v>8.6749625906815993E-5</v>
      </c>
      <c r="J692">
        <f t="shared" si="83"/>
        <v>1.997339377986687E-4</v>
      </c>
      <c r="K692">
        <f t="shared" si="82"/>
        <v>2.0000000000010232E-2</v>
      </c>
      <c r="L692">
        <f t="shared" si="86"/>
        <v>5.8411304388554797E-2</v>
      </c>
      <c r="M692">
        <f t="shared" si="84"/>
        <v>16712.804918061083</v>
      </c>
      <c r="N692">
        <f t="shared" si="87"/>
        <v>0.83669371534682158</v>
      </c>
    </row>
    <row r="693" spans="1:14">
      <c r="A693" s="3">
        <v>45376.604861111111</v>
      </c>
      <c r="B693" s="2">
        <v>171.32</v>
      </c>
      <c r="C693" s="2">
        <v>171.32499999999999</v>
      </c>
      <c r="D693" s="2">
        <v>171.24</v>
      </c>
      <c r="E693" s="2">
        <v>171.255</v>
      </c>
      <c r="F693" s="2">
        <v>104864</v>
      </c>
      <c r="G693">
        <f t="shared" si="80"/>
        <v>-4.6696240952592838E-4</v>
      </c>
      <c r="H693">
        <f t="shared" si="81"/>
        <v>-2.0284656225991337E-4</v>
      </c>
      <c r="I693">
        <f t="shared" si="85"/>
        <v>9.4914272172062983E-5</v>
      </c>
      <c r="J693">
        <f t="shared" si="83"/>
        <v>2.1852401960567182E-4</v>
      </c>
      <c r="K693">
        <f t="shared" si="82"/>
        <v>8.4999999999979536E-2</v>
      </c>
      <c r="L693">
        <f t="shared" si="86"/>
        <v>6.0073097864268843E-2</v>
      </c>
      <c r="M693">
        <f t="shared" si="84"/>
        <v>18072.807260264428</v>
      </c>
      <c r="N693">
        <f t="shared" si="87"/>
        <v>1.618821204730001</v>
      </c>
    </row>
    <row r="694" spans="1:14">
      <c r="A694" s="3">
        <v>45376.60555555555</v>
      </c>
      <c r="B694" s="2">
        <v>171.26</v>
      </c>
      <c r="C694" s="2">
        <v>171.29759999999999</v>
      </c>
      <c r="D694" s="2">
        <v>171.23500000000001</v>
      </c>
      <c r="E694" s="2">
        <v>171.26</v>
      </c>
      <c r="F694" s="2">
        <v>64904</v>
      </c>
      <c r="G694">
        <f t="shared" si="80"/>
        <v>-2.9198785330475374E-5</v>
      </c>
      <c r="H694">
        <f t="shared" si="81"/>
        <v>-1.2681056483927061E-5</v>
      </c>
      <c r="I694">
        <f t="shared" si="85"/>
        <v>9.5006621932290381E-5</v>
      </c>
      <c r="J694">
        <f t="shared" si="83"/>
        <v>2.1873656018092996E-4</v>
      </c>
      <c r="K694">
        <f t="shared" si="82"/>
        <v>6.2599999999974898E-2</v>
      </c>
      <c r="L694">
        <f t="shared" si="86"/>
        <v>6.0231029247750471E-2</v>
      </c>
      <c r="M694">
        <f t="shared" si="84"/>
        <v>18071.515770105358</v>
      </c>
      <c r="N694">
        <f t="shared" si="87"/>
        <v>1.0010381853638035</v>
      </c>
    </row>
    <row r="695" spans="1:14">
      <c r="A695" s="3">
        <v>45376.606249999997</v>
      </c>
      <c r="B695" s="2">
        <v>171.25</v>
      </c>
      <c r="C695" s="2">
        <v>171.32</v>
      </c>
      <c r="D695" s="2">
        <v>171.2499</v>
      </c>
      <c r="E695" s="2">
        <v>171.28059999999999</v>
      </c>
      <c r="F695" s="2">
        <v>60753</v>
      </c>
      <c r="G695">
        <f t="shared" si="80"/>
        <v>8.7014921014816338E-5</v>
      </c>
      <c r="H695">
        <f t="shared" si="81"/>
        <v>3.7788455984067885E-5</v>
      </c>
      <c r="I695">
        <f t="shared" si="85"/>
        <v>9.5890113502713499E-5</v>
      </c>
      <c r="J695">
        <f t="shared" si="83"/>
        <v>2.2077090439589581E-4</v>
      </c>
      <c r="K695">
        <f t="shared" si="82"/>
        <v>7.0099999999996498E-2</v>
      </c>
      <c r="L695">
        <f t="shared" si="86"/>
        <v>6.0847839919765848E-2</v>
      </c>
      <c r="M695">
        <f t="shared" si="84"/>
        <v>17224.601888843954</v>
      </c>
      <c r="N695">
        <f t="shared" si="87"/>
        <v>0.92185921856373465</v>
      </c>
    </row>
    <row r="696" spans="1:14">
      <c r="A696" s="3">
        <v>45376.606944444444</v>
      </c>
      <c r="B696" s="2">
        <v>171.28</v>
      </c>
      <c r="C696" s="2">
        <v>171.37</v>
      </c>
      <c r="D696" s="2">
        <v>171.27</v>
      </c>
      <c r="E696" s="2">
        <v>171.37</v>
      </c>
      <c r="F696" s="2">
        <v>62743</v>
      </c>
      <c r="G696">
        <f t="shared" si="80"/>
        <v>1.173723313123709E-4</v>
      </c>
      <c r="H696">
        <f t="shared" si="81"/>
        <v>5.0971164573387684E-5</v>
      </c>
      <c r="I696">
        <f t="shared" si="85"/>
        <v>9.0163372308923177E-5</v>
      </c>
      <c r="J696">
        <f t="shared" si="83"/>
        <v>2.0758068096043438E-4</v>
      </c>
      <c r="K696">
        <f t="shared" si="82"/>
        <v>9.9999999999994316E-2</v>
      </c>
      <c r="L696">
        <f t="shared" si="86"/>
        <v>6.3294849924780128E-2</v>
      </c>
      <c r="M696">
        <f t="shared" si="84"/>
        <v>15753.53511649581</v>
      </c>
      <c r="N696">
        <f t="shared" si="87"/>
        <v>0.9314163561599097</v>
      </c>
    </row>
    <row r="697" spans="1:14">
      <c r="A697" s="3">
        <v>45376.607638888891</v>
      </c>
      <c r="B697" s="2">
        <v>171.37</v>
      </c>
      <c r="C697" s="2">
        <v>171.39</v>
      </c>
      <c r="D697" s="2">
        <v>171.34</v>
      </c>
      <c r="E697" s="2">
        <v>171.35</v>
      </c>
      <c r="F697" s="2">
        <v>97219</v>
      </c>
      <c r="G697">
        <f t="shared" si="80"/>
        <v>4.0871139137022006E-4</v>
      </c>
      <c r="H697">
        <f t="shared" si="81"/>
        <v>1.7746483848243901E-4</v>
      </c>
      <c r="I697">
        <f t="shared" si="85"/>
        <v>1.059495988973504E-4</v>
      </c>
      <c r="J697">
        <f t="shared" si="83"/>
        <v>2.4394189220772791E-4</v>
      </c>
      <c r="K697">
        <f t="shared" si="82"/>
        <v>4.9999999999982947E-2</v>
      </c>
      <c r="L697">
        <f t="shared" si="86"/>
        <v>6.2463921804480307E-2</v>
      </c>
      <c r="M697">
        <f t="shared" si="84"/>
        <v>16745.606775982571</v>
      </c>
      <c r="N697">
        <f t="shared" si="87"/>
        <v>1.3836603080426439</v>
      </c>
    </row>
    <row r="698" spans="1:14">
      <c r="A698" s="3">
        <v>45376.608333333337</v>
      </c>
      <c r="B698" s="2">
        <v>171.35499999999999</v>
      </c>
      <c r="C698" s="2">
        <v>171.44</v>
      </c>
      <c r="D698" s="2">
        <v>171.3527</v>
      </c>
      <c r="E698" s="2">
        <v>171.4</v>
      </c>
      <c r="F698" s="2">
        <v>63199</v>
      </c>
      <c r="G698">
        <f t="shared" si="80"/>
        <v>7.4121629508594467E-5</v>
      </c>
      <c r="H698">
        <f t="shared" si="81"/>
        <v>3.2189421733800781E-5</v>
      </c>
      <c r="I698">
        <f t="shared" si="85"/>
        <v>1.045439141646282E-4</v>
      </c>
      <c r="J698">
        <f t="shared" si="83"/>
        <v>2.4070400390875145E-4</v>
      </c>
      <c r="K698">
        <f t="shared" si="82"/>
        <v>9.0000000000003411E-2</v>
      </c>
      <c r="L698">
        <f t="shared" si="86"/>
        <v>6.4184926691700506E-2</v>
      </c>
      <c r="M698">
        <f t="shared" si="84"/>
        <v>16771.877122010919</v>
      </c>
      <c r="N698">
        <f t="shared" si="87"/>
        <v>0.9002842813682187</v>
      </c>
    </row>
    <row r="699" spans="1:14">
      <c r="A699" s="3">
        <v>45376.609027777777</v>
      </c>
      <c r="B699" s="2">
        <v>171.40799999999999</v>
      </c>
      <c r="C699" s="2">
        <v>171.47</v>
      </c>
      <c r="D699" s="2">
        <v>171.405</v>
      </c>
      <c r="E699" s="2">
        <v>171.44030000000001</v>
      </c>
      <c r="F699" s="2">
        <v>54225</v>
      </c>
      <c r="G699">
        <f t="shared" si="80"/>
        <v>3.0521841791819604E-4</v>
      </c>
      <c r="H699">
        <f t="shared" si="81"/>
        <v>1.3253444972831344E-4</v>
      </c>
      <c r="I699">
        <f t="shared" si="85"/>
        <v>1.1057514595415027E-4</v>
      </c>
      <c r="J699">
        <f t="shared" si="83"/>
        <v>2.5459337610406999E-4</v>
      </c>
      <c r="K699">
        <f t="shared" si="82"/>
        <v>6.9999999999993179E-2</v>
      </c>
      <c r="L699">
        <f t="shared" si="86"/>
        <v>6.4548368773468798E-2</v>
      </c>
      <c r="M699">
        <f t="shared" si="84"/>
        <v>17021.131219629126</v>
      </c>
      <c r="N699">
        <f t="shared" si="87"/>
        <v>0.79030860840645689</v>
      </c>
    </row>
    <row r="700" spans="1:14">
      <c r="A700" s="3">
        <v>45376.609722222223</v>
      </c>
      <c r="B700" s="2">
        <v>171.4401</v>
      </c>
      <c r="C700" s="2">
        <v>171.5</v>
      </c>
      <c r="D700" s="2">
        <v>171.44</v>
      </c>
      <c r="E700" s="2">
        <v>171.49100000000001</v>
      </c>
      <c r="F700" s="2">
        <v>62495</v>
      </c>
      <c r="G700">
        <f t="shared" si="80"/>
        <v>2.0419474344390842E-4</v>
      </c>
      <c r="H700">
        <f t="shared" si="81"/>
        <v>8.8671597482359343E-5</v>
      </c>
      <c r="I700">
        <f t="shared" si="85"/>
        <v>1.1290021109302996E-4</v>
      </c>
      <c r="J700">
        <f t="shared" si="83"/>
        <v>2.5994726036384486E-4</v>
      </c>
      <c r="K700">
        <f t="shared" si="82"/>
        <v>6.0000000000002274E-2</v>
      </c>
      <c r="L700">
        <f t="shared" si="86"/>
        <v>6.4264095725127146E-2</v>
      </c>
      <c r="M700">
        <f t="shared" si="84"/>
        <v>15581.150574625954</v>
      </c>
      <c r="N700">
        <f t="shared" si="87"/>
        <v>0.93830965006695377</v>
      </c>
    </row>
    <row r="701" spans="1:14">
      <c r="A701" s="3">
        <v>45376.610416666663</v>
      </c>
      <c r="B701" s="2">
        <v>171.49</v>
      </c>
      <c r="C701" s="2">
        <v>171.4999</v>
      </c>
      <c r="D701" s="2">
        <v>171.47</v>
      </c>
      <c r="E701" s="2">
        <v>171.49</v>
      </c>
      <c r="F701" s="2">
        <v>34434</v>
      </c>
      <c r="G701">
        <f t="shared" si="80"/>
        <v>1.749883341111147E-4</v>
      </c>
      <c r="H701">
        <f t="shared" si="81"/>
        <v>7.5989819429833497E-5</v>
      </c>
      <c r="I701">
        <f t="shared" si="85"/>
        <v>1.1224784254675957E-4</v>
      </c>
      <c r="J701">
        <f t="shared" si="83"/>
        <v>2.5844346849106541E-4</v>
      </c>
      <c r="K701">
        <f t="shared" si="82"/>
        <v>2.9899999999997817E-2</v>
      </c>
      <c r="L701">
        <f t="shared" si="86"/>
        <v>6.2116339742306563E-2</v>
      </c>
      <c r="M701">
        <f t="shared" si="84"/>
        <v>17158.644977581029</v>
      </c>
      <c r="N701">
        <f t="shared" si="87"/>
        <v>0.52516871925877917</v>
      </c>
    </row>
    <row r="702" spans="1:14">
      <c r="A702" s="3">
        <v>45376.611111111109</v>
      </c>
      <c r="B702" s="2">
        <v>171.48</v>
      </c>
      <c r="C702" s="2">
        <v>171.495</v>
      </c>
      <c r="D702" s="2">
        <v>171.47499999999999</v>
      </c>
      <c r="E702" s="2">
        <v>171.48500000000001</v>
      </c>
      <c r="F702" s="2">
        <v>78261</v>
      </c>
      <c r="G702">
        <f t="shared" si="80"/>
        <v>2.9159619758578614E-5</v>
      </c>
      <c r="H702">
        <f t="shared" si="81"/>
        <v>1.2663677322437287E-5</v>
      </c>
      <c r="I702">
        <f t="shared" si="85"/>
        <v>9.5341215084872758E-5</v>
      </c>
      <c r="J702">
        <f t="shared" si="83"/>
        <v>2.1952514433311844E-4</v>
      </c>
      <c r="K702">
        <f t="shared" si="82"/>
        <v>2.0000000000010232E-2</v>
      </c>
      <c r="L702">
        <f t="shared" si="86"/>
        <v>5.9484068508413042E-2</v>
      </c>
      <c r="M702">
        <f t="shared" si="84"/>
        <v>17432.810887805786</v>
      </c>
      <c r="N702">
        <f t="shared" si="87"/>
        <v>1.1834707869352603</v>
      </c>
    </row>
    <row r="703" spans="1:14">
      <c r="A703" s="3">
        <v>45376.611805555556</v>
      </c>
      <c r="B703" s="2">
        <v>171.48</v>
      </c>
      <c r="C703" s="2">
        <v>171.52</v>
      </c>
      <c r="D703" s="2">
        <v>171.47</v>
      </c>
      <c r="E703" s="2">
        <v>171.5001</v>
      </c>
      <c r="F703" s="2">
        <v>76383</v>
      </c>
      <c r="G703">
        <f t="shared" si="80"/>
        <v>-2.9158769499937343E-5</v>
      </c>
      <c r="H703">
        <f t="shared" si="81"/>
        <v>-1.2663677322432933E-5</v>
      </c>
      <c r="I703">
        <f t="shared" si="85"/>
        <v>9.4177958144157727E-5</v>
      </c>
      <c r="J703">
        <f t="shared" si="83"/>
        <v>2.1684733294528996E-4</v>
      </c>
      <c r="K703">
        <f t="shared" si="82"/>
        <v>5.0000000000011369E-2</v>
      </c>
      <c r="L703">
        <f t="shared" si="86"/>
        <v>5.8891314226637938E-2</v>
      </c>
      <c r="M703">
        <f t="shared" si="84"/>
        <v>17362.201106498564</v>
      </c>
      <c r="N703">
        <f t="shared" si="87"/>
        <v>1.1568810648249384</v>
      </c>
    </row>
    <row r="704" spans="1:14">
      <c r="A704" s="3">
        <v>45376.612500000003</v>
      </c>
      <c r="B704" s="2">
        <v>171.505</v>
      </c>
      <c r="C704" s="2">
        <v>171.52</v>
      </c>
      <c r="D704" s="2">
        <v>171.49</v>
      </c>
      <c r="E704" s="2">
        <v>171.5</v>
      </c>
      <c r="F704" s="2">
        <v>56636</v>
      </c>
      <c r="G704">
        <f t="shared" si="80"/>
        <v>1.1663847903431446E-4</v>
      </c>
      <c r="H704">
        <f t="shared" si="81"/>
        <v>5.0652493864691013E-5</v>
      </c>
      <c r="I704">
        <f t="shared" si="85"/>
        <v>8.6846592688594467E-5</v>
      </c>
      <c r="J704">
        <f t="shared" si="83"/>
        <v>1.9996686367540587E-4</v>
      </c>
      <c r="K704">
        <f t="shared" si="82"/>
        <v>3.0000000000001137E-2</v>
      </c>
      <c r="L704">
        <f t="shared" si="86"/>
        <v>5.7085607087473136E-2</v>
      </c>
      <c r="M704">
        <f t="shared" si="84"/>
        <v>17514.524380139472</v>
      </c>
      <c r="N704">
        <f t="shared" si="87"/>
        <v>0.86358485837004761</v>
      </c>
    </row>
    <row r="705" spans="1:14">
      <c r="A705" s="3">
        <v>45376.61319444445</v>
      </c>
      <c r="B705" s="2">
        <v>171.51</v>
      </c>
      <c r="C705" s="2">
        <v>171.54</v>
      </c>
      <c r="D705" s="2">
        <v>171.49</v>
      </c>
      <c r="E705" s="2">
        <v>171.54</v>
      </c>
      <c r="F705" s="2">
        <v>44082</v>
      </c>
      <c r="G705">
        <f t="shared" si="80"/>
        <v>0</v>
      </c>
      <c r="H705">
        <f t="shared" si="81"/>
        <v>0</v>
      </c>
      <c r="I705">
        <f t="shared" si="85"/>
        <v>8.6218781134498495E-5</v>
      </c>
      <c r="J705">
        <f t="shared" si="83"/>
        <v>1.9852192811484608E-4</v>
      </c>
      <c r="K705">
        <f t="shared" si="82"/>
        <v>4.9999999999982947E-2</v>
      </c>
      <c r="L705">
        <f t="shared" si="86"/>
        <v>5.6642756644505E-2</v>
      </c>
      <c r="M705">
        <f t="shared" si="84"/>
        <v>18315.709180918984</v>
      </c>
      <c r="N705">
        <f t="shared" si="87"/>
        <v>0.68401452378735683</v>
      </c>
    </row>
    <row r="706" spans="1:14">
      <c r="A706" s="3">
        <v>45376.613888888889</v>
      </c>
      <c r="B706" s="2">
        <v>171.535</v>
      </c>
      <c r="C706" s="2">
        <v>171.54</v>
      </c>
      <c r="D706" s="2">
        <v>171.47</v>
      </c>
      <c r="E706" s="2">
        <v>171.48</v>
      </c>
      <c r="F706" s="2">
        <v>37741</v>
      </c>
      <c r="G706">
        <f t="shared" si="80"/>
        <v>-1.1662487608610217E-4</v>
      </c>
      <c r="H706">
        <f t="shared" si="81"/>
        <v>-5.0652493864670149E-5</v>
      </c>
      <c r="I706">
        <f t="shared" si="85"/>
        <v>8.680728302600908E-5</v>
      </c>
      <c r="J706">
        <f t="shared" si="83"/>
        <v>1.9987701136820095E-4</v>
      </c>
      <c r="K706">
        <f t="shared" si="82"/>
        <v>6.9999999999993179E-2</v>
      </c>
      <c r="L706">
        <f t="shared" si="86"/>
        <v>5.747758435422301E-2</v>
      </c>
      <c r="M706">
        <f t="shared" si="84"/>
        <v>19379.738016375075</v>
      </c>
      <c r="N706">
        <f t="shared" si="87"/>
        <v>0.60512070226773962</v>
      </c>
    </row>
    <row r="707" spans="1:14">
      <c r="A707" s="3">
        <v>45376.614583333328</v>
      </c>
      <c r="B707" s="2">
        <v>171.48</v>
      </c>
      <c r="C707" s="2">
        <v>171.53</v>
      </c>
      <c r="D707" s="2">
        <v>171.47</v>
      </c>
      <c r="E707" s="2">
        <v>171.5001</v>
      </c>
      <c r="F707" s="2">
        <v>47013</v>
      </c>
      <c r="G707">
        <f t="shared" si="80"/>
        <v>0</v>
      </c>
      <c r="H707">
        <f t="shared" si="81"/>
        <v>0</v>
      </c>
      <c r="I707">
        <f t="shared" si="85"/>
        <v>8.6556024979119511E-5</v>
      </c>
      <c r="J707">
        <f t="shared" si="83"/>
        <v>1.9929829477747206E-4</v>
      </c>
      <c r="K707">
        <f t="shared" si="82"/>
        <v>6.0000000000002274E-2</v>
      </c>
      <c r="L707">
        <f t="shared" si="86"/>
        <v>5.7635235332084214E-2</v>
      </c>
      <c r="M707">
        <f t="shared" si="84"/>
        <v>19340.883162250717</v>
      </c>
      <c r="N707">
        <f t="shared" si="87"/>
        <v>0.75324220154271815</v>
      </c>
    </row>
    <row r="708" spans="1:14">
      <c r="A708" s="3">
        <v>45376.615277777775</v>
      </c>
      <c r="B708" s="2">
        <v>171.5</v>
      </c>
      <c r="C708" s="2">
        <v>171.51</v>
      </c>
      <c r="D708" s="2">
        <v>171.48</v>
      </c>
      <c r="E708" s="2">
        <v>171.48689999999999</v>
      </c>
      <c r="F708" s="2">
        <v>31293</v>
      </c>
      <c r="G708">
        <f t="shared" ref="G708:G771" si="88">(D708/D707)-1</f>
        <v>5.8319239517157229E-5</v>
      </c>
      <c r="H708">
        <f t="shared" ref="H708:H771" si="89">LOG(D708/D707)</f>
        <v>2.532698539300992E-5</v>
      </c>
      <c r="I708">
        <f t="shared" si="85"/>
        <v>5.937038418832797E-5</v>
      </c>
      <c r="J708">
        <f t="shared" si="83"/>
        <v>1.3672541212674438E-4</v>
      </c>
      <c r="K708">
        <f t="shared" ref="K708:K771" si="90">MAX(C708-D708,ABS(C708-E707),ABS(D708-E707))</f>
        <v>3.0000000000001137E-2</v>
      </c>
      <c r="L708">
        <f t="shared" si="86"/>
        <v>5.5908033123829019E-2</v>
      </c>
      <c r="M708">
        <f t="shared" si="84"/>
        <v>20771.601953047179</v>
      </c>
      <c r="N708">
        <f t="shared" si="87"/>
        <v>0.51287125670297928</v>
      </c>
    </row>
    <row r="709" spans="1:14">
      <c r="A709" s="3">
        <v>45376.615972222222</v>
      </c>
      <c r="B709" s="2">
        <v>171.48</v>
      </c>
      <c r="C709" s="2">
        <v>171.5</v>
      </c>
      <c r="D709" s="2">
        <v>171.47</v>
      </c>
      <c r="E709" s="2">
        <v>171.47</v>
      </c>
      <c r="F709" s="2">
        <v>30352</v>
      </c>
      <c r="G709">
        <f t="shared" si="88"/>
        <v>-5.8315838581735058E-5</v>
      </c>
      <c r="H709">
        <f t="shared" si="89"/>
        <v>-2.5326985392982005E-5</v>
      </c>
      <c r="I709">
        <f t="shared" si="85"/>
        <v>6.0263336023319584E-5</v>
      </c>
      <c r="J709">
        <f t="shared" si="83"/>
        <v>1.3878130410653364E-4</v>
      </c>
      <c r="K709">
        <f t="shared" si="90"/>
        <v>3.0000000000001137E-2</v>
      </c>
      <c r="L709">
        <f t="shared" si="86"/>
        <v>5.428878105358978E-2</v>
      </c>
      <c r="M709">
        <f t="shared" si="84"/>
        <v>18515.616236819304</v>
      </c>
      <c r="N709">
        <f t="shared" si="87"/>
        <v>0.53855409528097564</v>
      </c>
    </row>
    <row r="710" spans="1:14">
      <c r="A710" s="3">
        <v>45376.616666666669</v>
      </c>
      <c r="B710" s="2">
        <v>171.465</v>
      </c>
      <c r="C710" s="2">
        <v>171.48</v>
      </c>
      <c r="D710" s="2">
        <v>171.46</v>
      </c>
      <c r="E710" s="2">
        <v>171.4632</v>
      </c>
      <c r="F710" s="2">
        <v>35971</v>
      </c>
      <c r="G710">
        <f t="shared" si="88"/>
        <v>-5.8319239517046206E-5</v>
      </c>
      <c r="H710">
        <f t="shared" si="89"/>
        <v>-2.532846248656141E-5</v>
      </c>
      <c r="I710">
        <f t="shared" si="85"/>
        <v>6.2566400645770598E-5</v>
      </c>
      <c r="J710">
        <f t="shared" si="83"/>
        <v>1.4408439662934853E-4</v>
      </c>
      <c r="K710">
        <f t="shared" si="90"/>
        <v>1.999999999998181E-2</v>
      </c>
      <c r="L710">
        <f t="shared" si="86"/>
        <v>5.214573223773928E-2</v>
      </c>
      <c r="M710">
        <f t="shared" si="84"/>
        <v>19031.052694653197</v>
      </c>
      <c r="N710">
        <f t="shared" si="87"/>
        <v>0.65941338221814849</v>
      </c>
    </row>
    <row r="711" spans="1:14">
      <c r="A711" s="3">
        <v>45376.617361111115</v>
      </c>
      <c r="B711" s="2">
        <v>171.46010000000001</v>
      </c>
      <c r="C711" s="2">
        <v>171.47</v>
      </c>
      <c r="D711" s="2">
        <v>171.38</v>
      </c>
      <c r="E711" s="2">
        <v>171.38499999999999</v>
      </c>
      <c r="F711" s="2">
        <v>98728</v>
      </c>
      <c r="G711">
        <f t="shared" si="88"/>
        <v>-4.6658112679354158E-4</v>
      </c>
      <c r="H711">
        <f t="shared" si="89"/>
        <v>-2.0268089594483395E-4</v>
      </c>
      <c r="I711">
        <f t="shared" si="85"/>
        <v>8.7425483128065817E-5</v>
      </c>
      <c r="J711">
        <f t="shared" si="83"/>
        <v>2.0130171680157738E-4</v>
      </c>
      <c r="K711">
        <f t="shared" si="90"/>
        <v>9.0000000000003411E-2</v>
      </c>
      <c r="L711">
        <f t="shared" si="86"/>
        <v>5.4511623972880785E-2</v>
      </c>
      <c r="M711">
        <f t="shared" si="84"/>
        <v>21993.637998199236</v>
      </c>
      <c r="N711">
        <f t="shared" si="87"/>
        <v>1.734399824325437</v>
      </c>
    </row>
    <row r="712" spans="1:14">
      <c r="A712" s="3">
        <v>45376.618055555555</v>
      </c>
      <c r="B712" s="2">
        <v>171.38499999999999</v>
      </c>
      <c r="C712" s="2">
        <v>171.4</v>
      </c>
      <c r="D712" s="2">
        <v>171.34</v>
      </c>
      <c r="E712" s="2">
        <v>171.345</v>
      </c>
      <c r="F712" s="2">
        <v>73000</v>
      </c>
      <c r="G712">
        <f t="shared" si="88"/>
        <v>-2.3339946318123861E-4</v>
      </c>
      <c r="H712">
        <f t="shared" si="89"/>
        <v>-1.0137592994286802E-4</v>
      </c>
      <c r="I712">
        <f t="shared" si="85"/>
        <v>8.0610084424247896E-5</v>
      </c>
      <c r="J712">
        <f t="shared" si="83"/>
        <v>1.8559775640209834E-4</v>
      </c>
      <c r="K712">
        <f t="shared" si="90"/>
        <v>6.0000000000002274E-2</v>
      </c>
      <c r="L712">
        <f t="shared" si="86"/>
        <v>5.4854647474575878E-2</v>
      </c>
      <c r="M712">
        <f t="shared" si="84"/>
        <v>22321.611145554285</v>
      </c>
      <c r="N712">
        <f t="shared" si="87"/>
        <v>1.2681426921105889</v>
      </c>
    </row>
    <row r="713" spans="1:14">
      <c r="A713" s="3">
        <v>45376.618750000001</v>
      </c>
      <c r="B713" s="2">
        <v>171.345</v>
      </c>
      <c r="C713" s="2">
        <v>171.42</v>
      </c>
      <c r="D713" s="2">
        <v>171.34</v>
      </c>
      <c r="E713" s="2">
        <v>171.3999</v>
      </c>
      <c r="F713" s="2">
        <v>51455</v>
      </c>
      <c r="G713">
        <f t="shared" si="88"/>
        <v>0</v>
      </c>
      <c r="H713">
        <f t="shared" si="89"/>
        <v>0</v>
      </c>
      <c r="I713">
        <f t="shared" si="85"/>
        <v>8.011891332919791E-5</v>
      </c>
      <c r="J713">
        <f t="shared" si="83"/>
        <v>1.8446708574063135E-4</v>
      </c>
      <c r="K713">
        <f t="shared" si="90"/>
        <v>7.9999999999984084E-2</v>
      </c>
      <c r="L713">
        <f t="shared" si="86"/>
        <v>5.6426232007413889E-2</v>
      </c>
      <c r="M713">
        <f t="shared" si="84"/>
        <v>19677.000111805661</v>
      </c>
      <c r="N713">
        <f t="shared" si="87"/>
        <v>0.9406033352070452</v>
      </c>
    </row>
    <row r="714" spans="1:14">
      <c r="A714" s="3">
        <v>45376.619444444441</v>
      </c>
      <c r="B714" s="2">
        <v>171.39009999999999</v>
      </c>
      <c r="C714" s="2">
        <v>171.44</v>
      </c>
      <c r="D714" s="2">
        <v>171.39</v>
      </c>
      <c r="E714" s="2">
        <v>171.43</v>
      </c>
      <c r="F714" s="2">
        <v>60099</v>
      </c>
      <c r="G714">
        <f t="shared" si="88"/>
        <v>2.9181743901007806E-4</v>
      </c>
      <c r="H714">
        <f t="shared" si="89"/>
        <v>1.2671621538359279E-4</v>
      </c>
      <c r="I714">
        <f t="shared" si="85"/>
        <v>7.9431441460908023E-5</v>
      </c>
      <c r="J714">
        <f t="shared" si="83"/>
        <v>1.8288338074293385E-4</v>
      </c>
      <c r="K714">
        <f t="shared" si="90"/>
        <v>5.0000000000011369E-2</v>
      </c>
      <c r="L714">
        <f t="shared" si="86"/>
        <v>5.6024592506951229E-2</v>
      </c>
      <c r="M714">
        <f t="shared" si="84"/>
        <v>19602.902720430633</v>
      </c>
      <c r="N714">
        <f t="shared" si="87"/>
        <v>1.1025215325487749</v>
      </c>
    </row>
    <row r="715" spans="1:14">
      <c r="A715" s="3">
        <v>45376.620138888888</v>
      </c>
      <c r="B715" s="2">
        <v>171.435</v>
      </c>
      <c r="C715" s="2">
        <v>171.45769999999999</v>
      </c>
      <c r="D715" s="2">
        <v>171.43</v>
      </c>
      <c r="E715" s="2">
        <v>171.45500000000001</v>
      </c>
      <c r="F715" s="2">
        <v>37060</v>
      </c>
      <c r="G715">
        <f t="shared" si="88"/>
        <v>2.3338584514864813E-4</v>
      </c>
      <c r="H715">
        <f t="shared" si="89"/>
        <v>1.0134635875955428E-4</v>
      </c>
      <c r="I715">
        <f t="shared" si="85"/>
        <v>8.0530787585064836E-5</v>
      </c>
      <c r="J715">
        <f t="shared" si="83"/>
        <v>1.854155558707303E-4</v>
      </c>
      <c r="K715">
        <f t="shared" si="90"/>
        <v>2.7699999999981628E-2</v>
      </c>
      <c r="L715">
        <f t="shared" si="86"/>
        <v>5.4254305475265628E-2</v>
      </c>
      <c r="M715">
        <f t="shared" si="84"/>
        <v>20083.377105519379</v>
      </c>
      <c r="N715">
        <f t="shared" si="87"/>
        <v>0.69351803443964521</v>
      </c>
    </row>
    <row r="716" spans="1:14">
      <c r="A716" s="3">
        <v>45376.620833333334</v>
      </c>
      <c r="B716" s="2">
        <v>171.46</v>
      </c>
      <c r="C716" s="2">
        <v>171.51</v>
      </c>
      <c r="D716" s="2">
        <v>171.44</v>
      </c>
      <c r="E716" s="2">
        <v>171.45500000000001</v>
      </c>
      <c r="F716" s="2">
        <v>128501</v>
      </c>
      <c r="G716">
        <f t="shared" si="88"/>
        <v>5.8332847226116868E-5</v>
      </c>
      <c r="H716">
        <f t="shared" si="89"/>
        <v>2.5332894801250037E-5</v>
      </c>
      <c r="I716">
        <f t="shared" si="85"/>
        <v>7.8065005687793449E-5</v>
      </c>
      <c r="J716">
        <f t="shared" si="83"/>
        <v>1.7973711484142935E-4</v>
      </c>
      <c r="K716">
        <f t="shared" si="90"/>
        <v>6.9999999999993179E-2</v>
      </c>
      <c r="L716">
        <f t="shared" si="86"/>
        <v>5.5238411383061098E-2</v>
      </c>
      <c r="M716">
        <f t="shared" si="84"/>
        <v>27483.688509050236</v>
      </c>
      <c r="N716">
        <f t="shared" si="87"/>
        <v>2.2323516925458926</v>
      </c>
    </row>
    <row r="717" spans="1:14">
      <c r="A717" s="3">
        <v>45376.621527777781</v>
      </c>
      <c r="B717" s="2">
        <v>171.45500000000001</v>
      </c>
      <c r="C717" s="2">
        <v>171.495</v>
      </c>
      <c r="D717" s="2">
        <v>171.4511</v>
      </c>
      <c r="E717" s="2">
        <v>171.47399999999999</v>
      </c>
      <c r="F717" s="2">
        <v>34717</v>
      </c>
      <c r="G717">
        <f t="shared" si="88"/>
        <v>6.4745683621136862E-5</v>
      </c>
      <c r="H717">
        <f t="shared" si="89"/>
        <v>2.811778288099839E-5</v>
      </c>
      <c r="I717">
        <f t="shared" si="85"/>
        <v>7.8416894699411769E-5</v>
      </c>
      <c r="J717">
        <f t="shared" si="83"/>
        <v>1.8054727467250995E-4</v>
      </c>
      <c r="K717">
        <f t="shared" si="90"/>
        <v>4.3900000000007822E-2</v>
      </c>
      <c r="L717">
        <f t="shared" si="86"/>
        <v>5.452976067162027E-2</v>
      </c>
      <c r="M717">
        <f t="shared" si="84"/>
        <v>27467.897680747246</v>
      </c>
      <c r="N717">
        <f t="shared" si="87"/>
        <v>0.60292719354992774</v>
      </c>
    </row>
    <row r="718" spans="1:14">
      <c r="A718" s="3">
        <v>45376.62222222222</v>
      </c>
      <c r="B718" s="2">
        <v>171.47499999999999</v>
      </c>
      <c r="C718" s="2">
        <v>171.47880000000001</v>
      </c>
      <c r="D718" s="2">
        <v>171.45</v>
      </c>
      <c r="E718" s="2">
        <v>171.45500000000001</v>
      </c>
      <c r="F718" s="2">
        <v>29787</v>
      </c>
      <c r="G718">
        <f t="shared" si="88"/>
        <v>-6.4158235205669101E-6</v>
      </c>
      <c r="H718">
        <f t="shared" si="89"/>
        <v>-2.7863656902721275E-6</v>
      </c>
      <c r="I718">
        <f t="shared" si="85"/>
        <v>7.8380731177882636E-5</v>
      </c>
      <c r="J718">
        <f t="shared" si="83"/>
        <v>1.8046386476010479E-4</v>
      </c>
      <c r="K718">
        <f t="shared" si="90"/>
        <v>2.8800000000018144E-2</v>
      </c>
      <c r="L718">
        <f t="shared" si="86"/>
        <v>5.2921650629645135E-2</v>
      </c>
      <c r="M718">
        <f t="shared" si="84"/>
        <v>27707.090310063235</v>
      </c>
      <c r="N718">
        <f t="shared" si="87"/>
        <v>0.54603823477517655</v>
      </c>
    </row>
    <row r="719" spans="1:14">
      <c r="A719" s="3">
        <v>45376.622916666667</v>
      </c>
      <c r="B719" s="2">
        <v>171.45500000000001</v>
      </c>
      <c r="C719" s="2">
        <v>171.46</v>
      </c>
      <c r="D719" s="2">
        <v>171.38</v>
      </c>
      <c r="E719" s="2">
        <v>171.43</v>
      </c>
      <c r="F719" s="2">
        <v>115000</v>
      </c>
      <c r="G719">
        <f t="shared" si="88"/>
        <v>-4.0828229804601435E-4</v>
      </c>
      <c r="H719">
        <f t="shared" si="89"/>
        <v>-1.7735095619226144E-4</v>
      </c>
      <c r="I719">
        <f t="shared" si="85"/>
        <v>8.8596795005505929E-5</v>
      </c>
      <c r="J719">
        <f t="shared" si="83"/>
        <v>2.0398063412969614E-4</v>
      </c>
      <c r="K719">
        <f t="shared" si="90"/>
        <v>8.0000000000012506E-2</v>
      </c>
      <c r="L719">
        <f t="shared" si="86"/>
        <v>5.4614047465293095E-2</v>
      </c>
      <c r="M719">
        <f t="shared" si="84"/>
        <v>31197.728529961387</v>
      </c>
      <c r="N719">
        <f t="shared" si="87"/>
        <v>2.018794538283037</v>
      </c>
    </row>
    <row r="720" spans="1:14">
      <c r="A720" s="3">
        <v>45376.623611111107</v>
      </c>
      <c r="B720" s="2">
        <v>171.43</v>
      </c>
      <c r="C720" s="2">
        <v>171.44569999999999</v>
      </c>
      <c r="D720" s="2">
        <v>171.36</v>
      </c>
      <c r="E720" s="2">
        <v>171.43</v>
      </c>
      <c r="F720" s="2">
        <v>38717</v>
      </c>
      <c r="G720">
        <f t="shared" si="88"/>
        <v>-1.1669973159056379E-4</v>
      </c>
      <c r="H720">
        <f t="shared" si="89"/>
        <v>-5.0685006990254052E-5</v>
      </c>
      <c r="I720">
        <f t="shared" si="85"/>
        <v>8.8803956398064176E-5</v>
      </c>
      <c r="J720">
        <f t="shared" si="83"/>
        <v>2.0445836157497393E-4</v>
      </c>
      <c r="K720">
        <f t="shared" si="90"/>
        <v>8.5699999999974352E-2</v>
      </c>
      <c r="L720">
        <f t="shared" si="86"/>
        <v>5.6556919498710674E-2</v>
      </c>
      <c r="M720">
        <f t="shared" si="84"/>
        <v>31530.171672013883</v>
      </c>
      <c r="N720">
        <f t="shared" si="87"/>
        <v>0.69329704224658539</v>
      </c>
    </row>
    <row r="721" spans="1:14">
      <c r="A721" s="3">
        <v>45376.624305555553</v>
      </c>
      <c r="B721" s="2">
        <v>171.43260000000001</v>
      </c>
      <c r="C721" s="2">
        <v>171.45500000000001</v>
      </c>
      <c r="D721" s="2">
        <v>171.41499999999999</v>
      </c>
      <c r="E721" s="2">
        <v>171.44800000000001</v>
      </c>
      <c r="F721" s="2">
        <v>50318</v>
      </c>
      <c r="G721">
        <f t="shared" si="88"/>
        <v>3.2096171802042939E-4</v>
      </c>
      <c r="H721">
        <f t="shared" si="89"/>
        <v>1.3936953809152118E-4</v>
      </c>
      <c r="I721">
        <f t="shared" si="85"/>
        <v>9.7541707868444843E-5</v>
      </c>
      <c r="J721">
        <f t="shared" si="83"/>
        <v>2.245825165054911E-4</v>
      </c>
      <c r="K721">
        <f t="shared" si="90"/>
        <v>4.0000000000020464E-2</v>
      </c>
      <c r="L721">
        <f t="shared" si="86"/>
        <v>5.5522112030042536E-2</v>
      </c>
      <c r="M721">
        <f t="shared" si="84"/>
        <v>31413.402746810687</v>
      </c>
      <c r="N721">
        <f t="shared" si="87"/>
        <v>0.89478878624332037</v>
      </c>
    </row>
    <row r="722" spans="1:14">
      <c r="A722" s="3">
        <v>45376.625</v>
      </c>
      <c r="B722" s="2">
        <v>171.45</v>
      </c>
      <c r="C722" s="2">
        <v>171.46</v>
      </c>
      <c r="D722" s="2">
        <v>171.38380000000001</v>
      </c>
      <c r="E722" s="2">
        <v>171.405</v>
      </c>
      <c r="F722" s="2">
        <v>42932</v>
      </c>
      <c r="G722">
        <f t="shared" si="88"/>
        <v>-1.8201440947396286E-4</v>
      </c>
      <c r="H722">
        <f t="shared" si="89"/>
        <v>-7.905504845867431E-5</v>
      </c>
      <c r="I722">
        <f t="shared" si="85"/>
        <v>9.912685355693596E-5</v>
      </c>
      <c r="J722">
        <f t="shared" ref="J722:J785" si="91">_xlfn.STDEV.S(G708:G722)</f>
        <v>2.2823328225636495E-4</v>
      </c>
      <c r="K722">
        <f t="shared" si="90"/>
        <v>7.6200000000000045E-2</v>
      </c>
      <c r="L722">
        <f t="shared" si="86"/>
        <v>5.6814480028164881E-2</v>
      </c>
      <c r="M722">
        <f t="shared" ref="M722:M785" si="92">_xlfn.STDEV.S(F707:F722)</f>
        <v>31235.973802585911</v>
      </c>
      <c r="N722">
        <f t="shared" si="87"/>
        <v>0.75906659314454061</v>
      </c>
    </row>
    <row r="723" spans="1:14">
      <c r="A723" s="3">
        <v>45376.625694444447</v>
      </c>
      <c r="B723" s="2">
        <v>171.40979999999999</v>
      </c>
      <c r="C723" s="2">
        <v>171.46</v>
      </c>
      <c r="D723" s="2">
        <v>171.39500000000001</v>
      </c>
      <c r="E723" s="2">
        <v>171.39830000000001</v>
      </c>
      <c r="F723" s="2">
        <v>36710</v>
      </c>
      <c r="G723">
        <f t="shared" si="88"/>
        <v>6.5350400679564657E-5</v>
      </c>
      <c r="H723">
        <f t="shared" si="89"/>
        <v>2.8380391080437131E-5</v>
      </c>
      <c r="I723">
        <f t="shared" ref="I723:I786" si="93">_xlfn.STDEV.S(H709:H723)</f>
        <v>9.9217704059007217E-5</v>
      </c>
      <c r="J723">
        <f t="shared" si="91"/>
        <v>2.2844244919254311E-4</v>
      </c>
      <c r="K723">
        <f t="shared" si="90"/>
        <v>6.4999999999997726E-2</v>
      </c>
      <c r="L723">
        <f t="shared" si="86"/>
        <v>5.7326075026404431E-2</v>
      </c>
      <c r="M723">
        <f t="shared" si="92"/>
        <v>31550.501105370735</v>
      </c>
      <c r="N723">
        <f t="shared" si="87"/>
        <v>0.65653223643029601</v>
      </c>
    </row>
    <row r="724" spans="1:14">
      <c r="A724" s="3">
        <v>45376.626388888893</v>
      </c>
      <c r="B724" s="2">
        <v>171.39500000000001</v>
      </c>
      <c r="C724" s="2">
        <v>171.44</v>
      </c>
      <c r="D724" s="2">
        <v>171.375</v>
      </c>
      <c r="E724" s="2">
        <v>171.42</v>
      </c>
      <c r="F724" s="2">
        <v>48246</v>
      </c>
      <c r="G724">
        <f t="shared" si="88"/>
        <v>-1.1668951836407704E-4</v>
      </c>
      <c r="H724">
        <f t="shared" si="89"/>
        <v>-5.0680570924683421E-5</v>
      </c>
      <c r="I724">
        <f t="shared" si="93"/>
        <v>9.9633056488120821E-5</v>
      </c>
      <c r="J724">
        <f t="shared" si="91"/>
        <v>2.2939918988385143E-4</v>
      </c>
      <c r="K724">
        <f t="shared" si="90"/>
        <v>6.4999999999997726E-2</v>
      </c>
      <c r="L724">
        <f t="shared" ref="L724:L787" si="94">(L723*(16-1)+K724)/16</f>
        <v>5.7805695337254014E-2</v>
      </c>
      <c r="M724">
        <f t="shared" si="92"/>
        <v>30947.395920537481</v>
      </c>
      <c r="N724">
        <f t="shared" ref="N724:N787" si="95">F724/(SUM(F709:F724)/16)</f>
        <v>0.8467989552355053</v>
      </c>
    </row>
    <row r="725" spans="1:14">
      <c r="A725" s="3">
        <v>45376.627083333333</v>
      </c>
      <c r="B725" s="2">
        <v>171.42</v>
      </c>
      <c r="C725" s="2">
        <v>171.44</v>
      </c>
      <c r="D725" s="2">
        <v>171.41</v>
      </c>
      <c r="E725" s="2">
        <v>171.41499999999999</v>
      </c>
      <c r="F725" s="2">
        <v>35817</v>
      </c>
      <c r="G725">
        <f t="shared" si="88"/>
        <v>2.0423048869444571E-4</v>
      </c>
      <c r="H725">
        <f t="shared" si="89"/>
        <v>8.8687118277879691E-5</v>
      </c>
      <c r="I725">
        <f t="shared" si="93"/>
        <v>1.0316094124088174E-4</v>
      </c>
      <c r="J725">
        <f t="shared" si="91"/>
        <v>2.3752236666150882E-4</v>
      </c>
      <c r="K725">
        <f t="shared" si="90"/>
        <v>3.0000000000001137E-2</v>
      </c>
      <c r="L725">
        <f t="shared" si="94"/>
        <v>5.606783937867571E-2</v>
      </c>
      <c r="M725">
        <f t="shared" si="92"/>
        <v>30662.827323161182</v>
      </c>
      <c r="N725">
        <f t="shared" si="95"/>
        <v>0.62490267791132081</v>
      </c>
    </row>
    <row r="726" spans="1:14">
      <c r="A726" s="3">
        <v>45376.62777777778</v>
      </c>
      <c r="B726" s="2">
        <v>171.41</v>
      </c>
      <c r="C726" s="2">
        <v>171.46</v>
      </c>
      <c r="D726" s="2">
        <v>171.41</v>
      </c>
      <c r="E726" s="2">
        <v>171.44</v>
      </c>
      <c r="F726" s="2">
        <v>64539</v>
      </c>
      <c r="G726">
        <f t="shared" si="88"/>
        <v>0</v>
      </c>
      <c r="H726">
        <f t="shared" si="89"/>
        <v>0</v>
      </c>
      <c r="I726">
        <f t="shared" si="93"/>
        <v>8.8072750413222982E-5</v>
      </c>
      <c r="J726">
        <f t="shared" si="91"/>
        <v>2.0279202855007117E-4</v>
      </c>
      <c r="K726">
        <f t="shared" si="90"/>
        <v>5.0000000000011369E-2</v>
      </c>
      <c r="L726">
        <f t="shared" si="94"/>
        <v>5.5688599417509185E-2</v>
      </c>
      <c r="M726">
        <f t="shared" si="92"/>
        <v>30164.749946198241</v>
      </c>
      <c r="N726">
        <f t="shared" si="95"/>
        <v>1.0920004314602179</v>
      </c>
    </row>
    <row r="727" spans="1:14">
      <c r="A727" s="3">
        <v>45376.628472222219</v>
      </c>
      <c r="B727" s="2">
        <v>171.43989999999999</v>
      </c>
      <c r="C727" s="2">
        <v>171.44</v>
      </c>
      <c r="D727" s="2">
        <v>171.41210000000001</v>
      </c>
      <c r="E727" s="2">
        <v>171.43010000000001</v>
      </c>
      <c r="F727" s="2">
        <v>35851</v>
      </c>
      <c r="G727">
        <f t="shared" si="88"/>
        <v>1.2251327227152942E-5</v>
      </c>
      <c r="H727">
        <f t="shared" si="89"/>
        <v>5.3206512182905709E-6</v>
      </c>
      <c r="I727">
        <f t="shared" si="93"/>
        <v>8.3025895965231828E-5</v>
      </c>
      <c r="J727">
        <f t="shared" si="91"/>
        <v>1.9117192904823127E-4</v>
      </c>
      <c r="K727">
        <f t="shared" si="90"/>
        <v>2.7899999999988268E-2</v>
      </c>
      <c r="L727">
        <f t="shared" si="94"/>
        <v>5.3951811953914131E-2</v>
      </c>
      <c r="M727">
        <f t="shared" si="92"/>
        <v>28719.249336101504</v>
      </c>
      <c r="N727">
        <f t="shared" si="95"/>
        <v>0.64980645687505734</v>
      </c>
    </row>
    <row r="728" spans="1:14">
      <c r="A728" s="3">
        <v>45376.629166666666</v>
      </c>
      <c r="B728" s="2">
        <v>171.44</v>
      </c>
      <c r="C728" s="2">
        <v>171.49</v>
      </c>
      <c r="D728" s="2">
        <v>171.43989999999999</v>
      </c>
      <c r="E728" s="2">
        <v>171.44</v>
      </c>
      <c r="F728" s="2">
        <v>114872</v>
      </c>
      <c r="G728">
        <f t="shared" si="88"/>
        <v>1.6218224967778916E-4</v>
      </c>
      <c r="H728">
        <f t="shared" si="89"/>
        <v>7.0429145073486603E-5</v>
      </c>
      <c r="I728">
        <f t="shared" si="93"/>
        <v>8.4269972501997825E-5</v>
      </c>
      <c r="J728">
        <f t="shared" si="91"/>
        <v>1.9403610973138747E-4</v>
      </c>
      <c r="K728">
        <f t="shared" si="90"/>
        <v>5.9899999999998954E-2</v>
      </c>
      <c r="L728">
        <f t="shared" si="94"/>
        <v>5.4323573706794429E-2</v>
      </c>
      <c r="M728">
        <f t="shared" si="92"/>
        <v>32154.438087079572</v>
      </c>
      <c r="N728">
        <f t="shared" si="95"/>
        <v>1.9877895916272721</v>
      </c>
    </row>
    <row r="729" spans="1:14">
      <c r="A729" s="3">
        <v>45376.629861111112</v>
      </c>
      <c r="B729" s="2">
        <v>171.43010000000001</v>
      </c>
      <c r="C729" s="2">
        <v>171.43010000000001</v>
      </c>
      <c r="D729" s="2">
        <v>171.37260000000001</v>
      </c>
      <c r="E729" s="2">
        <v>171.375</v>
      </c>
      <c r="F729" s="2">
        <v>62214</v>
      </c>
      <c r="G729">
        <f t="shared" si="88"/>
        <v>-3.9255739183230443E-4</v>
      </c>
      <c r="H729">
        <f t="shared" si="89"/>
        <v>-1.7051898053642748E-4</v>
      </c>
      <c r="I729">
        <f t="shared" si="93"/>
        <v>9.1254028946736857E-5</v>
      </c>
      <c r="J729">
        <f t="shared" si="91"/>
        <v>2.101075323862557E-4</v>
      </c>
      <c r="K729">
        <f t="shared" si="90"/>
        <v>6.7399999999992133E-2</v>
      </c>
      <c r="L729">
        <f t="shared" si="94"/>
        <v>5.5140850350119286E-2</v>
      </c>
      <c r="M729">
        <f t="shared" si="92"/>
        <v>32125.637403793251</v>
      </c>
      <c r="N729">
        <f t="shared" si="95"/>
        <v>1.0641920930530908</v>
      </c>
    </row>
    <row r="730" spans="1:14">
      <c r="A730" s="3">
        <v>45376.630555555559</v>
      </c>
      <c r="B730" s="2">
        <v>171.37020000000001</v>
      </c>
      <c r="C730" s="2">
        <v>171.44</v>
      </c>
      <c r="D730" s="2">
        <v>171.37</v>
      </c>
      <c r="E730" s="2">
        <v>171.435</v>
      </c>
      <c r="F730" s="2">
        <v>38374</v>
      </c>
      <c r="G730">
        <f t="shared" si="88"/>
        <v>-1.5171620200704616E-5</v>
      </c>
      <c r="H730">
        <f t="shared" si="89"/>
        <v>-6.5890009177340216E-6</v>
      </c>
      <c r="I730">
        <f t="shared" si="93"/>
        <v>8.6579142305400359E-5</v>
      </c>
      <c r="J730">
        <f t="shared" si="91"/>
        <v>1.9934185840701294E-4</v>
      </c>
      <c r="K730">
        <f t="shared" si="90"/>
        <v>6.9999999999993179E-2</v>
      </c>
      <c r="L730">
        <f t="shared" si="94"/>
        <v>5.6069547203236404E-2</v>
      </c>
      <c r="M730">
        <f t="shared" si="92"/>
        <v>32508.630228435752</v>
      </c>
      <c r="N730">
        <f t="shared" si="95"/>
        <v>0.67200858091949367</v>
      </c>
    </row>
    <row r="731" spans="1:14">
      <c r="A731" s="3">
        <v>45376.631249999999</v>
      </c>
      <c r="B731" s="2">
        <v>171.435</v>
      </c>
      <c r="C731" s="2">
        <v>171.45</v>
      </c>
      <c r="D731" s="2">
        <v>171.405</v>
      </c>
      <c r="E731" s="2">
        <v>171.42500000000001</v>
      </c>
      <c r="F731" s="2">
        <v>63620</v>
      </c>
      <c r="G731">
        <f t="shared" si="88"/>
        <v>2.0423644745282132E-4</v>
      </c>
      <c r="H731">
        <f t="shared" si="89"/>
        <v>8.8689705605342348E-5</v>
      </c>
      <c r="I731">
        <f t="shared" si="93"/>
        <v>8.9914262464105334E-5</v>
      </c>
      <c r="J731">
        <f t="shared" si="91"/>
        <v>2.0702235290303301E-4</v>
      </c>
      <c r="K731">
        <f t="shared" si="90"/>
        <v>4.4999999999987494E-2</v>
      </c>
      <c r="L731">
        <f t="shared" si="94"/>
        <v>5.5377700503033346E-2</v>
      </c>
      <c r="M731">
        <f t="shared" si="92"/>
        <v>32092.368968273957</v>
      </c>
      <c r="N731">
        <f t="shared" si="95"/>
        <v>1.0826459905447159</v>
      </c>
    </row>
    <row r="732" spans="1:14">
      <c r="A732" s="3">
        <v>45376.631944444445</v>
      </c>
      <c r="B732" s="2">
        <v>171.42500000000001</v>
      </c>
      <c r="C732" s="2">
        <v>171.435</v>
      </c>
      <c r="D732" s="2">
        <v>171.4</v>
      </c>
      <c r="E732" s="2">
        <v>171.42</v>
      </c>
      <c r="F732" s="2">
        <v>43876</v>
      </c>
      <c r="G732">
        <f t="shared" si="88"/>
        <v>-2.9170677634859921E-5</v>
      </c>
      <c r="H732">
        <f t="shared" si="89"/>
        <v>-1.266884911055334E-5</v>
      </c>
      <c r="I732">
        <f t="shared" si="93"/>
        <v>8.9427071490142551E-5</v>
      </c>
      <c r="J732">
        <f t="shared" si="91"/>
        <v>2.0590107581038532E-4</v>
      </c>
      <c r="K732">
        <f t="shared" si="90"/>
        <v>3.4999999999996589E-2</v>
      </c>
      <c r="L732">
        <f t="shared" si="94"/>
        <v>5.4104094221593547E-2</v>
      </c>
      <c r="M732">
        <f t="shared" si="92"/>
        <v>26279.933343078836</v>
      </c>
      <c r="N732">
        <f t="shared" si="95"/>
        <v>0.82050514849402167</v>
      </c>
    </row>
    <row r="733" spans="1:14">
      <c r="A733" s="3">
        <v>45376.632638888885</v>
      </c>
      <c r="B733" s="2">
        <v>171.41</v>
      </c>
      <c r="C733" s="2">
        <v>171.41</v>
      </c>
      <c r="D733" s="2">
        <v>171.34</v>
      </c>
      <c r="E733" s="2">
        <v>171.39</v>
      </c>
      <c r="F733" s="2">
        <v>80791</v>
      </c>
      <c r="G733">
        <f t="shared" si="88"/>
        <v>-3.5005834305723571E-4</v>
      </c>
      <c r="H733">
        <f t="shared" si="89"/>
        <v>-1.5205502235155966E-4</v>
      </c>
      <c r="I733">
        <f t="shared" si="93"/>
        <v>9.6736694179567443E-5</v>
      </c>
      <c r="J733">
        <f t="shared" si="91"/>
        <v>2.2272920084008855E-4</v>
      </c>
      <c r="K733">
        <f t="shared" si="90"/>
        <v>7.9999999999984084E-2</v>
      </c>
      <c r="L733">
        <f t="shared" si="94"/>
        <v>5.5722588332742955E-2</v>
      </c>
      <c r="M733">
        <f t="shared" si="92"/>
        <v>26609.780770736663</v>
      </c>
      <c r="N733">
        <f t="shared" si="95"/>
        <v>1.4336338148135004</v>
      </c>
    </row>
    <row r="734" spans="1:14">
      <c r="A734" s="3">
        <v>45376.633333333331</v>
      </c>
      <c r="B734" s="2">
        <v>171.37119999999999</v>
      </c>
      <c r="C734" s="2">
        <v>171.4</v>
      </c>
      <c r="D734" s="2">
        <v>171.35499999999999</v>
      </c>
      <c r="E734" s="2">
        <v>171.38</v>
      </c>
      <c r="F734" s="2">
        <v>55746</v>
      </c>
      <c r="G734">
        <f t="shared" si="88"/>
        <v>8.7545231703067827E-5</v>
      </c>
      <c r="H734">
        <f t="shared" si="89"/>
        <v>3.8018746889861984E-5</v>
      </c>
      <c r="I734">
        <f t="shared" si="93"/>
        <v>8.6979279863431293E-5</v>
      </c>
      <c r="J734">
        <f t="shared" si="91"/>
        <v>2.0026794020526926E-4</v>
      </c>
      <c r="K734">
        <f t="shared" si="90"/>
        <v>4.5000000000015916E-2</v>
      </c>
      <c r="L734">
        <f t="shared" si="94"/>
        <v>5.5052426561947518E-2</v>
      </c>
      <c r="M734">
        <f t="shared" si="92"/>
        <v>25656.258248800947</v>
      </c>
      <c r="N734">
        <f t="shared" si="95"/>
        <v>0.96152855200873633</v>
      </c>
    </row>
    <row r="735" spans="1:14">
      <c r="A735" s="3">
        <v>45376.634027777778</v>
      </c>
      <c r="B735" s="2">
        <v>171.38499999999999</v>
      </c>
      <c r="C735" s="2">
        <v>171.4</v>
      </c>
      <c r="D735" s="2">
        <v>171.3503</v>
      </c>
      <c r="E735" s="2">
        <v>171.4</v>
      </c>
      <c r="F735" s="2">
        <v>54867</v>
      </c>
      <c r="G735">
        <f t="shared" si="88"/>
        <v>-2.7428438037935265E-5</v>
      </c>
      <c r="H735">
        <f t="shared" si="89"/>
        <v>-1.1912182654129278E-5</v>
      </c>
      <c r="I735">
        <f t="shared" si="93"/>
        <v>8.6071306837453283E-5</v>
      </c>
      <c r="J735">
        <f t="shared" si="91"/>
        <v>1.9817682762848473E-4</v>
      </c>
      <c r="K735">
        <f t="shared" si="90"/>
        <v>4.970000000000141E-2</v>
      </c>
      <c r="L735">
        <f t="shared" si="94"/>
        <v>5.4717899901825885E-2</v>
      </c>
      <c r="M735">
        <f t="shared" si="92"/>
        <v>20665.006050083797</v>
      </c>
      <c r="N735">
        <f t="shared" si="95"/>
        <v>1.0119678613009948</v>
      </c>
    </row>
    <row r="736" spans="1:14">
      <c r="A736" s="3">
        <v>45376.634722222225</v>
      </c>
      <c r="B736" s="2">
        <v>171.39500000000001</v>
      </c>
      <c r="C736" s="2">
        <v>171.41</v>
      </c>
      <c r="D736" s="2">
        <v>171.38</v>
      </c>
      <c r="E736" s="2">
        <v>171.4</v>
      </c>
      <c r="F736" s="2">
        <v>66933</v>
      </c>
      <c r="G736">
        <f t="shared" si="88"/>
        <v>1.7332913919609894E-4</v>
      </c>
      <c r="H736">
        <f t="shared" si="89"/>
        <v>7.5269365707150219E-5</v>
      </c>
      <c r="I736">
        <f t="shared" si="93"/>
        <v>7.9943439957707462E-5</v>
      </c>
      <c r="J736">
        <f t="shared" si="91"/>
        <v>1.8406160497641308E-4</v>
      </c>
      <c r="K736">
        <f t="shared" si="90"/>
        <v>3.0000000000001137E-2</v>
      </c>
      <c r="L736">
        <f t="shared" si="94"/>
        <v>5.3173031157961841E-2</v>
      </c>
      <c r="M736">
        <f t="shared" si="92"/>
        <v>20456.883730992198</v>
      </c>
      <c r="N736">
        <f t="shared" si="95"/>
        <v>1.1956244571321393</v>
      </c>
    </row>
    <row r="737" spans="1:14">
      <c r="A737" s="3">
        <v>45376.635416666672</v>
      </c>
      <c r="B737" s="2">
        <v>171.4</v>
      </c>
      <c r="C737" s="2">
        <v>171.44</v>
      </c>
      <c r="D737" s="2">
        <v>171.3801</v>
      </c>
      <c r="E737" s="2">
        <v>171.42500000000001</v>
      </c>
      <c r="F737" s="2">
        <v>57699</v>
      </c>
      <c r="G737">
        <f t="shared" si="88"/>
        <v>5.8349865805773504E-7</v>
      </c>
      <c r="H737">
        <f t="shared" si="89"/>
        <v>2.5341017346018584E-7</v>
      </c>
      <c r="I737">
        <f t="shared" si="93"/>
        <v>7.7340703958506249E-5</v>
      </c>
      <c r="J737">
        <f t="shared" si="91"/>
        <v>1.7806811521775819E-4</v>
      </c>
      <c r="K737">
        <f t="shared" si="90"/>
        <v>5.9899999999998954E-2</v>
      </c>
      <c r="L737">
        <f t="shared" si="94"/>
        <v>5.3593466710589163E-2</v>
      </c>
      <c r="M737">
        <f t="shared" si="92"/>
        <v>20403.8054635853</v>
      </c>
      <c r="N737">
        <f t="shared" si="95"/>
        <v>1.0222536699122011</v>
      </c>
    </row>
    <row r="738" spans="1:14">
      <c r="A738" s="3">
        <v>45376.636111111111</v>
      </c>
      <c r="B738" s="2">
        <v>171.42500000000001</v>
      </c>
      <c r="C738" s="2">
        <v>171.42500000000001</v>
      </c>
      <c r="D738" s="2">
        <v>171.38499999999999</v>
      </c>
      <c r="E738" s="2">
        <v>171.39500000000001</v>
      </c>
      <c r="F738" s="2">
        <v>37140</v>
      </c>
      <c r="G738">
        <f t="shared" si="88"/>
        <v>2.8591417556622645E-5</v>
      </c>
      <c r="H738">
        <f t="shared" si="89"/>
        <v>1.2416917366844228E-5</v>
      </c>
      <c r="I738">
        <f t="shared" si="93"/>
        <v>7.7022246612103035E-5</v>
      </c>
      <c r="J738">
        <f t="shared" si="91"/>
        <v>1.773349411758783E-4</v>
      </c>
      <c r="K738">
        <f t="shared" si="90"/>
        <v>4.0000000000020464E-2</v>
      </c>
      <c r="L738">
        <f t="shared" si="94"/>
        <v>5.2743875041178619E-2</v>
      </c>
      <c r="M738">
        <f t="shared" si="92"/>
        <v>20708.597926042701</v>
      </c>
      <c r="N738">
        <f t="shared" si="95"/>
        <v>0.66225711722454716</v>
      </c>
    </row>
    <row r="739" spans="1:14">
      <c r="A739" s="3">
        <v>45376.63680555555</v>
      </c>
      <c r="B739" s="2">
        <v>171.39500000000001</v>
      </c>
      <c r="C739" s="2">
        <v>171.5001</v>
      </c>
      <c r="D739" s="2">
        <v>171.39500000000001</v>
      </c>
      <c r="E739" s="2">
        <v>171.5</v>
      </c>
      <c r="F739" s="2">
        <v>86187</v>
      </c>
      <c r="G739">
        <f t="shared" si="88"/>
        <v>5.8348163491706018E-5</v>
      </c>
      <c r="H739">
        <f t="shared" si="89"/>
        <v>2.5339546182833806E-5</v>
      </c>
      <c r="I739">
        <f t="shared" si="93"/>
        <v>7.6063467129536353E-5</v>
      </c>
      <c r="J739">
        <f t="shared" si="91"/>
        <v>1.7512640890243836E-4</v>
      </c>
      <c r="K739">
        <f t="shared" si="90"/>
        <v>0.10509999999999309</v>
      </c>
      <c r="L739">
        <f t="shared" si="94"/>
        <v>5.6016132851104523E-2</v>
      </c>
      <c r="M739">
        <f t="shared" si="92"/>
        <v>21308.580204540456</v>
      </c>
      <c r="N739">
        <f t="shared" si="95"/>
        <v>1.4565196266894247</v>
      </c>
    </row>
    <row r="740" spans="1:14">
      <c r="A740" s="3">
        <v>45376.637499999997</v>
      </c>
      <c r="B740" s="2">
        <v>171.51</v>
      </c>
      <c r="C740" s="2">
        <v>171.6</v>
      </c>
      <c r="D740" s="2">
        <v>171.51</v>
      </c>
      <c r="E740" s="2">
        <v>171.58</v>
      </c>
      <c r="F740" s="2">
        <v>73173</v>
      </c>
      <c r="G740">
        <f t="shared" si="88"/>
        <v>6.7096473059291561E-4</v>
      </c>
      <c r="H740">
        <f t="shared" si="89"/>
        <v>2.9129856544119636E-4</v>
      </c>
      <c r="I740">
        <f t="shared" si="93"/>
        <v>1.0484092552660939E-4</v>
      </c>
      <c r="J740">
        <f t="shared" si="91"/>
        <v>2.4143247129620806E-4</v>
      </c>
      <c r="K740">
        <f t="shared" si="90"/>
        <v>9.9999999999994316E-2</v>
      </c>
      <c r="L740">
        <f t="shared" si="94"/>
        <v>5.8765124547910136E-2</v>
      </c>
      <c r="M740">
        <f t="shared" si="92"/>
        <v>21367.556956653545</v>
      </c>
      <c r="N740">
        <f t="shared" si="95"/>
        <v>1.2048669392476477</v>
      </c>
    </row>
    <row r="741" spans="1:14">
      <c r="A741" s="3">
        <v>45376.638194444444</v>
      </c>
      <c r="B741" s="2">
        <v>171.57</v>
      </c>
      <c r="C741" s="2">
        <v>171.58</v>
      </c>
      <c r="D741" s="2">
        <v>171.53</v>
      </c>
      <c r="E741" s="2">
        <v>171.53800000000001</v>
      </c>
      <c r="F741" s="2">
        <v>53877</v>
      </c>
      <c r="G741">
        <f t="shared" si="88"/>
        <v>1.166112763104632E-4</v>
      </c>
      <c r="H741">
        <f t="shared" si="89"/>
        <v>5.0640681249474479E-5</v>
      </c>
      <c r="I741">
        <f t="shared" si="93"/>
        <v>1.0507342261416778E-4</v>
      </c>
      <c r="J741">
        <f t="shared" si="91"/>
        <v>2.4196693329564287E-4</v>
      </c>
      <c r="K741">
        <f t="shared" si="90"/>
        <v>5.0000000000011369E-2</v>
      </c>
      <c r="L741">
        <f t="shared" si="94"/>
        <v>5.8217304263666461E-2</v>
      </c>
      <c r="M741">
        <f t="shared" si="92"/>
        <v>20419.704987972607</v>
      </c>
      <c r="N741">
        <f t="shared" si="95"/>
        <v>0.87095141342488425</v>
      </c>
    </row>
    <row r="742" spans="1:14">
      <c r="A742" s="3">
        <v>45376.638888888891</v>
      </c>
      <c r="B742" s="2">
        <v>171.53870000000001</v>
      </c>
      <c r="C742" s="2">
        <v>171.57</v>
      </c>
      <c r="D742" s="2">
        <v>171.5</v>
      </c>
      <c r="E742" s="2">
        <v>171.5</v>
      </c>
      <c r="F742" s="2">
        <v>75490</v>
      </c>
      <c r="G742">
        <f t="shared" si="88"/>
        <v>-1.7489651955926444E-4</v>
      </c>
      <c r="H742">
        <f t="shared" si="89"/>
        <v>-7.596323639515492E-5</v>
      </c>
      <c r="I742">
        <f t="shared" si="93"/>
        <v>1.0795552922710044E-4</v>
      </c>
      <c r="J742">
        <f t="shared" si="91"/>
        <v>2.4860313237792949E-4</v>
      </c>
      <c r="K742">
        <f t="shared" si="90"/>
        <v>6.9999999999993179E-2</v>
      </c>
      <c r="L742">
        <f t="shared" si="94"/>
        <v>5.8953722747186882E-2</v>
      </c>
      <c r="M742">
        <f t="shared" si="92"/>
        <v>20697.135437462515</v>
      </c>
      <c r="N742">
        <f t="shared" si="95"/>
        <v>1.2069830420401515</v>
      </c>
    </row>
    <row r="743" spans="1:14">
      <c r="A743" s="3">
        <v>45376.639583333337</v>
      </c>
      <c r="B743" s="2">
        <v>171.505</v>
      </c>
      <c r="C743" s="2">
        <v>171.51</v>
      </c>
      <c r="D743" s="2">
        <v>171.48500000000001</v>
      </c>
      <c r="E743" s="2">
        <v>171.49010000000001</v>
      </c>
      <c r="F743" s="2">
        <v>58576</v>
      </c>
      <c r="G743">
        <f t="shared" si="88"/>
        <v>-8.7463556851186119E-5</v>
      </c>
      <c r="H743">
        <f t="shared" si="89"/>
        <v>-3.7986601353952161E-5</v>
      </c>
      <c r="I743">
        <f t="shared" si="93"/>
        <v>1.0759685077490948E-4</v>
      </c>
      <c r="J743">
        <f t="shared" si="91"/>
        <v>2.4777878582961664E-4</v>
      </c>
      <c r="K743">
        <f t="shared" si="90"/>
        <v>2.4999999999977263E-2</v>
      </c>
      <c r="L743">
        <f t="shared" si="94"/>
        <v>5.6831615075486279E-2</v>
      </c>
      <c r="M743">
        <f t="shared" si="92"/>
        <v>19487.613774630456</v>
      </c>
      <c r="N743">
        <f t="shared" si="95"/>
        <v>0.91575527512738963</v>
      </c>
    </row>
    <row r="744" spans="1:14">
      <c r="A744" s="3">
        <v>45376.640277777777</v>
      </c>
      <c r="B744" s="2">
        <v>171.4999</v>
      </c>
      <c r="C744" s="2">
        <v>171.52</v>
      </c>
      <c r="D744" s="2">
        <v>171.47</v>
      </c>
      <c r="E744" s="2">
        <v>171.51</v>
      </c>
      <c r="F744" s="2">
        <v>56237</v>
      </c>
      <c r="G744">
        <f t="shared" si="88"/>
        <v>-8.7471207394274053E-5</v>
      </c>
      <c r="H744">
        <f t="shared" si="89"/>
        <v>-3.7989924233242366E-5</v>
      </c>
      <c r="I744">
        <f t="shared" si="93"/>
        <v>9.682686082345028E-5</v>
      </c>
      <c r="J744">
        <f t="shared" si="91"/>
        <v>2.2299072755712338E-4</v>
      </c>
      <c r="K744">
        <f t="shared" si="90"/>
        <v>5.0000000000011369E-2</v>
      </c>
      <c r="L744">
        <f t="shared" si="94"/>
        <v>5.6404639133269097E-2</v>
      </c>
      <c r="M744">
        <f t="shared" si="92"/>
        <v>14023.290379460403</v>
      </c>
      <c r="N744">
        <f t="shared" si="95"/>
        <v>0.93262023217247103</v>
      </c>
    </row>
    <row r="745" spans="1:14">
      <c r="A745" s="3">
        <v>45376.640972222223</v>
      </c>
      <c r="B745" s="2">
        <v>171.5001</v>
      </c>
      <c r="C745" s="2">
        <v>171.54</v>
      </c>
      <c r="D745" s="2">
        <v>171.4803</v>
      </c>
      <c r="E745" s="2">
        <v>171.53</v>
      </c>
      <c r="F745" s="2">
        <v>81888</v>
      </c>
      <c r="G745">
        <f t="shared" si="88"/>
        <v>6.0068816702729677E-5</v>
      </c>
      <c r="H745">
        <f t="shared" si="89"/>
        <v>2.6086772135530255E-5</v>
      </c>
      <c r="I745">
        <f t="shared" si="93"/>
        <v>9.6638875743732826E-5</v>
      </c>
      <c r="J745">
        <f t="shared" si="91"/>
        <v>2.2255738560138279E-4</v>
      </c>
      <c r="K745">
        <f t="shared" si="90"/>
        <v>5.9699999999992315E-2</v>
      </c>
      <c r="L745">
        <f t="shared" si="94"/>
        <v>5.6610599187439298E-2</v>
      </c>
      <c r="M745">
        <f t="shared" si="92"/>
        <v>15028.809670651453</v>
      </c>
      <c r="N745">
        <f t="shared" si="95"/>
        <v>1.3308711047727009</v>
      </c>
    </row>
    <row r="746" spans="1:14">
      <c r="A746" s="3">
        <v>45376.641666666663</v>
      </c>
      <c r="B746" s="2">
        <v>171.52</v>
      </c>
      <c r="C746" s="2">
        <v>171.57</v>
      </c>
      <c r="D746" s="2">
        <v>171.51499999999999</v>
      </c>
      <c r="E746" s="2">
        <v>171.5592</v>
      </c>
      <c r="F746" s="2">
        <v>81170</v>
      </c>
      <c r="G746">
        <f t="shared" si="88"/>
        <v>2.0235560586256973E-4</v>
      </c>
      <c r="H746">
        <f t="shared" si="89"/>
        <v>8.7873032507757517E-5</v>
      </c>
      <c r="I746">
        <f t="shared" si="93"/>
        <v>9.6596806250712862E-5</v>
      </c>
      <c r="J746">
        <f t="shared" si="91"/>
        <v>2.224605159585126E-4</v>
      </c>
      <c r="K746">
        <f t="shared" si="90"/>
        <v>5.5000000000006821E-2</v>
      </c>
      <c r="L746">
        <f t="shared" si="94"/>
        <v>5.650993673822477E-2</v>
      </c>
      <c r="M746">
        <f t="shared" si="92"/>
        <v>14429.297884859125</v>
      </c>
      <c r="N746">
        <f t="shared" si="95"/>
        <v>1.2642440643647725</v>
      </c>
    </row>
    <row r="747" spans="1:14">
      <c r="A747" s="3">
        <v>45376.642361111109</v>
      </c>
      <c r="B747" s="2">
        <v>171.55500000000001</v>
      </c>
      <c r="C747" s="2">
        <v>171.57</v>
      </c>
      <c r="D747" s="2">
        <v>171.50030000000001</v>
      </c>
      <c r="E747" s="2">
        <v>171.53</v>
      </c>
      <c r="F747" s="2">
        <v>59436</v>
      </c>
      <c r="G747">
        <f t="shared" si="88"/>
        <v>-8.570678949348931E-5</v>
      </c>
      <c r="H747">
        <f t="shared" si="89"/>
        <v>-3.722358091825992E-5</v>
      </c>
      <c r="I747">
        <f t="shared" si="93"/>
        <v>9.7369068565925204E-5</v>
      </c>
      <c r="J747">
        <f t="shared" si="91"/>
        <v>2.2423870874951855E-4</v>
      </c>
      <c r="K747">
        <f t="shared" si="90"/>
        <v>6.969999999998322E-2</v>
      </c>
      <c r="L747">
        <f t="shared" si="94"/>
        <v>5.7334315692084671E-2</v>
      </c>
      <c r="M747">
        <f t="shared" si="92"/>
        <v>14478.423836292863</v>
      </c>
      <c r="N747">
        <f t="shared" si="95"/>
        <v>0.92951716668979933</v>
      </c>
    </row>
    <row r="748" spans="1:14">
      <c r="A748" s="3">
        <v>45376.643055555556</v>
      </c>
      <c r="B748" s="2">
        <v>171.53</v>
      </c>
      <c r="C748" s="2">
        <v>171.565</v>
      </c>
      <c r="D748" s="2">
        <v>171.505</v>
      </c>
      <c r="E748" s="2">
        <v>171.53270000000001</v>
      </c>
      <c r="F748" s="2">
        <v>54628</v>
      </c>
      <c r="G748">
        <f t="shared" si="88"/>
        <v>2.7405199874097619E-5</v>
      </c>
      <c r="H748">
        <f t="shared" si="89"/>
        <v>1.1901763996410586E-5</v>
      </c>
      <c r="I748">
        <f t="shared" si="93"/>
        <v>8.5525674566915488E-5</v>
      </c>
      <c r="J748">
        <f t="shared" si="91"/>
        <v>1.9697945298004945E-4</v>
      </c>
      <c r="K748">
        <f t="shared" si="90"/>
        <v>6.0000000000002274E-2</v>
      </c>
      <c r="L748">
        <f t="shared" si="94"/>
        <v>5.750092096132952E-2</v>
      </c>
      <c r="M748">
        <f t="shared" si="92"/>
        <v>13714.307448184663</v>
      </c>
      <c r="N748">
        <f t="shared" si="95"/>
        <v>0.84544000123810503</v>
      </c>
    </row>
    <row r="749" spans="1:14">
      <c r="A749" s="3">
        <v>45376.643750000003</v>
      </c>
      <c r="B749" s="2">
        <v>171.535</v>
      </c>
      <c r="C749" s="2">
        <v>171.55</v>
      </c>
      <c r="D749" s="2">
        <v>171.51</v>
      </c>
      <c r="E749" s="2">
        <v>171.54</v>
      </c>
      <c r="F749" s="2">
        <v>53651</v>
      </c>
      <c r="G749">
        <f t="shared" si="88"/>
        <v>2.9153668989145842E-5</v>
      </c>
      <c r="H749">
        <f t="shared" si="89"/>
        <v>1.2661093011459393E-5</v>
      </c>
      <c r="I749">
        <f t="shared" si="93"/>
        <v>8.5561310599906651E-5</v>
      </c>
      <c r="J749">
        <f t="shared" si="91"/>
        <v>1.9706187147470122E-4</v>
      </c>
      <c r="K749">
        <f t="shared" si="90"/>
        <v>4.0000000000020464E-2</v>
      </c>
      <c r="L749">
        <f t="shared" si="94"/>
        <v>5.6407113401247704E-2</v>
      </c>
      <c r="M749">
        <f t="shared" si="92"/>
        <v>13250.75278804944</v>
      </c>
      <c r="N749">
        <f t="shared" si="95"/>
        <v>0.85270458469173471</v>
      </c>
    </row>
    <row r="750" spans="1:14">
      <c r="A750" s="3">
        <v>45376.64444444445</v>
      </c>
      <c r="B750" s="2">
        <v>171.54499999999999</v>
      </c>
      <c r="C750" s="2">
        <v>171.56</v>
      </c>
      <c r="D750" s="2">
        <v>171.53</v>
      </c>
      <c r="E750" s="2">
        <v>171.554</v>
      </c>
      <c r="F750" s="2">
        <v>38557</v>
      </c>
      <c r="G750">
        <f t="shared" si="88"/>
        <v>1.166112763104632E-4</v>
      </c>
      <c r="H750">
        <f t="shared" si="89"/>
        <v>5.0640681249474479E-5</v>
      </c>
      <c r="I750">
        <f t="shared" si="93"/>
        <v>8.5095354115333503E-5</v>
      </c>
      <c r="J750">
        <f t="shared" si="91"/>
        <v>1.9598832166447782E-4</v>
      </c>
      <c r="K750">
        <f t="shared" si="90"/>
        <v>3.0000000000001137E-2</v>
      </c>
      <c r="L750">
        <f t="shared" si="94"/>
        <v>5.4756668813669793E-2</v>
      </c>
      <c r="M750">
        <f t="shared" si="92"/>
        <v>14508.187590546931</v>
      </c>
      <c r="N750">
        <f t="shared" si="95"/>
        <v>0.62345264166369385</v>
      </c>
    </row>
    <row r="751" spans="1:14">
      <c r="A751" s="3">
        <v>45376.645138888889</v>
      </c>
      <c r="B751" s="2">
        <v>171.55500000000001</v>
      </c>
      <c r="C751" s="2">
        <v>171.63</v>
      </c>
      <c r="D751" s="2">
        <v>171.55500000000001</v>
      </c>
      <c r="E751" s="2">
        <v>171.55799999999999</v>
      </c>
      <c r="F751" s="2">
        <v>91522</v>
      </c>
      <c r="G751">
        <f t="shared" si="88"/>
        <v>1.4574709963266486E-4</v>
      </c>
      <c r="H751">
        <f t="shared" si="89"/>
        <v>6.3292548883187114E-5</v>
      </c>
      <c r="I751">
        <f t="shared" si="93"/>
        <v>8.4699012868274341E-5</v>
      </c>
      <c r="J751">
        <f t="shared" si="91"/>
        <v>1.9507587036327772E-4</v>
      </c>
      <c r="K751">
        <f t="shared" si="90"/>
        <v>7.5999999999993406E-2</v>
      </c>
      <c r="L751">
        <f t="shared" si="94"/>
        <v>5.6084377012815018E-2</v>
      </c>
      <c r="M751">
        <f t="shared" si="92"/>
        <v>16135.717190960762</v>
      </c>
      <c r="N751">
        <f t="shared" si="95"/>
        <v>1.427015564763527</v>
      </c>
    </row>
    <row r="752" spans="1:14">
      <c r="A752" s="3">
        <v>45376.645833333328</v>
      </c>
      <c r="B752" s="2">
        <v>171.56</v>
      </c>
      <c r="C752" s="2">
        <v>171.63</v>
      </c>
      <c r="D752" s="2">
        <v>171.55500000000001</v>
      </c>
      <c r="E752" s="2">
        <v>171.62</v>
      </c>
      <c r="F752" s="2">
        <v>100082</v>
      </c>
      <c r="G752">
        <f t="shared" si="88"/>
        <v>0</v>
      </c>
      <c r="H752">
        <f t="shared" si="89"/>
        <v>0</v>
      </c>
      <c r="I752">
        <f t="shared" si="93"/>
        <v>8.4705298659522443E-5</v>
      </c>
      <c r="J752">
        <f t="shared" si="91"/>
        <v>1.9509034457491496E-4</v>
      </c>
      <c r="K752">
        <f t="shared" si="90"/>
        <v>7.4999999999988631E-2</v>
      </c>
      <c r="L752">
        <f t="shared" si="94"/>
        <v>5.726660344951337E-2</v>
      </c>
      <c r="M752">
        <f t="shared" si="92"/>
        <v>18477.163304897029</v>
      </c>
      <c r="N752">
        <f t="shared" si="95"/>
        <v>1.5116514193633044</v>
      </c>
    </row>
    <row r="753" spans="1:14">
      <c r="A753" s="3">
        <v>45376.646527777775</v>
      </c>
      <c r="B753" s="2">
        <v>171.61500000000001</v>
      </c>
      <c r="C753" s="2">
        <v>171.6746</v>
      </c>
      <c r="D753" s="2">
        <v>171.61</v>
      </c>
      <c r="E753" s="2">
        <v>171.6431</v>
      </c>
      <c r="F753" s="2">
        <v>93680</v>
      </c>
      <c r="G753">
        <f t="shared" si="88"/>
        <v>3.2059689312480266E-4</v>
      </c>
      <c r="H753">
        <f t="shared" si="89"/>
        <v>1.3921114746092607E-4</v>
      </c>
      <c r="I753">
        <f t="shared" si="93"/>
        <v>8.9088435709890935E-5</v>
      </c>
      <c r="J753">
        <f t="shared" si="91"/>
        <v>2.051826090498656E-4</v>
      </c>
      <c r="K753">
        <f t="shared" si="90"/>
        <v>6.4599999999984448E-2</v>
      </c>
      <c r="L753">
        <f t="shared" si="94"/>
        <v>5.7724940733917811E-2</v>
      </c>
      <c r="M753">
        <f t="shared" si="92"/>
        <v>19532.100248479852</v>
      </c>
      <c r="N753">
        <f t="shared" si="95"/>
        <v>1.3684727570862252</v>
      </c>
    </row>
    <row r="754" spans="1:14">
      <c r="A754" s="3">
        <v>45376.647222222222</v>
      </c>
      <c r="B754" s="2">
        <v>171.64500000000001</v>
      </c>
      <c r="C754" s="2">
        <v>171.67</v>
      </c>
      <c r="D754" s="2">
        <v>171.64</v>
      </c>
      <c r="E754" s="2">
        <v>171.655</v>
      </c>
      <c r="F754" s="2">
        <v>68080</v>
      </c>
      <c r="G754">
        <f t="shared" si="88"/>
        <v>1.7481498747140556E-4</v>
      </c>
      <c r="H754">
        <f t="shared" si="89"/>
        <v>7.5914549105656065E-5</v>
      </c>
      <c r="I754">
        <f t="shared" si="93"/>
        <v>8.95315833781343E-5</v>
      </c>
      <c r="J754">
        <f t="shared" si="91"/>
        <v>2.0620224845092401E-4</v>
      </c>
      <c r="K754">
        <f t="shared" si="90"/>
        <v>3.0000000000001137E-2</v>
      </c>
      <c r="L754">
        <f t="shared" si="94"/>
        <v>5.5992131938048022E-2</v>
      </c>
      <c r="M754">
        <f t="shared" si="92"/>
        <v>17667.618461939535</v>
      </c>
      <c r="N754">
        <f t="shared" si="95"/>
        <v>0.96718799112795384</v>
      </c>
    </row>
    <row r="755" spans="1:14">
      <c r="A755" s="3">
        <v>45376.647916666669</v>
      </c>
      <c r="B755" s="2">
        <v>171.6568</v>
      </c>
      <c r="C755" s="2">
        <v>171.67</v>
      </c>
      <c r="D755" s="2">
        <v>171.6</v>
      </c>
      <c r="E755" s="2">
        <v>171.63499999999999</v>
      </c>
      <c r="F755" s="2">
        <v>90403</v>
      </c>
      <c r="G755">
        <f t="shared" si="88"/>
        <v>-2.3304591004424946E-4</v>
      </c>
      <c r="H755">
        <f t="shared" si="89"/>
        <v>-1.012223479476085E-4</v>
      </c>
      <c r="I755">
        <f t="shared" si="93"/>
        <v>6.5361284686680113E-5</v>
      </c>
      <c r="J755">
        <f t="shared" si="91"/>
        <v>1.5050499422244686E-4</v>
      </c>
      <c r="K755">
        <f t="shared" si="90"/>
        <v>6.9999999999993179E-2</v>
      </c>
      <c r="L755">
        <f t="shared" si="94"/>
        <v>5.6867623691919597E-2</v>
      </c>
      <c r="M755">
        <f t="shared" si="92"/>
        <v>17948.144449589581</v>
      </c>
      <c r="N755">
        <f t="shared" si="95"/>
        <v>1.2795329293644124</v>
      </c>
    </row>
    <row r="756" spans="1:14">
      <c r="A756" s="3">
        <v>45376.648611111115</v>
      </c>
      <c r="B756" s="2">
        <v>171.64</v>
      </c>
      <c r="C756" s="2">
        <v>171.64</v>
      </c>
      <c r="D756" s="2">
        <v>171.61</v>
      </c>
      <c r="E756" s="2">
        <v>171.64</v>
      </c>
      <c r="F756" s="2">
        <v>73474</v>
      </c>
      <c r="G756">
        <f t="shared" si="88"/>
        <v>5.8275058275158997E-5</v>
      </c>
      <c r="H756">
        <f t="shared" si="89"/>
        <v>2.5307798841927683E-5</v>
      </c>
      <c r="I756">
        <f t="shared" si="93"/>
        <v>6.4703806224761167E-5</v>
      </c>
      <c r="J756">
        <f t="shared" si="91"/>
        <v>1.4899120179572955E-4</v>
      </c>
      <c r="K756">
        <f t="shared" si="90"/>
        <v>2.9999999999972715E-2</v>
      </c>
      <c r="L756">
        <f t="shared" si="94"/>
        <v>5.518839721117292E-2</v>
      </c>
      <c r="M756">
        <f t="shared" si="92"/>
        <v>17951.119261181648</v>
      </c>
      <c r="N756">
        <f t="shared" si="95"/>
        <v>1.0396488705294091</v>
      </c>
    </row>
    <row r="757" spans="1:14">
      <c r="A757" s="3">
        <v>45376.649305555555</v>
      </c>
      <c r="B757" s="2">
        <v>171.64</v>
      </c>
      <c r="C757" s="2">
        <v>171.65</v>
      </c>
      <c r="D757" s="2">
        <v>171.6</v>
      </c>
      <c r="E757" s="2">
        <v>171.61500000000001</v>
      </c>
      <c r="F757" s="2">
        <v>61849</v>
      </c>
      <c r="G757">
        <f t="shared" si="88"/>
        <v>-5.8271662490616549E-5</v>
      </c>
      <c r="H757">
        <f t="shared" si="89"/>
        <v>-2.5307798841921161E-5</v>
      </c>
      <c r="I757">
        <f t="shared" si="93"/>
        <v>6.0911786502337453E-5</v>
      </c>
      <c r="J757">
        <f t="shared" si="91"/>
        <v>1.4026101355323463E-4</v>
      </c>
      <c r="K757">
        <f t="shared" si="90"/>
        <v>5.0000000000011369E-2</v>
      </c>
      <c r="L757">
        <f t="shared" si="94"/>
        <v>5.486412238547532E-2</v>
      </c>
      <c r="M757">
        <f t="shared" si="92"/>
        <v>17560.262891801096</v>
      </c>
      <c r="N757">
        <f t="shared" si="95"/>
        <v>0.86902960597089896</v>
      </c>
    </row>
    <row r="758" spans="1:14">
      <c r="A758" s="3">
        <v>45376.65</v>
      </c>
      <c r="B758" s="2">
        <v>171.61500000000001</v>
      </c>
      <c r="C758" s="2">
        <v>171.64500000000001</v>
      </c>
      <c r="D758" s="2">
        <v>171.59</v>
      </c>
      <c r="E758" s="2">
        <v>171.63</v>
      </c>
      <c r="F758" s="2">
        <v>99213</v>
      </c>
      <c r="G758">
        <f t="shared" si="88"/>
        <v>-5.8275058275047975E-5</v>
      </c>
      <c r="H758">
        <f t="shared" si="89"/>
        <v>-2.5309273698306299E-5</v>
      </c>
      <c r="I758">
        <f t="shared" si="93"/>
        <v>6.0179722455232283E-5</v>
      </c>
      <c r="J758">
        <f t="shared" si="91"/>
        <v>1.3857546885917714E-4</v>
      </c>
      <c r="K758">
        <f t="shared" si="90"/>
        <v>5.5000000000006821E-2</v>
      </c>
      <c r="L758">
        <f t="shared" si="94"/>
        <v>5.4872614736383538E-2</v>
      </c>
      <c r="M758">
        <f t="shared" si="92"/>
        <v>18899.748234213774</v>
      </c>
      <c r="N758">
        <f t="shared" si="95"/>
        <v>1.3655756912579164</v>
      </c>
    </row>
    <row r="759" spans="1:14">
      <c r="A759" s="3">
        <v>45376.650694444441</v>
      </c>
      <c r="B759" s="2">
        <v>171.625</v>
      </c>
      <c r="C759" s="2">
        <v>171.63</v>
      </c>
      <c r="D759" s="2">
        <v>171.54</v>
      </c>
      <c r="E759" s="2">
        <v>171.54499999999999</v>
      </c>
      <c r="F759" s="2">
        <v>126188</v>
      </c>
      <c r="G759">
        <f t="shared" si="88"/>
        <v>-2.9139227227703568E-4</v>
      </c>
      <c r="H759">
        <f t="shared" si="89"/>
        <v>-1.2656849735589047E-4</v>
      </c>
      <c r="I759">
        <f t="shared" si="93"/>
        <v>6.9639538129300589E-5</v>
      </c>
      <c r="J759">
        <f t="shared" si="91"/>
        <v>1.6035166977812571E-4</v>
      </c>
      <c r="K759">
        <f t="shared" si="90"/>
        <v>9.0000000000003411E-2</v>
      </c>
      <c r="L759">
        <f t="shared" si="94"/>
        <v>5.7068076315359782E-2</v>
      </c>
      <c r="M759">
        <f t="shared" si="92"/>
        <v>22715.849150978265</v>
      </c>
      <c r="N759">
        <f t="shared" si="95"/>
        <v>1.6413925197023229</v>
      </c>
    </row>
    <row r="760" spans="1:14">
      <c r="A760" s="3">
        <v>45376.651388888888</v>
      </c>
      <c r="B760" s="2">
        <v>171.54499999999999</v>
      </c>
      <c r="C760" s="2">
        <v>171.55</v>
      </c>
      <c r="D760" s="2">
        <v>171.47</v>
      </c>
      <c r="E760" s="2">
        <v>171.48500000000001</v>
      </c>
      <c r="F760" s="2">
        <v>114535</v>
      </c>
      <c r="G760">
        <f t="shared" si="88"/>
        <v>-4.0806808907534187E-4</v>
      </c>
      <c r="H760">
        <f t="shared" si="89"/>
        <v>-1.7725788843037248E-4</v>
      </c>
      <c r="I760">
        <f t="shared" si="93"/>
        <v>8.4804176002481371E-5</v>
      </c>
      <c r="J760">
        <f t="shared" si="91"/>
        <v>1.9525917714983526E-4</v>
      </c>
      <c r="K760">
        <f t="shared" si="90"/>
        <v>8.0000000000012506E-2</v>
      </c>
      <c r="L760">
        <f t="shared" si="94"/>
        <v>5.8501321545650575E-2</v>
      </c>
      <c r="M760">
        <f t="shared" si="92"/>
        <v>23832.270677941426</v>
      </c>
      <c r="N760">
        <f t="shared" si="95"/>
        <v>1.4224018827094373</v>
      </c>
    </row>
    <row r="761" spans="1:14">
      <c r="A761" s="3">
        <v>45376.652083333334</v>
      </c>
      <c r="B761" s="2">
        <v>171.48500000000001</v>
      </c>
      <c r="C761" s="2">
        <v>171.52</v>
      </c>
      <c r="D761" s="2">
        <v>171.4828</v>
      </c>
      <c r="E761" s="2">
        <v>171.49</v>
      </c>
      <c r="F761" s="2">
        <v>62682</v>
      </c>
      <c r="G761">
        <f t="shared" si="88"/>
        <v>7.4648626581907962E-5</v>
      </c>
      <c r="H761">
        <f t="shared" si="89"/>
        <v>3.2418276631319143E-5</v>
      </c>
      <c r="I761">
        <f t="shared" si="93"/>
        <v>8.1773140232190028E-5</v>
      </c>
      <c r="J761">
        <f t="shared" si="91"/>
        <v>1.8827888740593704E-4</v>
      </c>
      <c r="K761">
        <f t="shared" si="90"/>
        <v>3.7200000000012778E-2</v>
      </c>
      <c r="L761">
        <f t="shared" si="94"/>
        <v>5.7169988949048213E-2</v>
      </c>
      <c r="M761">
        <f t="shared" si="92"/>
        <v>24239.103022114221</v>
      </c>
      <c r="N761">
        <f t="shared" si="95"/>
        <v>0.7902233778513178</v>
      </c>
    </row>
    <row r="762" spans="1:14">
      <c r="A762" s="3">
        <v>45376.652777777781</v>
      </c>
      <c r="B762" s="2">
        <v>171.5</v>
      </c>
      <c r="C762" s="2">
        <v>171.64</v>
      </c>
      <c r="D762" s="2">
        <v>171.5</v>
      </c>
      <c r="E762" s="2">
        <v>171.64</v>
      </c>
      <c r="F762" s="2">
        <v>81554</v>
      </c>
      <c r="G762">
        <f t="shared" si="88"/>
        <v>1.0030160459240101E-4</v>
      </c>
      <c r="H762">
        <f t="shared" si="89"/>
        <v>4.3558248955905857E-5</v>
      </c>
      <c r="I762">
        <f t="shared" si="93"/>
        <v>8.2189157322958475E-5</v>
      </c>
      <c r="J762">
        <f t="shared" si="91"/>
        <v>1.8923599870655097E-4</v>
      </c>
      <c r="K762">
        <f t="shared" si="90"/>
        <v>0.14999999999997726</v>
      </c>
      <c r="L762">
        <f t="shared" si="94"/>
        <v>6.2971864639731284E-2</v>
      </c>
      <c r="M762">
        <f t="shared" si="92"/>
        <v>24241.244920933139</v>
      </c>
      <c r="N762">
        <f t="shared" si="95"/>
        <v>1.0278291089486378</v>
      </c>
    </row>
    <row r="763" spans="1:14">
      <c r="A763" s="3">
        <v>45376.65347222222</v>
      </c>
      <c r="B763" s="2">
        <v>171.64</v>
      </c>
      <c r="C763" s="2">
        <v>171.77</v>
      </c>
      <c r="D763" s="2">
        <v>171.636</v>
      </c>
      <c r="E763" s="2">
        <v>171.77</v>
      </c>
      <c r="F763" s="2">
        <v>119713</v>
      </c>
      <c r="G763">
        <f t="shared" si="88"/>
        <v>7.9300291545192358E-4</v>
      </c>
      <c r="H763">
        <f t="shared" si="89"/>
        <v>3.4426030863338002E-4</v>
      </c>
      <c r="I763">
        <f t="shared" si="93"/>
        <v>1.2118870558642446E-4</v>
      </c>
      <c r="J763">
        <f t="shared" si="91"/>
        <v>2.7909589331759875E-4</v>
      </c>
      <c r="K763">
        <f t="shared" si="90"/>
        <v>0.13400000000001455</v>
      </c>
      <c r="L763">
        <f t="shared" si="94"/>
        <v>6.741112309974899E-2</v>
      </c>
      <c r="M763">
        <f t="shared" si="92"/>
        <v>25587.221670770876</v>
      </c>
      <c r="N763">
        <f t="shared" si="95"/>
        <v>1.4403610738668879</v>
      </c>
    </row>
    <row r="764" spans="1:14">
      <c r="A764" s="3">
        <v>45376.654166666667</v>
      </c>
      <c r="B764" s="2">
        <v>171.77350000000001</v>
      </c>
      <c r="C764" s="2">
        <v>171.78</v>
      </c>
      <c r="D764" s="2">
        <v>171.73</v>
      </c>
      <c r="E764" s="2">
        <v>171.73500000000001</v>
      </c>
      <c r="F764" s="2">
        <v>94303</v>
      </c>
      <c r="G764">
        <f t="shared" si="88"/>
        <v>5.4767065184457842E-4</v>
      </c>
      <c r="H764">
        <f t="shared" si="89"/>
        <v>2.377852339412988E-4</v>
      </c>
      <c r="I764">
        <f t="shared" si="93"/>
        <v>1.3327285865385091E-4</v>
      </c>
      <c r="J764">
        <f t="shared" si="91"/>
        <v>3.0692786639844097E-4</v>
      </c>
      <c r="K764">
        <f t="shared" si="90"/>
        <v>5.0000000000011369E-2</v>
      </c>
      <c r="L764">
        <f t="shared" si="94"/>
        <v>6.6322927906015391E-2</v>
      </c>
      <c r="M764">
        <f t="shared" si="92"/>
        <v>24543.856105279519</v>
      </c>
      <c r="N764">
        <f t="shared" si="95"/>
        <v>1.1017622670111269</v>
      </c>
    </row>
    <row r="765" spans="1:14">
      <c r="A765" s="3">
        <v>45376.654861111107</v>
      </c>
      <c r="B765" s="2">
        <v>171.74</v>
      </c>
      <c r="C765" s="2">
        <v>171.94</v>
      </c>
      <c r="D765" s="2">
        <v>171.7201</v>
      </c>
      <c r="E765" s="2">
        <v>171.93</v>
      </c>
      <c r="F765" s="2">
        <v>280933</v>
      </c>
      <c r="G765">
        <f t="shared" si="88"/>
        <v>-5.7648634484319672E-5</v>
      </c>
      <c r="H765">
        <f t="shared" si="89"/>
        <v>-2.5037205533086872E-5</v>
      </c>
      <c r="I765">
        <f t="shared" si="93"/>
        <v>1.3415377390499291E-4</v>
      </c>
      <c r="J765">
        <f t="shared" si="91"/>
        <v>3.0895768272969499E-4</v>
      </c>
      <c r="K765">
        <f t="shared" si="90"/>
        <v>0.21989999999999554</v>
      </c>
      <c r="L765">
        <f t="shared" si="94"/>
        <v>7.5921494911889154E-2</v>
      </c>
      <c r="M765">
        <f t="shared" si="92"/>
        <v>53506.962116469789</v>
      </c>
      <c r="N765">
        <f t="shared" si="95"/>
        <v>2.815016332992645</v>
      </c>
    </row>
    <row r="766" spans="1:14">
      <c r="A766" s="3">
        <v>45376.655555555553</v>
      </c>
      <c r="B766" s="2">
        <v>171.93</v>
      </c>
      <c r="C766" s="2">
        <v>171.93</v>
      </c>
      <c r="D766" s="2">
        <v>171.71</v>
      </c>
      <c r="E766" s="2">
        <v>171.72</v>
      </c>
      <c r="F766" s="2">
        <v>120400</v>
      </c>
      <c r="G766">
        <f t="shared" si="88"/>
        <v>-5.8816644062043011E-5</v>
      </c>
      <c r="H766">
        <f t="shared" si="89"/>
        <v>-2.5544495188317825E-5</v>
      </c>
      <c r="I766">
        <f t="shared" si="93"/>
        <v>1.3463699356643956E-4</v>
      </c>
      <c r="J766">
        <f t="shared" si="91"/>
        <v>3.1007210233272898E-4</v>
      </c>
      <c r="K766">
        <f t="shared" si="90"/>
        <v>0.21999999999999886</v>
      </c>
      <c r="L766">
        <f t="shared" si="94"/>
        <v>8.492640147989601E-2</v>
      </c>
      <c r="M766">
        <f t="shared" si="92"/>
        <v>51120.944798544493</v>
      </c>
      <c r="N766">
        <f t="shared" si="95"/>
        <v>1.1476154987665397</v>
      </c>
    </row>
    <row r="767" spans="1:14">
      <c r="A767" s="3">
        <v>45376.65625</v>
      </c>
      <c r="B767" s="2">
        <v>171.72749999999999</v>
      </c>
      <c r="C767" s="2">
        <v>171.85</v>
      </c>
      <c r="D767" s="2">
        <v>171.72749999999999</v>
      </c>
      <c r="E767" s="2">
        <v>171.83500000000001</v>
      </c>
      <c r="F767" s="2">
        <v>108918</v>
      </c>
      <c r="G767">
        <f t="shared" si="88"/>
        <v>1.0191602119835608E-4</v>
      </c>
      <c r="H767">
        <f t="shared" si="89"/>
        <v>4.4259310295885419E-5</v>
      </c>
      <c r="I767">
        <f t="shared" si="93"/>
        <v>1.3450795521181117E-4</v>
      </c>
      <c r="J767">
        <f t="shared" si="91"/>
        <v>3.0977398217131851E-4</v>
      </c>
      <c r="K767">
        <f t="shared" si="90"/>
        <v>0.12999999999999545</v>
      </c>
      <c r="L767">
        <f t="shared" si="94"/>
        <v>8.7743501387402223E-2</v>
      </c>
      <c r="M767">
        <f t="shared" si="92"/>
        <v>51002.003735760227</v>
      </c>
      <c r="N767">
        <f t="shared" si="95"/>
        <v>1.0275240609266354</v>
      </c>
    </row>
    <row r="768" spans="1:14">
      <c r="A768" s="3">
        <v>45376.656944444447</v>
      </c>
      <c r="B768" s="2">
        <v>171.83500000000001</v>
      </c>
      <c r="C768" s="2">
        <v>171.84</v>
      </c>
      <c r="D768" s="2">
        <v>171.79</v>
      </c>
      <c r="E768" s="2">
        <v>171.8134</v>
      </c>
      <c r="F768" s="2">
        <v>60967</v>
      </c>
      <c r="G768">
        <f t="shared" si="88"/>
        <v>3.6394869779154959E-4</v>
      </c>
      <c r="H768">
        <f t="shared" si="89"/>
        <v>1.5803215509229321E-4</v>
      </c>
      <c r="I768">
        <f t="shared" si="93"/>
        <v>1.3569107839180239E-4</v>
      </c>
      <c r="J768">
        <f t="shared" si="91"/>
        <v>3.1249875864668608E-4</v>
      </c>
      <c r="K768">
        <f t="shared" si="90"/>
        <v>5.0000000000011369E-2</v>
      </c>
      <c r="L768">
        <f t="shared" si="94"/>
        <v>8.5384532550690298E-2</v>
      </c>
      <c r="M768">
        <f t="shared" si="92"/>
        <v>52227.339210417376</v>
      </c>
      <c r="N768">
        <f t="shared" si="95"/>
        <v>0.58873601900425621</v>
      </c>
    </row>
    <row r="769" spans="1:14">
      <c r="A769" s="3">
        <v>45376.657638888893</v>
      </c>
      <c r="B769" s="2">
        <v>171.815</v>
      </c>
      <c r="C769" s="2">
        <v>171.84</v>
      </c>
      <c r="D769" s="2">
        <v>171.76</v>
      </c>
      <c r="E769" s="2">
        <v>171.77</v>
      </c>
      <c r="F769" s="2">
        <v>111756</v>
      </c>
      <c r="G769">
        <f t="shared" si="88"/>
        <v>-1.746318179172146E-4</v>
      </c>
      <c r="H769">
        <f t="shared" si="89"/>
        <v>-7.5848257838530077E-5</v>
      </c>
      <c r="I769">
        <f t="shared" si="93"/>
        <v>1.3769433477541339E-4</v>
      </c>
      <c r="J769">
        <f t="shared" si="91"/>
        <v>3.1711315329464163E-4</v>
      </c>
      <c r="K769">
        <f t="shared" si="90"/>
        <v>8.0000000000012506E-2</v>
      </c>
      <c r="L769">
        <f t="shared" si="94"/>
        <v>8.5047999266272933E-2</v>
      </c>
      <c r="M769">
        <f t="shared" si="92"/>
        <v>52194.965731699958</v>
      </c>
      <c r="N769">
        <f t="shared" si="95"/>
        <v>1.0675403948015723</v>
      </c>
    </row>
    <row r="770" spans="1:14">
      <c r="A770" s="3">
        <v>45376.658333333333</v>
      </c>
      <c r="B770" s="2">
        <v>171.76499999999999</v>
      </c>
      <c r="C770" s="2">
        <v>171.77</v>
      </c>
      <c r="D770" s="2">
        <v>171.7</v>
      </c>
      <c r="E770" s="2">
        <v>171.7</v>
      </c>
      <c r="F770" s="2">
        <v>66320</v>
      </c>
      <c r="G770">
        <f t="shared" si="88"/>
        <v>-3.4932463903125655E-4</v>
      </c>
      <c r="H770">
        <f t="shared" si="89"/>
        <v>-1.5173626727578898E-4</v>
      </c>
      <c r="I770">
        <f t="shared" si="93"/>
        <v>1.4144366380469442E-4</v>
      </c>
      <c r="J770">
        <f t="shared" si="91"/>
        <v>3.2574235450166214E-4</v>
      </c>
      <c r="K770">
        <f t="shared" si="90"/>
        <v>7.00000000000216E-2</v>
      </c>
      <c r="L770">
        <f t="shared" si="94"/>
        <v>8.4107499312132225E-2</v>
      </c>
      <c r="M770">
        <f t="shared" si="92"/>
        <v>52279.041100616989</v>
      </c>
      <c r="N770">
        <f t="shared" si="95"/>
        <v>0.63418295872360164</v>
      </c>
    </row>
    <row r="771" spans="1:14">
      <c r="A771" s="3">
        <v>45376.65902777778</v>
      </c>
      <c r="B771" s="2">
        <v>171.7004</v>
      </c>
      <c r="C771" s="2">
        <v>171.76499999999999</v>
      </c>
      <c r="D771" s="2">
        <v>171.68</v>
      </c>
      <c r="E771" s="2">
        <v>171.69990000000001</v>
      </c>
      <c r="F771" s="2">
        <v>113648</v>
      </c>
      <c r="G771">
        <f t="shared" si="88"/>
        <v>-1.1648223645888134E-4</v>
      </c>
      <c r="H771">
        <f t="shared" si="89"/>
        <v>-5.0590539040612333E-5</v>
      </c>
      <c r="I771">
        <f t="shared" si="93"/>
        <v>1.4247396830256357E-4</v>
      </c>
      <c r="J771">
        <f t="shared" si="91"/>
        <v>3.2811599973882327E-4</v>
      </c>
      <c r="K771">
        <f t="shared" si="90"/>
        <v>8.4999999999979536E-2</v>
      </c>
      <c r="L771">
        <f t="shared" si="94"/>
        <v>8.4163280605122681E-2</v>
      </c>
      <c r="M771">
        <f t="shared" si="92"/>
        <v>52181.830777540119</v>
      </c>
      <c r="N771">
        <f t="shared" si="95"/>
        <v>1.0718646493595756</v>
      </c>
    </row>
    <row r="772" spans="1:14">
      <c r="A772" s="3">
        <v>45376.659722222219</v>
      </c>
      <c r="B772" s="2">
        <v>171.69</v>
      </c>
      <c r="C772" s="2">
        <v>171.69</v>
      </c>
      <c r="D772" s="2">
        <v>171.54</v>
      </c>
      <c r="E772" s="2">
        <v>171.6</v>
      </c>
      <c r="F772" s="2">
        <v>249713</v>
      </c>
      <c r="G772">
        <f t="shared" ref="G772:G835" si="96">(D772/D771)-1</f>
        <v>-8.1547064305698136E-4</v>
      </c>
      <c r="H772">
        <f t="shared" ref="H772:H835" si="97">LOG(D772/D771)</f>
        <v>-3.542988802434438E-4</v>
      </c>
      <c r="I772">
        <f t="shared" si="93"/>
        <v>1.7105227675534853E-4</v>
      </c>
      <c r="J772">
        <f t="shared" si="91"/>
        <v>3.9386952925999578E-4</v>
      </c>
      <c r="K772">
        <f t="shared" ref="K772:K835" si="98">MAX(C772-D772,ABS(C772-E771),ABS(D772-E771))</f>
        <v>0.15990000000002169</v>
      </c>
      <c r="L772">
        <f t="shared" si="94"/>
        <v>8.8896825567303869E-2</v>
      </c>
      <c r="M772">
        <f t="shared" si="92"/>
        <v>62443.786207542966</v>
      </c>
      <c r="N772">
        <f t="shared" si="95"/>
        <v>2.1335104758283796</v>
      </c>
    </row>
    <row r="773" spans="1:14">
      <c r="A773" s="3">
        <v>45376.660416666666</v>
      </c>
      <c r="B773" s="2">
        <v>171.59</v>
      </c>
      <c r="C773" s="2">
        <v>171.61</v>
      </c>
      <c r="D773" s="2">
        <v>171.51</v>
      </c>
      <c r="E773" s="2">
        <v>171.53729999999999</v>
      </c>
      <c r="F773" s="2">
        <v>146643</v>
      </c>
      <c r="G773">
        <f t="shared" si="96"/>
        <v>-1.7488632388951153E-4</v>
      </c>
      <c r="H773">
        <f t="shared" si="97"/>
        <v>-7.5958807697500699E-5</v>
      </c>
      <c r="I773">
        <f t="shared" si="93"/>
        <v>1.7187138540605213E-4</v>
      </c>
      <c r="J773">
        <f t="shared" si="91"/>
        <v>3.9575670348831657E-4</v>
      </c>
      <c r="K773">
        <f t="shared" si="98"/>
        <v>0.10000000000002274</v>
      </c>
      <c r="L773">
        <f t="shared" si="94"/>
        <v>8.9590773969348794E-2</v>
      </c>
      <c r="M773">
        <f t="shared" si="92"/>
        <v>61029.370035390879</v>
      </c>
      <c r="N773">
        <f t="shared" si="95"/>
        <v>1.1986231319151197</v>
      </c>
    </row>
    <row r="774" spans="1:14">
      <c r="A774" s="3">
        <v>45376.661111111112</v>
      </c>
      <c r="B774" s="2">
        <v>171.53530000000001</v>
      </c>
      <c r="C774" s="2">
        <v>171.565</v>
      </c>
      <c r="D774" s="2">
        <v>171.38</v>
      </c>
      <c r="E774" s="2">
        <v>171.42</v>
      </c>
      <c r="F774" s="2">
        <v>304274</v>
      </c>
      <c r="G774">
        <f t="shared" si="96"/>
        <v>-7.5797329601767771E-4</v>
      </c>
      <c r="H774">
        <f t="shared" si="97"/>
        <v>-3.2930843916428236E-4</v>
      </c>
      <c r="I774">
        <f t="shared" si="93"/>
        <v>1.885596416589349E-4</v>
      </c>
      <c r="J774">
        <f t="shared" si="91"/>
        <v>4.3415644998792029E-4</v>
      </c>
      <c r="K774">
        <f t="shared" si="98"/>
        <v>0.18500000000000227</v>
      </c>
      <c r="L774">
        <f t="shared" si="94"/>
        <v>9.5553850596264631E-2</v>
      </c>
      <c r="M774">
        <f t="shared" si="92"/>
        <v>75632.699000911642</v>
      </c>
      <c r="N774">
        <f t="shared" si="95"/>
        <v>2.2512269097504007</v>
      </c>
    </row>
    <row r="775" spans="1:14">
      <c r="A775" s="3">
        <v>45376.661805555559</v>
      </c>
      <c r="B775" s="2">
        <v>171.41499999999999</v>
      </c>
      <c r="C775" s="2">
        <v>171.46</v>
      </c>
      <c r="D775" s="2">
        <v>171.41</v>
      </c>
      <c r="E775" s="2">
        <v>171.435</v>
      </c>
      <c r="F775" s="2">
        <v>144965</v>
      </c>
      <c r="G775">
        <f t="shared" si="96"/>
        <v>1.7504959738601222E-4</v>
      </c>
      <c r="H775">
        <f t="shared" si="97"/>
        <v>7.601642107627217E-5</v>
      </c>
      <c r="I775">
        <f t="shared" si="93"/>
        <v>1.8545961984376276E-4</v>
      </c>
      <c r="J775">
        <f t="shared" si="91"/>
        <v>4.2701518191548906E-4</v>
      </c>
      <c r="K775">
        <f t="shared" si="98"/>
        <v>5.0000000000011369E-2</v>
      </c>
      <c r="L775">
        <f t="shared" si="94"/>
        <v>9.2706734933998808E-2</v>
      </c>
      <c r="M775">
        <f t="shared" si="92"/>
        <v>75629.894064450462</v>
      </c>
      <c r="N775">
        <f t="shared" si="95"/>
        <v>1.0633175080822472</v>
      </c>
    </row>
    <row r="776" spans="1:14">
      <c r="A776" s="3">
        <v>45376.662499999999</v>
      </c>
      <c r="B776" s="2">
        <v>171.43</v>
      </c>
      <c r="C776" s="2">
        <v>171.43</v>
      </c>
      <c r="D776" s="2">
        <v>171.06</v>
      </c>
      <c r="E776" s="2">
        <v>171.09</v>
      </c>
      <c r="F776" s="2">
        <v>614675</v>
      </c>
      <c r="G776">
        <f t="shared" si="96"/>
        <v>-2.0418878711859767E-3</v>
      </c>
      <c r="H776">
        <f t="shared" si="97"/>
        <v>-8.8768722274327582E-4</v>
      </c>
      <c r="I776">
        <f t="shared" si="93"/>
        <v>2.9196198815567288E-4</v>
      </c>
      <c r="J776">
        <f t="shared" si="91"/>
        <v>6.7185611701184637E-4</v>
      </c>
      <c r="K776">
        <f t="shared" si="98"/>
        <v>0.375</v>
      </c>
      <c r="L776">
        <f t="shared" si="94"/>
        <v>0.11035006400062389</v>
      </c>
      <c r="M776">
        <f t="shared" si="92"/>
        <v>141067.5082240178</v>
      </c>
      <c r="N776">
        <f t="shared" si="95"/>
        <v>3.6676979441081441</v>
      </c>
    </row>
    <row r="777" spans="1:14">
      <c r="A777" s="3">
        <v>45376.663194444445</v>
      </c>
      <c r="B777" s="2">
        <v>171.1</v>
      </c>
      <c r="C777" s="2">
        <v>171.11</v>
      </c>
      <c r="D777" s="2">
        <v>170.79</v>
      </c>
      <c r="E777" s="2">
        <v>170.86500000000001</v>
      </c>
      <c r="F777" s="2">
        <v>615389</v>
      </c>
      <c r="G777">
        <f t="shared" si="96"/>
        <v>-1.5783935461242127E-3</v>
      </c>
      <c r="H777">
        <f t="shared" si="97"/>
        <v>-6.8602916189362763E-4</v>
      </c>
      <c r="I777">
        <f t="shared" si="93"/>
        <v>3.2975591293487086E-4</v>
      </c>
      <c r="J777">
        <f t="shared" si="91"/>
        <v>7.5880939303246231E-4</v>
      </c>
      <c r="K777">
        <f t="shared" si="98"/>
        <v>0.3200000000000216</v>
      </c>
      <c r="L777">
        <f t="shared" si="94"/>
        <v>0.12345318500058625</v>
      </c>
      <c r="M777">
        <f t="shared" si="92"/>
        <v>176809.57962799745</v>
      </c>
      <c r="N777">
        <f t="shared" si="95"/>
        <v>3.0444351891102852</v>
      </c>
    </row>
    <row r="778" spans="1:14">
      <c r="A778" s="3">
        <v>45376.663888888885</v>
      </c>
      <c r="B778" s="2">
        <v>170.86500000000001</v>
      </c>
      <c r="C778" s="2">
        <v>171.02</v>
      </c>
      <c r="D778" s="2">
        <v>170.81</v>
      </c>
      <c r="E778" s="2">
        <v>170.9486</v>
      </c>
      <c r="F778" s="2">
        <v>374470</v>
      </c>
      <c r="G778">
        <f t="shared" si="96"/>
        <v>1.1710287487565196E-4</v>
      </c>
      <c r="H778">
        <f t="shared" si="97"/>
        <v>5.085415484774711E-5</v>
      </c>
      <c r="I778">
        <f t="shared" si="93"/>
        <v>3.0824316481755005E-4</v>
      </c>
      <c r="J778">
        <f t="shared" si="91"/>
        <v>7.0922675893089402E-4</v>
      </c>
      <c r="K778">
        <f t="shared" si="98"/>
        <v>0.21000000000000796</v>
      </c>
      <c r="L778">
        <f t="shared" si="94"/>
        <v>0.12886236093805009</v>
      </c>
      <c r="M778">
        <f t="shared" si="92"/>
        <v>178646.9697824805</v>
      </c>
      <c r="N778">
        <f t="shared" si="95"/>
        <v>1.6987162494148855</v>
      </c>
    </row>
    <row r="779" spans="1:14">
      <c r="A779" s="3">
        <v>45376.664583333331</v>
      </c>
      <c r="B779" s="2">
        <v>170.94499999999999</v>
      </c>
      <c r="C779" s="2">
        <v>170.95</v>
      </c>
      <c r="D779" s="2">
        <v>170.84</v>
      </c>
      <c r="E779" s="2">
        <v>170.9</v>
      </c>
      <c r="F779" s="2">
        <v>411944</v>
      </c>
      <c r="G779">
        <f t="shared" si="96"/>
        <v>1.7563374509688146E-4</v>
      </c>
      <c r="H779">
        <f t="shared" si="97"/>
        <v>7.627006872871582E-5</v>
      </c>
      <c r="I779">
        <f t="shared" si="93"/>
        <v>2.9672154973660976E-4</v>
      </c>
      <c r="J779">
        <f t="shared" si="91"/>
        <v>6.8267466628422818E-4</v>
      </c>
      <c r="K779">
        <f t="shared" si="98"/>
        <v>0.10999999999998522</v>
      </c>
      <c r="L779">
        <f t="shared" si="94"/>
        <v>0.12768346337942105</v>
      </c>
      <c r="M779">
        <f t="shared" si="92"/>
        <v>182557.71671478768</v>
      </c>
      <c r="N779">
        <f t="shared" si="95"/>
        <v>1.7257279964642902</v>
      </c>
    </row>
    <row r="780" spans="1:14">
      <c r="A780" s="3">
        <v>45376.665277777778</v>
      </c>
      <c r="B780" s="2">
        <v>170.89500000000001</v>
      </c>
      <c r="C780" s="2">
        <v>170.92</v>
      </c>
      <c r="D780" s="2">
        <v>170.85</v>
      </c>
      <c r="E780" s="2">
        <v>170.87700000000001</v>
      </c>
      <c r="F780" s="2">
        <v>510411</v>
      </c>
      <c r="G780">
        <f t="shared" si="96"/>
        <v>5.8534301100365838E-5</v>
      </c>
      <c r="H780">
        <f t="shared" si="97"/>
        <v>2.5420379995121832E-5</v>
      </c>
      <c r="I780">
        <f t="shared" si="93"/>
        <v>2.9852528278951729E-4</v>
      </c>
      <c r="J780">
        <f t="shared" si="91"/>
        <v>6.8682791974100253E-4</v>
      </c>
      <c r="K780">
        <f t="shared" si="98"/>
        <v>6.9999999999993179E-2</v>
      </c>
      <c r="L780">
        <f t="shared" si="94"/>
        <v>0.12407824691820681</v>
      </c>
      <c r="M780">
        <f t="shared" si="92"/>
        <v>190097.94292622773</v>
      </c>
      <c r="N780">
        <f t="shared" si="95"/>
        <v>1.9281592925953612</v>
      </c>
    </row>
    <row r="781" spans="1:14">
      <c r="A781" s="3">
        <v>45376.665972222225</v>
      </c>
      <c r="B781" s="2">
        <v>170.87</v>
      </c>
      <c r="C781" s="2">
        <v>170.98</v>
      </c>
      <c r="D781" s="2">
        <v>170.85</v>
      </c>
      <c r="E781" s="2">
        <v>170.85</v>
      </c>
      <c r="F781" s="2">
        <v>1501714</v>
      </c>
      <c r="G781">
        <f t="shared" si="96"/>
        <v>0</v>
      </c>
      <c r="H781">
        <f t="shared" si="97"/>
        <v>0</v>
      </c>
      <c r="I781">
        <f t="shared" si="93"/>
        <v>2.9933984471008945E-4</v>
      </c>
      <c r="J781">
        <f t="shared" si="91"/>
        <v>6.887032775817803E-4</v>
      </c>
      <c r="K781">
        <f t="shared" si="98"/>
        <v>0.12999999999999545</v>
      </c>
      <c r="L781">
        <f t="shared" si="94"/>
        <v>0.12444835648581859</v>
      </c>
      <c r="M781">
        <f t="shared" si="92"/>
        <v>363209.7572838536</v>
      </c>
      <c r="N781">
        <f t="shared" si="95"/>
        <v>4.4036862970924675</v>
      </c>
    </row>
    <row r="782" spans="1:14">
      <c r="A782" s="3">
        <v>45377.395833333328</v>
      </c>
      <c r="B782" s="2">
        <v>170</v>
      </c>
      <c r="C782" s="2">
        <v>170.3</v>
      </c>
      <c r="D782" s="2">
        <v>169.81</v>
      </c>
      <c r="E782" s="2">
        <v>169.82499999999999</v>
      </c>
      <c r="F782" s="2">
        <v>1184981</v>
      </c>
      <c r="G782">
        <f t="shared" si="96"/>
        <v>-6.0872110038044935E-3</v>
      </c>
      <c r="H782">
        <f t="shared" si="97"/>
        <v>-2.6517211553522646E-3</v>
      </c>
      <c r="I782">
        <f t="shared" si="93"/>
        <v>7.0790050699818662E-4</v>
      </c>
      <c r="J782">
        <f t="shared" si="91"/>
        <v>1.6254764903974239E-3</v>
      </c>
      <c r="K782">
        <f t="shared" si="98"/>
        <v>1.039999999999992</v>
      </c>
      <c r="L782">
        <f t="shared" si="94"/>
        <v>0.18167033420545442</v>
      </c>
      <c r="M782">
        <f t="shared" si="92"/>
        <v>414053.02760419471</v>
      </c>
      <c r="N782">
        <f t="shared" si="95"/>
        <v>2.907577427758731</v>
      </c>
    </row>
    <row r="783" spans="1:14">
      <c r="A783" s="3">
        <v>45377.396527777775</v>
      </c>
      <c r="B783" s="2">
        <v>169.83420000000001</v>
      </c>
      <c r="C783" s="2">
        <v>170.09</v>
      </c>
      <c r="D783" s="2">
        <v>169.65</v>
      </c>
      <c r="E783" s="2">
        <v>169.86</v>
      </c>
      <c r="F783" s="2">
        <v>332273</v>
      </c>
      <c r="G783">
        <f t="shared" si="96"/>
        <v>-9.4222955067424508E-4</v>
      </c>
      <c r="H783">
        <f t="shared" si="97"/>
        <v>-4.0939799829278214E-4</v>
      </c>
      <c r="I783">
        <f t="shared" si="93"/>
        <v>6.9528728173611442E-4</v>
      </c>
      <c r="J783">
        <f t="shared" si="91"/>
        <v>1.5964341550626913E-3</v>
      </c>
      <c r="K783">
        <f t="shared" si="98"/>
        <v>0.43999999999999773</v>
      </c>
      <c r="L783">
        <f t="shared" si="94"/>
        <v>0.19781593831761338</v>
      </c>
      <c r="M783">
        <f t="shared" si="92"/>
        <v>407018.96510760096</v>
      </c>
      <c r="N783">
        <f t="shared" si="95"/>
        <v>0.7882940797666953</v>
      </c>
    </row>
    <row r="784" spans="1:14">
      <c r="A784" s="3">
        <v>45377.397222222222</v>
      </c>
      <c r="B784" s="2">
        <v>169.84</v>
      </c>
      <c r="C784" s="2">
        <v>170.2</v>
      </c>
      <c r="D784" s="2">
        <v>169.82</v>
      </c>
      <c r="E784" s="2">
        <v>169.98</v>
      </c>
      <c r="F784" s="2">
        <v>272970</v>
      </c>
      <c r="G784">
        <f t="shared" si="96"/>
        <v>1.0020630710285694E-3</v>
      </c>
      <c r="H784">
        <f t="shared" si="97"/>
        <v>4.3497256367445601E-4</v>
      </c>
      <c r="I784">
        <f t="shared" si="93"/>
        <v>7.2233662744081856E-4</v>
      </c>
      <c r="J784">
        <f t="shared" si="91"/>
        <v>1.6588468992499736E-3</v>
      </c>
      <c r="K784">
        <f t="shared" si="98"/>
        <v>0.37999999999999545</v>
      </c>
      <c r="L784">
        <f t="shared" si="94"/>
        <v>0.20920244217276227</v>
      </c>
      <c r="M784">
        <f t="shared" si="92"/>
        <v>397846.77260772564</v>
      </c>
      <c r="N784">
        <f t="shared" si="95"/>
        <v>0.62786491255358934</v>
      </c>
    </row>
    <row r="785" spans="1:14">
      <c r="A785" s="3">
        <v>45377.397916666669</v>
      </c>
      <c r="B785" s="2">
        <v>169.97</v>
      </c>
      <c r="C785" s="2">
        <v>170.08</v>
      </c>
      <c r="D785" s="2">
        <v>169.86</v>
      </c>
      <c r="E785" s="2">
        <v>169.92</v>
      </c>
      <c r="F785" s="2">
        <v>206760</v>
      </c>
      <c r="G785">
        <f t="shared" si="96"/>
        <v>2.3554351666477125E-4</v>
      </c>
      <c r="H785">
        <f t="shared" si="97"/>
        <v>1.0228320393566146E-4</v>
      </c>
      <c r="I785">
        <f t="shared" si="93"/>
        <v>7.2972611074134176E-4</v>
      </c>
      <c r="J785">
        <f t="shared" si="91"/>
        <v>1.6758673370865763E-3</v>
      </c>
      <c r="K785">
        <f t="shared" si="98"/>
        <v>0.21999999999999886</v>
      </c>
      <c r="L785">
        <f t="shared" si="94"/>
        <v>0.20987728953696455</v>
      </c>
      <c r="M785">
        <f t="shared" si="92"/>
        <v>393388.63645304157</v>
      </c>
      <c r="N785">
        <f t="shared" si="95"/>
        <v>0.46916602256369527</v>
      </c>
    </row>
    <row r="786" spans="1:14">
      <c r="A786" s="3">
        <v>45377.398611111115</v>
      </c>
      <c r="B786" s="2">
        <v>169.93</v>
      </c>
      <c r="C786" s="2">
        <v>170.16</v>
      </c>
      <c r="D786" s="2">
        <v>169.93</v>
      </c>
      <c r="E786" s="2">
        <v>170.0198</v>
      </c>
      <c r="F786" s="2">
        <v>252891</v>
      </c>
      <c r="G786">
        <f t="shared" si="96"/>
        <v>4.1210408571767942E-4</v>
      </c>
      <c r="H786">
        <f t="shared" si="97"/>
        <v>1.7893766245796928E-4</v>
      </c>
      <c r="I786">
        <f t="shared" si="93"/>
        <v>7.3795809924611332E-4</v>
      </c>
      <c r="J786">
        <f t="shared" ref="J786:J849" si="99">_xlfn.STDEV.S(G772:G786)</f>
        <v>1.6948399968380471E-3</v>
      </c>
      <c r="K786">
        <f t="shared" si="98"/>
        <v>0.24000000000000909</v>
      </c>
      <c r="L786">
        <f t="shared" si="94"/>
        <v>0.21175995894090482</v>
      </c>
      <c r="M786">
        <f t="shared" ref="M786:M849" si="100">_xlfn.STDEV.S(F771:F786)</f>
        <v>384209.72965104511</v>
      </c>
      <c r="N786">
        <f t="shared" si="95"/>
        <v>0.55905111567577692</v>
      </c>
    </row>
    <row r="787" spans="1:14">
      <c r="A787" s="3">
        <v>45377.399305555555</v>
      </c>
      <c r="B787" s="2">
        <v>170.01750000000001</v>
      </c>
      <c r="C787" s="2">
        <v>170.09</v>
      </c>
      <c r="D787" s="2">
        <v>169.95500000000001</v>
      </c>
      <c r="E787" s="2">
        <v>170.05</v>
      </c>
      <c r="F787" s="2">
        <v>239883</v>
      </c>
      <c r="G787">
        <f t="shared" si="96"/>
        <v>1.4711940210676566E-4</v>
      </c>
      <c r="H787">
        <f t="shared" si="97"/>
        <v>6.3888445016183431E-5</v>
      </c>
      <c r="I787">
        <f t="shared" ref="I787:I850" si="101">_xlfn.STDEV.S(H773:H787)</f>
        <v>7.4350282561265479E-4</v>
      </c>
      <c r="J787">
        <f t="shared" si="99"/>
        <v>1.7075794301495409E-3</v>
      </c>
      <c r="K787">
        <f t="shared" si="98"/>
        <v>0.13499999999999091</v>
      </c>
      <c r="L787">
        <f t="shared" si="94"/>
        <v>0.20696246150709771</v>
      </c>
      <c r="M787">
        <f t="shared" si="100"/>
        <v>378037.21709702956</v>
      </c>
      <c r="N787">
        <f t="shared" si="95"/>
        <v>0.52120463511732007</v>
      </c>
    </row>
    <row r="788" spans="1:14">
      <c r="A788" s="3">
        <v>45377.4</v>
      </c>
      <c r="B788" s="2">
        <v>170.05</v>
      </c>
      <c r="C788" s="2">
        <v>170.39</v>
      </c>
      <c r="D788" s="2">
        <v>170.02</v>
      </c>
      <c r="E788" s="2">
        <v>170.19</v>
      </c>
      <c r="F788" s="2">
        <v>287548</v>
      </c>
      <c r="G788">
        <f t="shared" si="96"/>
        <v>3.8245417904736456E-4</v>
      </c>
      <c r="H788">
        <f t="shared" si="97"/>
        <v>1.6606598524991604E-4</v>
      </c>
      <c r="I788">
        <f t="shared" si="101"/>
        <v>7.5057827835887795E-4</v>
      </c>
      <c r="J788">
        <f t="shared" si="99"/>
        <v>1.7238795535356197E-3</v>
      </c>
      <c r="K788">
        <f t="shared" si="98"/>
        <v>0.36999999999997613</v>
      </c>
      <c r="L788">
        <f t="shared" ref="L788:L851" si="102">(L787*(16-1)+K788)/16</f>
        <v>0.21715230766290261</v>
      </c>
      <c r="M788">
        <f t="shared" si="100"/>
        <v>376748.63018843543</v>
      </c>
      <c r="N788">
        <f t="shared" ref="N788:N851" si="103">F788/(SUM(F773:F788)/16)</f>
        <v>0.62157496746395569</v>
      </c>
    </row>
    <row r="789" spans="1:14">
      <c r="A789" s="3">
        <v>45377.400694444441</v>
      </c>
      <c r="B789" s="2">
        <v>170.19</v>
      </c>
      <c r="C789" s="2">
        <v>170.352</v>
      </c>
      <c r="D789" s="2">
        <v>170.04</v>
      </c>
      <c r="E789" s="2">
        <v>170.14500000000001</v>
      </c>
      <c r="F789" s="2">
        <v>216225</v>
      </c>
      <c r="G789">
        <f t="shared" si="96"/>
        <v>1.1763321962110496E-4</v>
      </c>
      <c r="H789">
        <f t="shared" si="97"/>
        <v>5.1084453614487201E-5</v>
      </c>
      <c r="I789">
        <f t="shared" si="101"/>
        <v>7.5421975169702752E-4</v>
      </c>
      <c r="J789">
        <f t="shared" si="99"/>
        <v>1.7322322352379173E-3</v>
      </c>
      <c r="K789">
        <f t="shared" si="98"/>
        <v>0.31200000000001182</v>
      </c>
      <c r="L789">
        <f t="shared" si="102"/>
        <v>0.22308028843397193</v>
      </c>
      <c r="M789">
        <f t="shared" si="100"/>
        <v>373243.48668739351</v>
      </c>
      <c r="N789">
        <f t="shared" si="103"/>
        <v>0.46304742113665054</v>
      </c>
    </row>
    <row r="790" spans="1:14">
      <c r="A790" s="3">
        <v>45377.401388888888</v>
      </c>
      <c r="B790" s="2">
        <v>170.14080000000001</v>
      </c>
      <c r="C790" s="2">
        <v>170.47</v>
      </c>
      <c r="D790" s="2">
        <v>170.12</v>
      </c>
      <c r="E790" s="2">
        <v>170.41</v>
      </c>
      <c r="F790" s="2">
        <v>258952</v>
      </c>
      <c r="G790">
        <f t="shared" si="96"/>
        <v>4.7047753469775522E-4</v>
      </c>
      <c r="H790">
        <f t="shared" si="97"/>
        <v>2.0427774690047511E-4</v>
      </c>
      <c r="I790">
        <f t="shared" si="101"/>
        <v>7.586180110648235E-4</v>
      </c>
      <c r="J790">
        <f t="shared" si="99"/>
        <v>1.7423706293912124E-3</v>
      </c>
      <c r="K790">
        <f t="shared" si="98"/>
        <v>0.34999999999999432</v>
      </c>
      <c r="L790">
        <f t="shared" si="102"/>
        <v>0.23101277040684834</v>
      </c>
      <c r="M790">
        <f t="shared" si="100"/>
        <v>374729.48395737755</v>
      </c>
      <c r="N790">
        <f t="shared" si="103"/>
        <v>0.55793206914415217</v>
      </c>
    </row>
    <row r="791" spans="1:14">
      <c r="A791" s="3">
        <v>45377.402083333334</v>
      </c>
      <c r="B791" s="2">
        <v>170.41</v>
      </c>
      <c r="C791" s="2">
        <v>170.45</v>
      </c>
      <c r="D791" s="2">
        <v>170.25</v>
      </c>
      <c r="E791" s="2">
        <v>170.25</v>
      </c>
      <c r="F791" s="2">
        <v>226303</v>
      </c>
      <c r="G791">
        <f t="shared" si="96"/>
        <v>7.6416647072652388E-4</v>
      </c>
      <c r="H791">
        <f t="shared" si="97"/>
        <v>3.3174654283706621E-4</v>
      </c>
      <c r="I791">
        <f t="shared" si="101"/>
        <v>7.470597888354592E-4</v>
      </c>
      <c r="J791">
        <f t="shared" si="99"/>
        <v>1.7156707211590998E-3</v>
      </c>
      <c r="K791">
        <f t="shared" si="98"/>
        <v>0.19999999999998863</v>
      </c>
      <c r="L791">
        <f t="shared" si="102"/>
        <v>0.22907447225641961</v>
      </c>
      <c r="M791">
        <f t="shared" si="100"/>
        <v>370640.43491128861</v>
      </c>
      <c r="N791">
        <f t="shared" si="103"/>
        <v>0.48230456687404905</v>
      </c>
    </row>
    <row r="792" spans="1:14">
      <c r="A792" s="3">
        <v>45377.402777777781</v>
      </c>
      <c r="B792" s="2">
        <v>170.25749999999999</v>
      </c>
      <c r="C792" s="2">
        <v>170.33930000000001</v>
      </c>
      <c r="D792" s="2">
        <v>170.04</v>
      </c>
      <c r="E792" s="2">
        <v>170.095</v>
      </c>
      <c r="F792" s="2">
        <v>214240</v>
      </c>
      <c r="G792">
        <f t="shared" si="96"/>
        <v>-1.2334801762114989E-3</v>
      </c>
      <c r="H792">
        <f t="shared" si="97"/>
        <v>-5.3602428973755444E-4</v>
      </c>
      <c r="I792">
        <f t="shared" si="101"/>
        <v>7.40163630816254E-4</v>
      </c>
      <c r="J792">
        <f t="shared" si="99"/>
        <v>1.699766285879195E-3</v>
      </c>
      <c r="K792">
        <f t="shared" si="98"/>
        <v>0.29930000000001655</v>
      </c>
      <c r="L792">
        <f t="shared" si="102"/>
        <v>0.23346356774039442</v>
      </c>
      <c r="M792">
        <f t="shared" si="100"/>
        <v>373670.47018228506</v>
      </c>
      <c r="N792">
        <f t="shared" si="103"/>
        <v>0.48232196240470954</v>
      </c>
    </row>
    <row r="793" spans="1:14">
      <c r="A793" s="3">
        <v>45377.40347222222</v>
      </c>
      <c r="B793" s="2">
        <v>170.0975</v>
      </c>
      <c r="C793" s="2">
        <v>170.19</v>
      </c>
      <c r="D793" s="2">
        <v>170.05</v>
      </c>
      <c r="E793" s="2">
        <v>170.05500000000001</v>
      </c>
      <c r="F793" s="2">
        <v>165384</v>
      </c>
      <c r="G793">
        <f t="shared" si="96"/>
        <v>5.8809691837247158E-5</v>
      </c>
      <c r="H793">
        <f t="shared" si="97"/>
        <v>2.5539973655717826E-5</v>
      </c>
      <c r="I793">
        <f t="shared" si="101"/>
        <v>7.3975686264103645E-4</v>
      </c>
      <c r="J793">
        <f t="shared" si="99"/>
        <v>1.6988305015930313E-3</v>
      </c>
      <c r="K793">
        <f t="shared" si="98"/>
        <v>0.13999999999998636</v>
      </c>
      <c r="L793">
        <f t="shared" si="102"/>
        <v>0.22762209475661893</v>
      </c>
      <c r="M793">
        <f t="shared" si="100"/>
        <v>376847.15058172127</v>
      </c>
      <c r="N793">
        <f t="shared" si="103"/>
        <v>0.39750101735795179</v>
      </c>
    </row>
    <row r="794" spans="1:14">
      <c r="A794" s="3">
        <v>45377.404166666667</v>
      </c>
      <c r="B794" s="2">
        <v>170.05</v>
      </c>
      <c r="C794" s="2">
        <v>170.07</v>
      </c>
      <c r="D794" s="2">
        <v>169.98</v>
      </c>
      <c r="E794" s="2">
        <v>170.02889999999999</v>
      </c>
      <c r="F794" s="2">
        <v>160041</v>
      </c>
      <c r="G794">
        <f t="shared" si="96"/>
        <v>-4.1164363422530048E-4</v>
      </c>
      <c r="H794">
        <f t="shared" si="97"/>
        <v>-1.7881136466013579E-4</v>
      </c>
      <c r="I794">
        <f t="shared" si="101"/>
        <v>7.376271942192863E-4</v>
      </c>
      <c r="J794">
        <f t="shared" si="99"/>
        <v>1.6939476260395088E-3</v>
      </c>
      <c r="K794">
        <f t="shared" si="98"/>
        <v>9.0000000000003411E-2</v>
      </c>
      <c r="L794">
        <f t="shared" si="102"/>
        <v>0.21902071383433047</v>
      </c>
      <c r="M794">
        <f t="shared" si="100"/>
        <v>382199.65041777142</v>
      </c>
      <c r="N794">
        <f t="shared" si="103"/>
        <v>0.39746186274935896</v>
      </c>
    </row>
    <row r="795" spans="1:14">
      <c r="A795" s="3">
        <v>45377.404861111107</v>
      </c>
      <c r="B795" s="2">
        <v>170.04</v>
      </c>
      <c r="C795" s="2">
        <v>170.11</v>
      </c>
      <c r="D795" s="2">
        <v>169.95</v>
      </c>
      <c r="E795" s="2">
        <v>170.10499999999999</v>
      </c>
      <c r="F795" s="2">
        <v>164792</v>
      </c>
      <c r="G795">
        <f t="shared" si="96"/>
        <v>-1.7649135192376875E-4</v>
      </c>
      <c r="H795">
        <f t="shared" si="97"/>
        <v>-7.6655985002349288E-5</v>
      </c>
      <c r="I795">
        <f t="shared" si="101"/>
        <v>7.3640146472300511E-4</v>
      </c>
      <c r="J795">
        <f t="shared" si="99"/>
        <v>1.691131752576778E-3</v>
      </c>
      <c r="K795">
        <f t="shared" si="98"/>
        <v>0.16000000000002501</v>
      </c>
      <c r="L795">
        <f t="shared" si="102"/>
        <v>0.21533191921968639</v>
      </c>
      <c r="M795">
        <f t="shared" si="100"/>
        <v>386766.47491356678</v>
      </c>
      <c r="N795">
        <f t="shared" si="103"/>
        <v>0.42558763256678217</v>
      </c>
    </row>
    <row r="796" spans="1:14">
      <c r="A796" s="3">
        <v>45377.405555555553</v>
      </c>
      <c r="B796" s="2">
        <v>170.10380000000001</v>
      </c>
      <c r="C796" s="2">
        <v>170.19</v>
      </c>
      <c r="D796" s="2">
        <v>170.065</v>
      </c>
      <c r="E796" s="2">
        <v>170.18</v>
      </c>
      <c r="F796" s="2">
        <v>128052</v>
      </c>
      <c r="G796">
        <f t="shared" si="96"/>
        <v>6.7666960870860215E-4</v>
      </c>
      <c r="H796">
        <f t="shared" si="97"/>
        <v>2.9377449420346549E-4</v>
      </c>
      <c r="I796">
        <f t="shared" si="101"/>
        <v>7.4461965744089206E-4</v>
      </c>
      <c r="J796">
        <f t="shared" si="99"/>
        <v>1.7100743819760365E-3</v>
      </c>
      <c r="K796">
        <f t="shared" si="98"/>
        <v>0.125</v>
      </c>
      <c r="L796">
        <f t="shared" si="102"/>
        <v>0.20968617426845598</v>
      </c>
      <c r="M796">
        <f t="shared" si="100"/>
        <v>390441.79731623147</v>
      </c>
      <c r="N796">
        <f t="shared" si="103"/>
        <v>0.35245636124079627</v>
      </c>
    </row>
    <row r="797" spans="1:14">
      <c r="A797" s="3">
        <v>45377.40625</v>
      </c>
      <c r="B797" s="2">
        <v>170.18</v>
      </c>
      <c r="C797" s="2">
        <v>170.28</v>
      </c>
      <c r="D797" s="2">
        <v>170.13</v>
      </c>
      <c r="E797" s="2">
        <v>170.23</v>
      </c>
      <c r="F797" s="2">
        <v>171075</v>
      </c>
      <c r="G797">
        <f t="shared" si="96"/>
        <v>3.8220680328104883E-4</v>
      </c>
      <c r="H797">
        <f t="shared" si="97"/>
        <v>1.6595859237921755E-4</v>
      </c>
      <c r="I797">
        <f t="shared" si="101"/>
        <v>2.6463499027779079E-4</v>
      </c>
      <c r="J797">
        <f t="shared" si="99"/>
        <v>6.0926198441658161E-4</v>
      </c>
      <c r="K797">
        <f t="shared" si="98"/>
        <v>0.15000000000000568</v>
      </c>
      <c r="L797">
        <f t="shared" si="102"/>
        <v>0.20595578837667783</v>
      </c>
      <c r="M797">
        <f t="shared" si="100"/>
        <v>247252.66770057305</v>
      </c>
      <c r="N797">
        <f t="shared" si="103"/>
        <v>0.61065909329216461</v>
      </c>
    </row>
    <row r="798" spans="1:14">
      <c r="A798" s="3">
        <v>45377.406944444447</v>
      </c>
      <c r="B798" s="2">
        <v>170.22</v>
      </c>
      <c r="C798" s="2">
        <v>170.58</v>
      </c>
      <c r="D798" s="2">
        <v>170.21</v>
      </c>
      <c r="E798" s="2">
        <v>170.48500000000001</v>
      </c>
      <c r="F798" s="2">
        <v>426378</v>
      </c>
      <c r="G798">
        <f t="shared" si="96"/>
        <v>4.7022864868040415E-4</v>
      </c>
      <c r="H798">
        <f t="shared" si="97"/>
        <v>2.0416970789299786E-4</v>
      </c>
      <c r="I798">
        <f t="shared" si="101"/>
        <v>2.3338105224684794E-4</v>
      </c>
      <c r="J798">
        <f t="shared" si="99"/>
        <v>5.3732435878438474E-4</v>
      </c>
      <c r="K798">
        <f t="shared" si="98"/>
        <v>0.37000000000000455</v>
      </c>
      <c r="L798">
        <f t="shared" si="102"/>
        <v>0.21620855160313573</v>
      </c>
      <c r="M798">
        <f t="shared" si="100"/>
        <v>74700.050406916285</v>
      </c>
      <c r="N798">
        <f t="shared" si="103"/>
        <v>1.832028695672957</v>
      </c>
    </row>
    <row r="799" spans="1:14">
      <c r="A799" s="3">
        <v>45377.407638888893</v>
      </c>
      <c r="B799" s="2">
        <v>170.48500000000001</v>
      </c>
      <c r="C799" s="2">
        <v>170.63</v>
      </c>
      <c r="D799" s="2">
        <v>170.47</v>
      </c>
      <c r="E799" s="2">
        <v>170.625</v>
      </c>
      <c r="F799" s="2">
        <v>183968</v>
      </c>
      <c r="G799">
        <f t="shared" si="96"/>
        <v>1.5275248222783588E-3</v>
      </c>
      <c r="H799">
        <f t="shared" si="97"/>
        <v>6.6288944004543862E-4</v>
      </c>
      <c r="I799">
        <f t="shared" si="101"/>
        <v>2.6265123126183464E-4</v>
      </c>
      <c r="J799">
        <f t="shared" si="99"/>
        <v>6.0484859766795631E-4</v>
      </c>
      <c r="K799">
        <f t="shared" si="98"/>
        <v>0.15999999999999659</v>
      </c>
      <c r="L799">
        <f t="shared" si="102"/>
        <v>0.21269551712793955</v>
      </c>
      <c r="M799">
        <f t="shared" si="100"/>
        <v>70615.083969243671</v>
      </c>
      <c r="N799">
        <f t="shared" si="103"/>
        <v>0.82324689788340644</v>
      </c>
    </row>
    <row r="800" spans="1:14">
      <c r="A800" s="3">
        <v>45377.408333333333</v>
      </c>
      <c r="B800" s="2">
        <v>170.625</v>
      </c>
      <c r="C800" s="2">
        <v>170.63499999999999</v>
      </c>
      <c r="D800" s="2">
        <v>170.45</v>
      </c>
      <c r="E800" s="2">
        <v>170.465</v>
      </c>
      <c r="F800" s="2">
        <v>155261</v>
      </c>
      <c r="G800">
        <f t="shared" si="96"/>
        <v>-1.1732269607556134E-4</v>
      </c>
      <c r="H800">
        <f t="shared" si="97"/>
        <v>-5.0955588689603279E-5</v>
      </c>
      <c r="I800">
        <f t="shared" si="101"/>
        <v>2.659574992795933E-4</v>
      </c>
      <c r="J800">
        <f t="shared" si="99"/>
        <v>6.1246873508749989E-4</v>
      </c>
      <c r="K800">
        <f t="shared" si="98"/>
        <v>0.18500000000000227</v>
      </c>
      <c r="L800">
        <f t="shared" si="102"/>
        <v>0.21096454730744346</v>
      </c>
      <c r="M800">
        <f t="shared" si="100"/>
        <v>71242.661614109427</v>
      </c>
      <c r="N800">
        <f t="shared" si="103"/>
        <v>0.71843651064723246</v>
      </c>
    </row>
    <row r="801" spans="1:14">
      <c r="A801" s="3">
        <v>45377.40902777778</v>
      </c>
      <c r="B801" s="2">
        <v>170.46879999999999</v>
      </c>
      <c r="C801" s="2">
        <v>170.64500000000001</v>
      </c>
      <c r="D801" s="2">
        <v>170.42009999999999</v>
      </c>
      <c r="E801" s="2">
        <v>170.58500000000001</v>
      </c>
      <c r="F801" s="2">
        <v>192017</v>
      </c>
      <c r="G801">
        <f t="shared" si="96"/>
        <v>-1.7541801114695499E-4</v>
      </c>
      <c r="H801">
        <f t="shared" si="97"/>
        <v>-7.6189756990775983E-5</v>
      </c>
      <c r="I801">
        <f t="shared" si="101"/>
        <v>2.6871918962771766E-4</v>
      </c>
      <c r="J801">
        <f t="shared" si="99"/>
        <v>6.18837823962156E-4</v>
      </c>
      <c r="K801">
        <f t="shared" si="98"/>
        <v>0.22490000000001942</v>
      </c>
      <c r="L801">
        <f t="shared" si="102"/>
        <v>0.21183551310072946</v>
      </c>
      <c r="M801">
        <f t="shared" si="100"/>
        <v>71466.637905972137</v>
      </c>
      <c r="N801">
        <f t="shared" si="103"/>
        <v>0.89232154423019394</v>
      </c>
    </row>
    <row r="802" spans="1:14">
      <c r="A802" s="3">
        <v>45377.409722222219</v>
      </c>
      <c r="B802" s="2">
        <v>170.6</v>
      </c>
      <c r="C802" s="2">
        <v>170.79</v>
      </c>
      <c r="D802" s="2">
        <v>170.57400000000001</v>
      </c>
      <c r="E802" s="2">
        <v>170.7268</v>
      </c>
      <c r="F802" s="2">
        <v>262003</v>
      </c>
      <c r="G802">
        <f t="shared" si="96"/>
        <v>9.0306249086835599E-4</v>
      </c>
      <c r="H802">
        <f t="shared" si="97"/>
        <v>3.9201807481796405E-4</v>
      </c>
      <c r="I802">
        <f t="shared" si="101"/>
        <v>2.8013225051846583E-4</v>
      </c>
      <c r="J802">
        <f t="shared" si="99"/>
        <v>6.4512715750655468E-4</v>
      </c>
      <c r="K802">
        <f t="shared" si="98"/>
        <v>0.21599999999997976</v>
      </c>
      <c r="L802">
        <f t="shared" si="102"/>
        <v>0.21209579353193259</v>
      </c>
      <c r="M802">
        <f t="shared" si="100"/>
        <v>71822.531960265318</v>
      </c>
      <c r="N802">
        <f t="shared" si="103"/>
        <v>1.2143394700419046</v>
      </c>
    </row>
    <row r="803" spans="1:14">
      <c r="A803" s="3">
        <v>45377.410416666666</v>
      </c>
      <c r="B803" s="2">
        <v>170.73</v>
      </c>
      <c r="C803" s="2">
        <v>170.74</v>
      </c>
      <c r="D803" s="2">
        <v>170.53</v>
      </c>
      <c r="E803" s="2">
        <v>170.55459999999999</v>
      </c>
      <c r="F803" s="2">
        <v>173980</v>
      </c>
      <c r="G803">
        <f t="shared" si="96"/>
        <v>-2.5795256017924206E-4</v>
      </c>
      <c r="H803">
        <f t="shared" si="97"/>
        <v>-1.1204182483779096E-4</v>
      </c>
      <c r="I803">
        <f t="shared" si="101"/>
        <v>2.8498159045451971E-4</v>
      </c>
      <c r="J803">
        <f t="shared" si="99"/>
        <v>6.5630396526446288E-4</v>
      </c>
      <c r="K803">
        <f t="shared" si="98"/>
        <v>0.21000000000000796</v>
      </c>
      <c r="L803">
        <f t="shared" si="102"/>
        <v>0.21196480643618729</v>
      </c>
      <c r="M803">
        <f t="shared" si="100"/>
        <v>72235.276401232797</v>
      </c>
      <c r="N803">
        <f t="shared" si="103"/>
        <v>0.82206142012669592</v>
      </c>
    </row>
    <row r="804" spans="1:14">
      <c r="A804" s="3">
        <v>45377.411111111112</v>
      </c>
      <c r="B804" s="2">
        <v>170.55</v>
      </c>
      <c r="C804" s="2">
        <v>170.6</v>
      </c>
      <c r="D804" s="2">
        <v>170.51</v>
      </c>
      <c r="E804" s="2">
        <v>170.5498</v>
      </c>
      <c r="F804" s="2">
        <v>129893</v>
      </c>
      <c r="G804">
        <f t="shared" si="96"/>
        <v>-1.1728141675959591E-4</v>
      </c>
      <c r="H804">
        <f t="shared" si="97"/>
        <v>-5.0937659207297612E-5</v>
      </c>
      <c r="I804">
        <f t="shared" si="101"/>
        <v>2.8710235427981698E-4</v>
      </c>
      <c r="J804">
        <f t="shared" si="99"/>
        <v>6.6119182705883883E-4</v>
      </c>
      <c r="K804">
        <f t="shared" si="98"/>
        <v>9.0000000000003411E-2</v>
      </c>
      <c r="L804">
        <f t="shared" si="102"/>
        <v>0.2043420060339258</v>
      </c>
      <c r="M804">
        <f t="shared" si="100"/>
        <v>71942.438733105693</v>
      </c>
      <c r="N804">
        <f t="shared" si="103"/>
        <v>0.64371900324726405</v>
      </c>
    </row>
    <row r="805" spans="1:14">
      <c r="A805" s="3">
        <v>45377.411805555559</v>
      </c>
      <c r="B805" s="2">
        <v>170.54</v>
      </c>
      <c r="C805" s="2">
        <v>170.63</v>
      </c>
      <c r="D805" s="2">
        <v>170.52</v>
      </c>
      <c r="E805" s="2">
        <v>170.52500000000001</v>
      </c>
      <c r="F805" s="2">
        <v>115512</v>
      </c>
      <c r="G805">
        <f t="shared" si="96"/>
        <v>5.8647586651972006E-5</v>
      </c>
      <c r="H805">
        <f t="shared" si="97"/>
        <v>2.5469576402599807E-5</v>
      </c>
      <c r="I805">
        <f t="shared" si="101"/>
        <v>2.8527632912583802E-4</v>
      </c>
      <c r="J805">
        <f t="shared" si="99"/>
        <v>6.5699407735861077E-4</v>
      </c>
      <c r="K805">
        <f t="shared" si="98"/>
        <v>0.10999999999998522</v>
      </c>
      <c r="L805">
        <f t="shared" si="102"/>
        <v>0.19844563065680451</v>
      </c>
      <c r="M805">
        <f t="shared" si="100"/>
        <v>74938.348160532376</v>
      </c>
      <c r="N805">
        <f t="shared" si="103"/>
        <v>0.59088236619966872</v>
      </c>
    </row>
    <row r="806" spans="1:14">
      <c r="A806" s="3">
        <v>45377.412499999999</v>
      </c>
      <c r="B806" s="2">
        <v>170.52860000000001</v>
      </c>
      <c r="C806" s="2">
        <v>170.55</v>
      </c>
      <c r="D806" s="2">
        <v>170.43</v>
      </c>
      <c r="E806" s="2">
        <v>170.54499999999999</v>
      </c>
      <c r="F806" s="2">
        <v>205125</v>
      </c>
      <c r="G806">
        <f t="shared" si="96"/>
        <v>-5.2779732582686201E-4</v>
      </c>
      <c r="H806">
        <f t="shared" si="97"/>
        <v>-2.2927997817352068E-4</v>
      </c>
      <c r="I806">
        <f t="shared" si="101"/>
        <v>2.8500403418179357E-4</v>
      </c>
      <c r="J806">
        <f t="shared" si="99"/>
        <v>6.5636615076211213E-4</v>
      </c>
      <c r="K806">
        <f t="shared" si="98"/>
        <v>0.12000000000000455</v>
      </c>
      <c r="L806">
        <f t="shared" si="102"/>
        <v>0.19354277874075451</v>
      </c>
      <c r="M806">
        <f t="shared" si="100"/>
        <v>73084.762683704001</v>
      </c>
      <c r="N806">
        <f t="shared" si="103"/>
        <v>1.0676559454317858</v>
      </c>
    </row>
    <row r="807" spans="1:14">
      <c r="A807" s="3">
        <v>45377.413194444445</v>
      </c>
      <c r="B807" s="2">
        <v>170.54</v>
      </c>
      <c r="C807" s="2">
        <v>170.69</v>
      </c>
      <c r="D807" s="2">
        <v>170.54</v>
      </c>
      <c r="E807" s="2">
        <v>170.69</v>
      </c>
      <c r="F807" s="2">
        <v>129279</v>
      </c>
      <c r="G807">
        <f t="shared" si="96"/>
        <v>6.4542627471686487E-4</v>
      </c>
      <c r="H807">
        <f t="shared" si="97"/>
        <v>2.8021465036035383E-4</v>
      </c>
      <c r="I807">
        <f t="shared" si="101"/>
        <v>2.4407529805184634E-4</v>
      </c>
      <c r="J807">
        <f t="shared" si="99"/>
        <v>5.6224599515951605E-4</v>
      </c>
      <c r="K807">
        <f t="shared" si="98"/>
        <v>0.15000000000000568</v>
      </c>
      <c r="L807">
        <f t="shared" si="102"/>
        <v>0.19082135506945772</v>
      </c>
      <c r="M807">
        <f t="shared" si="100"/>
        <v>74078.40873740922</v>
      </c>
      <c r="N807">
        <f t="shared" si="103"/>
        <v>0.69481491434329867</v>
      </c>
    </row>
    <row r="808" spans="1:14">
      <c r="A808" s="3">
        <v>45377.413888888885</v>
      </c>
      <c r="B808" s="2">
        <v>170.68799999999999</v>
      </c>
      <c r="C808" s="2">
        <v>170.82</v>
      </c>
      <c r="D808" s="2">
        <v>170.68799999999999</v>
      </c>
      <c r="E808" s="2">
        <v>170.7799</v>
      </c>
      <c r="F808" s="2">
        <v>268258</v>
      </c>
      <c r="G808">
        <f t="shared" si="96"/>
        <v>8.678315937609149E-4</v>
      </c>
      <c r="H808">
        <f t="shared" si="97"/>
        <v>3.7673102648185625E-4</v>
      </c>
      <c r="I808">
        <f t="shared" si="101"/>
        <v>2.5458089744610334E-4</v>
      </c>
      <c r="J808">
        <f t="shared" si="99"/>
        <v>5.8643800606663428E-4</v>
      </c>
      <c r="K808">
        <f t="shared" si="98"/>
        <v>0.132000000000005</v>
      </c>
      <c r="L808">
        <f t="shared" si="102"/>
        <v>0.18714502037761693</v>
      </c>
      <c r="M808">
        <f t="shared" si="100"/>
        <v>76635.029766528227</v>
      </c>
      <c r="N808">
        <f t="shared" si="103"/>
        <v>1.4160681328847271</v>
      </c>
    </row>
    <row r="809" spans="1:14">
      <c r="A809" s="3">
        <v>45377.414583333331</v>
      </c>
      <c r="B809" s="2">
        <v>170.78</v>
      </c>
      <c r="C809" s="2">
        <v>170.81</v>
      </c>
      <c r="D809" s="2">
        <v>170.7</v>
      </c>
      <c r="E809" s="2">
        <v>170.72</v>
      </c>
      <c r="F809" s="2">
        <v>131457</v>
      </c>
      <c r="G809">
        <f t="shared" si="96"/>
        <v>7.0303712035979515E-5</v>
      </c>
      <c r="H809">
        <f t="shared" si="97"/>
        <v>3.0531440970299104E-5</v>
      </c>
      <c r="I809">
        <f t="shared" si="101"/>
        <v>2.4319329754530678E-4</v>
      </c>
      <c r="J809">
        <f t="shared" si="99"/>
        <v>5.6022415475059906E-4</v>
      </c>
      <c r="K809">
        <f t="shared" si="98"/>
        <v>0.11000000000001364</v>
      </c>
      <c r="L809">
        <f t="shared" si="102"/>
        <v>0.18232345660401672</v>
      </c>
      <c r="M809">
        <f t="shared" si="100"/>
        <v>77805.407087355867</v>
      </c>
      <c r="N809">
        <f t="shared" si="103"/>
        <v>0.70178449703395729</v>
      </c>
    </row>
    <row r="810" spans="1:14">
      <c r="A810" s="3">
        <v>45377.415277777778</v>
      </c>
      <c r="B810" s="2">
        <v>170.73</v>
      </c>
      <c r="C810" s="2">
        <v>170.8399</v>
      </c>
      <c r="D810" s="2">
        <v>170.71</v>
      </c>
      <c r="E810" s="2">
        <v>170.80029999999999</v>
      </c>
      <c r="F810" s="2">
        <v>130969</v>
      </c>
      <c r="G810">
        <f t="shared" si="96"/>
        <v>5.8582308143151351E-5</v>
      </c>
      <c r="H810">
        <f t="shared" si="97"/>
        <v>2.5441227968074122E-5</v>
      </c>
      <c r="I810">
        <f t="shared" si="101"/>
        <v>2.3861035940995334E-4</v>
      </c>
      <c r="J810">
        <f t="shared" si="99"/>
        <v>5.4967158771238912E-4</v>
      </c>
      <c r="K810">
        <f t="shared" si="98"/>
        <v>0.12989999999999213</v>
      </c>
      <c r="L810">
        <f t="shared" si="102"/>
        <v>0.17904699056626519</v>
      </c>
      <c r="M810">
        <f t="shared" si="100"/>
        <v>78817.757191484663</v>
      </c>
      <c r="N810">
        <f t="shared" si="103"/>
        <v>0.70602782529357122</v>
      </c>
    </row>
    <row r="811" spans="1:14">
      <c r="A811" s="3">
        <v>45377.415972222225</v>
      </c>
      <c r="B811" s="2">
        <v>170.80500000000001</v>
      </c>
      <c r="C811" s="2">
        <v>170.80500000000001</v>
      </c>
      <c r="D811" s="2">
        <v>170.73</v>
      </c>
      <c r="E811" s="2">
        <v>170.74</v>
      </c>
      <c r="F811" s="2">
        <v>148073</v>
      </c>
      <c r="G811">
        <f t="shared" si="96"/>
        <v>1.1715775291420982E-4</v>
      </c>
      <c r="H811">
        <f t="shared" si="97"/>
        <v>5.0877985285803772E-5</v>
      </c>
      <c r="I811">
        <f t="shared" si="101"/>
        <v>2.3485531817756097E-4</v>
      </c>
      <c r="J811">
        <f t="shared" si="99"/>
        <v>5.4103026499024293E-4</v>
      </c>
      <c r="K811">
        <f t="shared" si="98"/>
        <v>7.5000000000017053E-2</v>
      </c>
      <c r="L811">
        <f t="shared" si="102"/>
        <v>0.17254405365587469</v>
      </c>
      <c r="M811">
        <f t="shared" si="100"/>
        <v>79220.414537752411</v>
      </c>
      <c r="N811">
        <f t="shared" si="103"/>
        <v>0.80275404059228139</v>
      </c>
    </row>
    <row r="812" spans="1:14">
      <c r="A812" s="3">
        <v>45377.416666666672</v>
      </c>
      <c r="B812" s="2">
        <v>170.74</v>
      </c>
      <c r="C812" s="2">
        <v>170.82</v>
      </c>
      <c r="D812" s="2">
        <v>170.62</v>
      </c>
      <c r="E812" s="2">
        <v>170.81800000000001</v>
      </c>
      <c r="F812" s="2">
        <v>224027</v>
      </c>
      <c r="G812">
        <f t="shared" si="96"/>
        <v>-6.4429215720718247E-4</v>
      </c>
      <c r="H812">
        <f t="shared" si="97"/>
        <v>-2.7990270785405803E-4</v>
      </c>
      <c r="I812">
        <f t="shared" si="101"/>
        <v>2.5502202479553437E-4</v>
      </c>
      <c r="J812">
        <f t="shared" si="99"/>
        <v>5.8744405806534659E-4</v>
      </c>
      <c r="K812">
        <f t="shared" si="98"/>
        <v>0.19999999999998863</v>
      </c>
      <c r="L812">
        <f t="shared" si="102"/>
        <v>0.17426005030238181</v>
      </c>
      <c r="M812">
        <f t="shared" si="100"/>
        <v>78292.960940064717</v>
      </c>
      <c r="N812">
        <f t="shared" si="103"/>
        <v>1.1762745403680337</v>
      </c>
    </row>
    <row r="813" spans="1:14">
      <c r="A813" s="3">
        <v>45377.417361111111</v>
      </c>
      <c r="B813" s="2">
        <v>170.81</v>
      </c>
      <c r="C813" s="2">
        <v>171.06989999999999</v>
      </c>
      <c r="D813" s="2">
        <v>170.8</v>
      </c>
      <c r="E813" s="2">
        <v>170.93989999999999</v>
      </c>
      <c r="F813" s="2">
        <v>375898</v>
      </c>
      <c r="G813">
        <f t="shared" si="96"/>
        <v>1.0549759699918226E-3</v>
      </c>
      <c r="H813">
        <f t="shared" si="97"/>
        <v>4.5792873285293553E-4</v>
      </c>
      <c r="I813">
        <f t="shared" si="101"/>
        <v>2.7149944327446756E-4</v>
      </c>
      <c r="J813">
        <f t="shared" si="99"/>
        <v>6.2540784544168652E-4</v>
      </c>
      <c r="K813">
        <f t="shared" si="98"/>
        <v>0.26989999999997849</v>
      </c>
      <c r="L813">
        <f t="shared" si="102"/>
        <v>0.18023754715848161</v>
      </c>
      <c r="M813">
        <f t="shared" si="100"/>
        <v>90678.346192002573</v>
      </c>
      <c r="N813">
        <f t="shared" si="103"/>
        <v>1.8493809227151212</v>
      </c>
    </row>
    <row r="814" spans="1:14">
      <c r="A814" s="3">
        <v>45377.41805555555</v>
      </c>
      <c r="B814" s="2">
        <v>170.94499999999999</v>
      </c>
      <c r="C814" s="2">
        <v>171.02</v>
      </c>
      <c r="D814" s="2">
        <v>170.91</v>
      </c>
      <c r="E814" s="2">
        <v>170.9699</v>
      </c>
      <c r="F814" s="2">
        <v>166474</v>
      </c>
      <c r="G814">
        <f t="shared" si="96"/>
        <v>6.4402810304442504E-4</v>
      </c>
      <c r="H814">
        <f t="shared" si="97"/>
        <v>2.7960782335612825E-4</v>
      </c>
      <c r="I814">
        <f t="shared" si="101"/>
        <v>2.2955405229478418E-4</v>
      </c>
      <c r="J814">
        <f t="shared" si="99"/>
        <v>5.2869682611221243E-4</v>
      </c>
      <c r="K814">
        <f t="shared" si="98"/>
        <v>0.11000000000001364</v>
      </c>
      <c r="L814">
        <f t="shared" si="102"/>
        <v>0.17584770046107737</v>
      </c>
      <c r="M814">
        <f t="shared" si="100"/>
        <v>68646.976171205097</v>
      </c>
      <c r="N814">
        <f t="shared" si="103"/>
        <v>0.89017757538448372</v>
      </c>
    </row>
    <row r="815" spans="1:14">
      <c r="A815" s="3">
        <v>45377.418749999997</v>
      </c>
      <c r="B815" s="2">
        <v>170.9692</v>
      </c>
      <c r="C815" s="2">
        <v>170.9692</v>
      </c>
      <c r="D815" s="2">
        <v>170.83</v>
      </c>
      <c r="E815" s="2">
        <v>170.83</v>
      </c>
      <c r="F815" s="2">
        <v>118040</v>
      </c>
      <c r="G815">
        <f t="shared" si="96"/>
        <v>-4.6808261658171091E-4</v>
      </c>
      <c r="H815">
        <f t="shared" si="97"/>
        <v>-2.033332895587988E-4</v>
      </c>
      <c r="I815">
        <f t="shared" si="101"/>
        <v>2.3869826750301466E-4</v>
      </c>
      <c r="J815">
        <f t="shared" si="99"/>
        <v>5.4974529025687043E-4</v>
      </c>
      <c r="K815">
        <f t="shared" si="98"/>
        <v>0.13989999999998304</v>
      </c>
      <c r="L815">
        <f t="shared" si="102"/>
        <v>0.17360096918225898</v>
      </c>
      <c r="M815">
        <f t="shared" si="100"/>
        <v>70787.165064367422</v>
      </c>
      <c r="N815">
        <f t="shared" si="103"/>
        <v>0.64540954239976822</v>
      </c>
    </row>
    <row r="816" spans="1:14">
      <c r="A816" s="3">
        <v>45377.419444444444</v>
      </c>
      <c r="B816" s="2">
        <v>170.83</v>
      </c>
      <c r="C816" s="2">
        <v>170.87</v>
      </c>
      <c r="D816" s="2">
        <v>170.75</v>
      </c>
      <c r="E816" s="2">
        <v>170.7783</v>
      </c>
      <c r="F816" s="2">
        <v>153303</v>
      </c>
      <c r="G816">
        <f t="shared" si="96"/>
        <v>-4.6830182052337577E-4</v>
      </c>
      <c r="H816">
        <f t="shared" si="97"/>
        <v>-2.0342853321341325E-4</v>
      </c>
      <c r="I816">
        <f t="shared" si="101"/>
        <v>2.4619717291830145E-4</v>
      </c>
      <c r="J816">
        <f t="shared" si="99"/>
        <v>5.6700638197143202E-4</v>
      </c>
      <c r="K816">
        <f t="shared" si="98"/>
        <v>0.12000000000000455</v>
      </c>
      <c r="L816">
        <f t="shared" si="102"/>
        <v>0.17025090860836808</v>
      </c>
      <c r="M816">
        <f t="shared" si="100"/>
        <v>70839.789548435743</v>
      </c>
      <c r="N816">
        <f t="shared" si="103"/>
        <v>0.83877895214867926</v>
      </c>
    </row>
    <row r="817" spans="1:14">
      <c r="A817" s="3">
        <v>45377.420138888891</v>
      </c>
      <c r="B817" s="2">
        <v>170.77</v>
      </c>
      <c r="C817" s="2">
        <v>170.8</v>
      </c>
      <c r="D817" s="2">
        <v>170.66</v>
      </c>
      <c r="E817" s="2">
        <v>170.66</v>
      </c>
      <c r="F817" s="2">
        <v>134566</v>
      </c>
      <c r="G817">
        <f t="shared" si="96"/>
        <v>-5.270863836017714E-4</v>
      </c>
      <c r="H817">
        <f t="shared" si="97"/>
        <v>-2.2897105695022883E-4</v>
      </c>
      <c r="I817">
        <f t="shared" si="101"/>
        <v>2.3772222115738421E-4</v>
      </c>
      <c r="J817">
        <f t="shared" si="99"/>
        <v>5.4746939041210908E-4</v>
      </c>
      <c r="K817">
        <f t="shared" si="98"/>
        <v>0.14000000000001478</v>
      </c>
      <c r="L817">
        <f t="shared" si="102"/>
        <v>0.16836022682034602</v>
      </c>
      <c r="M817">
        <f t="shared" si="100"/>
        <v>71789.451681955572</v>
      </c>
      <c r="N817">
        <f t="shared" si="103"/>
        <v>0.75101618253020641</v>
      </c>
    </row>
    <row r="818" spans="1:14">
      <c r="A818" s="3">
        <v>45377.420833333337</v>
      </c>
      <c r="B818" s="2">
        <v>170.67</v>
      </c>
      <c r="C818" s="2">
        <v>170.82</v>
      </c>
      <c r="D818" s="2">
        <v>170.65</v>
      </c>
      <c r="E818" s="2">
        <v>170.75239999999999</v>
      </c>
      <c r="F818" s="2">
        <v>104810</v>
      </c>
      <c r="G818">
        <f t="shared" si="96"/>
        <v>-5.8596038907676729E-5</v>
      </c>
      <c r="H818">
        <f t="shared" si="97"/>
        <v>-2.5448681962253162E-5</v>
      </c>
      <c r="I818">
        <f t="shared" si="101"/>
        <v>2.3546805738179418E-4</v>
      </c>
      <c r="J818">
        <f t="shared" si="99"/>
        <v>5.4227750927359083E-4</v>
      </c>
      <c r="K818">
        <f t="shared" si="98"/>
        <v>0.16999999999998749</v>
      </c>
      <c r="L818">
        <f t="shared" si="102"/>
        <v>0.16846271264407361</v>
      </c>
      <c r="M818">
        <f t="shared" si="100"/>
        <v>70442.564679791918</v>
      </c>
      <c r="N818">
        <f t="shared" si="103"/>
        <v>0.6188811601733647</v>
      </c>
    </row>
    <row r="819" spans="1:14">
      <c r="A819" s="3">
        <v>45377.421527777777</v>
      </c>
      <c r="B819" s="2">
        <v>170.755</v>
      </c>
      <c r="C819" s="2">
        <v>170.97</v>
      </c>
      <c r="D819" s="2">
        <v>170.68</v>
      </c>
      <c r="E819" s="2">
        <v>170.91499999999999</v>
      </c>
      <c r="F819" s="2">
        <v>156915</v>
      </c>
      <c r="G819">
        <f t="shared" si="96"/>
        <v>1.7579841781434347E-4</v>
      </c>
      <c r="H819">
        <f t="shared" si="97"/>
        <v>7.6341572616846551E-5</v>
      </c>
      <c r="I819">
        <f t="shared" si="101"/>
        <v>2.3500786586064042E-4</v>
      </c>
      <c r="J819">
        <f t="shared" si="99"/>
        <v>5.412131000607311E-4</v>
      </c>
      <c r="K819">
        <f t="shared" si="98"/>
        <v>0.28999999999999204</v>
      </c>
      <c r="L819">
        <f t="shared" si="102"/>
        <v>0.17605879310381853</v>
      </c>
      <c r="M819">
        <f t="shared" si="100"/>
        <v>70497.022034474387</v>
      </c>
      <c r="N819">
        <f t="shared" si="103"/>
        <v>0.93242254045255157</v>
      </c>
    </row>
    <row r="820" spans="1:14">
      <c r="A820" s="3">
        <v>45377.422222222223</v>
      </c>
      <c r="B820" s="2">
        <v>170.91909999999999</v>
      </c>
      <c r="C820" s="2">
        <v>170.93</v>
      </c>
      <c r="D820" s="2">
        <v>170.76</v>
      </c>
      <c r="E820" s="2">
        <v>170.8254</v>
      </c>
      <c r="F820" s="2">
        <v>142738</v>
      </c>
      <c r="G820">
        <f t="shared" si="96"/>
        <v>4.6871338176690536E-4</v>
      </c>
      <c r="H820">
        <f t="shared" si="97"/>
        <v>2.0351194463463931E-4</v>
      </c>
      <c r="I820">
        <f t="shared" si="101"/>
        <v>2.3928213269705634E-4</v>
      </c>
      <c r="J820">
        <f t="shared" si="99"/>
        <v>5.5105136302070399E-4</v>
      </c>
      <c r="K820">
        <f t="shared" si="98"/>
        <v>0.17000000000001592</v>
      </c>
      <c r="L820">
        <f t="shared" si="102"/>
        <v>0.17568011853483087</v>
      </c>
      <c r="M820">
        <f t="shared" si="100"/>
        <v>70102.677331183295</v>
      </c>
      <c r="N820">
        <f t="shared" si="103"/>
        <v>0.84415275274594481</v>
      </c>
    </row>
    <row r="821" spans="1:14">
      <c r="A821" s="3">
        <v>45377.422916666663</v>
      </c>
      <c r="B821" s="2">
        <v>170.82400000000001</v>
      </c>
      <c r="C821" s="2">
        <v>170.85499999999999</v>
      </c>
      <c r="D821" s="2">
        <v>170.71</v>
      </c>
      <c r="E821" s="2">
        <v>170.71</v>
      </c>
      <c r="F821" s="2">
        <v>96904</v>
      </c>
      <c r="G821">
        <f t="shared" si="96"/>
        <v>-2.9280862028568944E-4</v>
      </c>
      <c r="H821">
        <f t="shared" si="97"/>
        <v>-1.2718378920752803E-4</v>
      </c>
      <c r="I821">
        <f t="shared" si="101"/>
        <v>2.3240660646585767E-4</v>
      </c>
      <c r="J821">
        <f t="shared" si="99"/>
        <v>5.3522732787771368E-4</v>
      </c>
      <c r="K821">
        <f t="shared" si="98"/>
        <v>0.14499999999998181</v>
      </c>
      <c r="L821">
        <f t="shared" si="102"/>
        <v>0.17376261112640282</v>
      </c>
      <c r="M821">
        <f t="shared" si="100"/>
        <v>71196.612862785361</v>
      </c>
      <c r="N821">
        <f t="shared" si="103"/>
        <v>0.57705941114381376</v>
      </c>
    </row>
    <row r="822" spans="1:14">
      <c r="A822" s="3">
        <v>45377.423611111109</v>
      </c>
      <c r="B822" s="2">
        <v>170.715</v>
      </c>
      <c r="C822" s="2">
        <v>170.74</v>
      </c>
      <c r="D822" s="2">
        <v>170.64</v>
      </c>
      <c r="E822" s="2">
        <v>170.68</v>
      </c>
      <c r="F822" s="2">
        <v>117523</v>
      </c>
      <c r="G822">
        <f t="shared" si="96"/>
        <v>-4.1005213520017847E-4</v>
      </c>
      <c r="H822">
        <f t="shared" si="97"/>
        <v>-1.7811990132932394E-4</v>
      </c>
      <c r="I822">
        <f t="shared" si="101"/>
        <v>2.2974344746567416E-4</v>
      </c>
      <c r="J822">
        <f t="shared" si="99"/>
        <v>5.2909399575594266E-4</v>
      </c>
      <c r="K822">
        <f t="shared" si="98"/>
        <v>0.10000000000002274</v>
      </c>
      <c r="L822">
        <f t="shared" si="102"/>
        <v>0.16915244793100406</v>
      </c>
      <c r="M822">
        <f t="shared" si="100"/>
        <v>71513.005418478482</v>
      </c>
      <c r="N822">
        <f t="shared" si="103"/>
        <v>0.72343159561624693</v>
      </c>
    </row>
    <row r="823" spans="1:14">
      <c r="A823" s="3">
        <v>45377.424305555556</v>
      </c>
      <c r="B823" s="2">
        <v>170.68</v>
      </c>
      <c r="C823" s="2">
        <v>170.8</v>
      </c>
      <c r="D823" s="2">
        <v>170.60499999999999</v>
      </c>
      <c r="E823" s="2">
        <v>170.79499999999999</v>
      </c>
      <c r="F823" s="2">
        <v>143150</v>
      </c>
      <c r="G823">
        <f t="shared" si="96"/>
        <v>-2.0511017346458438E-4</v>
      </c>
      <c r="H823">
        <f t="shared" si="97"/>
        <v>-8.9087353191479897E-5</v>
      </c>
      <c r="I823">
        <f t="shared" si="101"/>
        <v>2.0810457602407032E-4</v>
      </c>
      <c r="J823">
        <f t="shared" si="99"/>
        <v>4.7924800660513082E-4</v>
      </c>
      <c r="K823">
        <f t="shared" si="98"/>
        <v>0.1950000000000216</v>
      </c>
      <c r="L823">
        <f t="shared" si="102"/>
        <v>0.17076791993531765</v>
      </c>
      <c r="M823">
        <f t="shared" si="100"/>
        <v>71167.28634091065</v>
      </c>
      <c r="N823">
        <f t="shared" si="103"/>
        <v>0.87650515383040484</v>
      </c>
    </row>
    <row r="824" spans="1:14">
      <c r="A824" s="3">
        <v>45377.425000000003</v>
      </c>
      <c r="B824" s="2">
        <v>170.79499999999999</v>
      </c>
      <c r="C824" s="2">
        <v>170.83</v>
      </c>
      <c r="D824" s="2">
        <v>170.72</v>
      </c>
      <c r="E824" s="2">
        <v>170.7791</v>
      </c>
      <c r="F824" s="2">
        <v>147543</v>
      </c>
      <c r="G824">
        <f t="shared" si="96"/>
        <v>6.7407168605848611E-4</v>
      </c>
      <c r="H824">
        <f t="shared" si="97"/>
        <v>2.9264699221385663E-4</v>
      </c>
      <c r="I824">
        <f t="shared" si="101"/>
        <v>2.2261712415409278E-4</v>
      </c>
      <c r="J824">
        <f t="shared" si="99"/>
        <v>5.1267184841515749E-4</v>
      </c>
      <c r="K824">
        <f t="shared" si="98"/>
        <v>0.11000000000001364</v>
      </c>
      <c r="L824">
        <f t="shared" si="102"/>
        <v>0.16696992493936114</v>
      </c>
      <c r="M824">
        <f t="shared" si="100"/>
        <v>65471.462622911771</v>
      </c>
      <c r="N824">
        <f t="shared" si="103"/>
        <v>0.94715835001745308</v>
      </c>
    </row>
    <row r="825" spans="1:14">
      <c r="A825" s="3">
        <v>45377.42569444445</v>
      </c>
      <c r="B825" s="2">
        <v>170.78</v>
      </c>
      <c r="C825" s="2">
        <v>170.8339</v>
      </c>
      <c r="D825" s="2">
        <v>170.75</v>
      </c>
      <c r="E825" s="2">
        <v>170.82499999999999</v>
      </c>
      <c r="F825" s="2">
        <v>85658</v>
      </c>
      <c r="G825">
        <f t="shared" si="96"/>
        <v>1.7572633552020989E-4</v>
      </c>
      <c r="H825">
        <f t="shared" si="97"/>
        <v>7.6310273175525609E-5</v>
      </c>
      <c r="I825">
        <f t="shared" si="101"/>
        <v>2.2336321548441685E-4</v>
      </c>
      <c r="J825">
        <f t="shared" si="99"/>
        <v>5.1438786777921529E-4</v>
      </c>
      <c r="K825">
        <f t="shared" si="98"/>
        <v>8.3899999999999864E-2</v>
      </c>
      <c r="L825">
        <f t="shared" si="102"/>
        <v>0.16177805463065106</v>
      </c>
      <c r="M825">
        <f t="shared" si="100"/>
        <v>67572.95356917959</v>
      </c>
      <c r="N825">
        <f t="shared" si="103"/>
        <v>0.56017863222745445</v>
      </c>
    </row>
    <row r="826" spans="1:14">
      <c r="A826" s="3">
        <v>45377.426388888889</v>
      </c>
      <c r="B826" s="2">
        <v>170.83</v>
      </c>
      <c r="C826" s="2">
        <v>170.92500000000001</v>
      </c>
      <c r="D826" s="2">
        <v>170.82</v>
      </c>
      <c r="E826" s="2">
        <v>170.8999</v>
      </c>
      <c r="F826" s="2">
        <v>165338</v>
      </c>
      <c r="G826">
        <f t="shared" si="96"/>
        <v>4.0995607613458773E-4</v>
      </c>
      <c r="H826">
        <f t="shared" si="97"/>
        <v>1.7800517702851843E-4</v>
      </c>
      <c r="I826">
        <f t="shared" si="101"/>
        <v>2.2752879317941202E-4</v>
      </c>
      <c r="J826">
        <f t="shared" si="99"/>
        <v>5.2397737374714783E-4</v>
      </c>
      <c r="K826">
        <f t="shared" si="98"/>
        <v>0.10500000000001819</v>
      </c>
      <c r="L826">
        <f t="shared" si="102"/>
        <v>0.15822942621623651</v>
      </c>
      <c r="M826">
        <f t="shared" si="100"/>
        <v>67374.895707525968</v>
      </c>
      <c r="N826">
        <f t="shared" si="103"/>
        <v>1.0662840190893847</v>
      </c>
    </row>
    <row r="827" spans="1:14">
      <c r="A827" s="3">
        <v>45377.427083333328</v>
      </c>
      <c r="B827" s="2">
        <v>170.88290000000001</v>
      </c>
      <c r="C827" s="2">
        <v>170.89</v>
      </c>
      <c r="D827" s="2">
        <v>170.72</v>
      </c>
      <c r="E827" s="2">
        <v>170.81</v>
      </c>
      <c r="F827" s="2">
        <v>112861</v>
      </c>
      <c r="G827">
        <f t="shared" si="96"/>
        <v>-5.8541154431557274E-4</v>
      </c>
      <c r="H827">
        <f t="shared" si="97"/>
        <v>-2.5431545020403141E-4</v>
      </c>
      <c r="I827">
        <f t="shared" si="101"/>
        <v>2.2524229081420495E-4</v>
      </c>
      <c r="J827">
        <f t="shared" si="99"/>
        <v>5.1871700402342431E-4</v>
      </c>
      <c r="K827">
        <f t="shared" si="98"/>
        <v>0.1799000000000035</v>
      </c>
      <c r="L827">
        <f t="shared" si="102"/>
        <v>0.15958383707772195</v>
      </c>
      <c r="M827">
        <f t="shared" si="100"/>
        <v>68188.509881064281</v>
      </c>
      <c r="N827">
        <f t="shared" si="103"/>
        <v>0.738332812701881</v>
      </c>
    </row>
    <row r="828" spans="1:14">
      <c r="A828" s="3">
        <v>45377.427777777775</v>
      </c>
      <c r="B828" s="2">
        <v>170.81</v>
      </c>
      <c r="C828" s="2">
        <v>170.94</v>
      </c>
      <c r="D828" s="2">
        <v>170.76</v>
      </c>
      <c r="E828" s="2">
        <v>170.9247</v>
      </c>
      <c r="F828" s="2">
        <v>77957</v>
      </c>
      <c r="G828">
        <f t="shared" si="96"/>
        <v>2.3430178069339114E-4</v>
      </c>
      <c r="H828">
        <f t="shared" si="97"/>
        <v>1.0174405151442507E-4</v>
      </c>
      <c r="I828">
        <f t="shared" si="101"/>
        <v>1.9171358700406573E-4</v>
      </c>
      <c r="J828">
        <f t="shared" si="99"/>
        <v>4.4144943672105359E-4</v>
      </c>
      <c r="K828">
        <f t="shared" si="98"/>
        <v>0.18000000000000682</v>
      </c>
      <c r="L828">
        <f t="shared" si="102"/>
        <v>0.16085984726036476</v>
      </c>
      <c r="M828">
        <f t="shared" si="100"/>
        <v>67802.194559247117</v>
      </c>
      <c r="N828">
        <f t="shared" si="103"/>
        <v>0.54238549918727752</v>
      </c>
    </row>
    <row r="829" spans="1:14">
      <c r="A829" s="3">
        <v>45377.428472222222</v>
      </c>
      <c r="B829" s="2">
        <v>170.92500000000001</v>
      </c>
      <c r="C829" s="2">
        <v>170.95</v>
      </c>
      <c r="D829" s="2">
        <v>170.79</v>
      </c>
      <c r="E829" s="2">
        <v>170.81</v>
      </c>
      <c r="F829" s="2">
        <v>106509</v>
      </c>
      <c r="G829">
        <f t="shared" si="96"/>
        <v>1.7568517217148027E-4</v>
      </c>
      <c r="H829">
        <f t="shared" si="97"/>
        <v>7.6292399300858295E-5</v>
      </c>
      <c r="I829">
        <f t="shared" si="101"/>
        <v>1.7661177589795702E-4</v>
      </c>
      <c r="J829">
        <f t="shared" si="99"/>
        <v>4.0666025125964502E-4</v>
      </c>
      <c r="K829">
        <f t="shared" si="98"/>
        <v>0.15999999999999659</v>
      </c>
      <c r="L829">
        <f t="shared" si="102"/>
        <v>0.16080610680659174</v>
      </c>
      <c r="M829">
        <f t="shared" si="100"/>
        <v>28171.814511360462</v>
      </c>
      <c r="N829">
        <f t="shared" si="103"/>
        <v>0.83936030781824655</v>
      </c>
    </row>
    <row r="830" spans="1:14">
      <c r="A830" s="3">
        <v>45377.429166666669</v>
      </c>
      <c r="B830" s="2">
        <v>170.81</v>
      </c>
      <c r="C830" s="2">
        <v>170.91</v>
      </c>
      <c r="D830" s="2">
        <v>170.785</v>
      </c>
      <c r="E830" s="2">
        <v>170.88</v>
      </c>
      <c r="F830" s="2">
        <v>100406</v>
      </c>
      <c r="G830">
        <f t="shared" si="96"/>
        <v>-2.9275718718912991E-5</v>
      </c>
      <c r="H830">
        <f t="shared" si="97"/>
        <v>-1.2714469206895839E-5</v>
      </c>
      <c r="I830">
        <f t="shared" si="101"/>
        <v>1.692064823746839E-4</v>
      </c>
      <c r="J830">
        <f t="shared" si="99"/>
        <v>3.8961153901463121E-4</v>
      </c>
      <c r="K830">
        <f t="shared" si="98"/>
        <v>0.125</v>
      </c>
      <c r="L830">
        <f t="shared" si="102"/>
        <v>0.15856822513117977</v>
      </c>
      <c r="M830">
        <f t="shared" si="100"/>
        <v>26791.627511142979</v>
      </c>
      <c r="N830">
        <f t="shared" si="103"/>
        <v>0.81787945450130106</v>
      </c>
    </row>
    <row r="831" spans="1:14">
      <c r="A831" s="3">
        <v>45377.429861111115</v>
      </c>
      <c r="B831" s="2">
        <v>170.88</v>
      </c>
      <c r="C831" s="2">
        <v>170.89</v>
      </c>
      <c r="D831" s="2">
        <v>170.74</v>
      </c>
      <c r="E831" s="2">
        <v>170.75</v>
      </c>
      <c r="F831" s="2">
        <v>106973</v>
      </c>
      <c r="G831">
        <f t="shared" si="96"/>
        <v>-2.6348918230512108E-4</v>
      </c>
      <c r="H831">
        <f t="shared" si="97"/>
        <v>-1.144469763486472E-4</v>
      </c>
      <c r="I831">
        <f t="shared" si="101"/>
        <v>1.6330869780131264E-4</v>
      </c>
      <c r="J831">
        <f t="shared" si="99"/>
        <v>3.7603656281673967E-4</v>
      </c>
      <c r="K831">
        <f t="shared" si="98"/>
        <v>0.14999999999997726</v>
      </c>
      <c r="L831">
        <f t="shared" si="102"/>
        <v>0.15803271106047961</v>
      </c>
      <c r="M831">
        <f t="shared" si="100"/>
        <v>27063.197667373555</v>
      </c>
      <c r="N831">
        <f t="shared" si="103"/>
        <v>0.87630980455202201</v>
      </c>
    </row>
    <row r="832" spans="1:14">
      <c r="A832" s="3">
        <v>45377.430555555555</v>
      </c>
      <c r="B832" s="2">
        <v>170.756</v>
      </c>
      <c r="C832" s="2">
        <v>170.79</v>
      </c>
      <c r="D832" s="2">
        <v>170.67</v>
      </c>
      <c r="E832" s="2">
        <v>170.67500000000001</v>
      </c>
      <c r="F832" s="2">
        <v>176056</v>
      </c>
      <c r="G832">
        <f t="shared" si="96"/>
        <v>-4.0998008668158281E-4</v>
      </c>
      <c r="H832">
        <f t="shared" si="97"/>
        <v>-1.780885982204896E-4</v>
      </c>
      <c r="I832">
        <f t="shared" si="101"/>
        <v>1.587144773162205E-4</v>
      </c>
      <c r="J832">
        <f t="shared" si="99"/>
        <v>3.6546421802213303E-4</v>
      </c>
      <c r="K832">
        <f t="shared" si="98"/>
        <v>0.12000000000000455</v>
      </c>
      <c r="L832">
        <f t="shared" si="102"/>
        <v>0.15565566661919991</v>
      </c>
      <c r="M832">
        <f t="shared" si="100"/>
        <v>29317.554511972856</v>
      </c>
      <c r="N832">
        <f t="shared" si="103"/>
        <v>1.4256217524407779</v>
      </c>
    </row>
    <row r="833" spans="1:14">
      <c r="A833" s="3">
        <v>45377.431250000001</v>
      </c>
      <c r="B833" s="2">
        <v>170.67500000000001</v>
      </c>
      <c r="C833" s="2">
        <v>170.77</v>
      </c>
      <c r="D833" s="2">
        <v>170.63</v>
      </c>
      <c r="E833" s="2">
        <v>170.68010000000001</v>
      </c>
      <c r="F833" s="2">
        <v>113224</v>
      </c>
      <c r="G833">
        <f t="shared" si="96"/>
        <v>-2.343704224526677E-4</v>
      </c>
      <c r="H833">
        <f t="shared" si="97"/>
        <v>-1.0179771084480464E-4</v>
      </c>
      <c r="I833">
        <f t="shared" si="101"/>
        <v>1.6085698402834193E-4</v>
      </c>
      <c r="J833">
        <f t="shared" si="99"/>
        <v>3.703983100625578E-4</v>
      </c>
      <c r="K833">
        <f t="shared" si="98"/>
        <v>0.14000000000001478</v>
      </c>
      <c r="L833">
        <f t="shared" si="102"/>
        <v>0.15467718745550085</v>
      </c>
      <c r="M833">
        <f t="shared" si="100"/>
        <v>29265.690033937353</v>
      </c>
      <c r="N833">
        <f t="shared" si="103"/>
        <v>0.92684766175594058</v>
      </c>
    </row>
    <row r="834" spans="1:14">
      <c r="A834" s="3">
        <v>45377.431944444441</v>
      </c>
      <c r="B834" s="2">
        <v>170.68</v>
      </c>
      <c r="C834" s="2">
        <v>170.71</v>
      </c>
      <c r="D834" s="2">
        <v>170.63399999999999</v>
      </c>
      <c r="E834" s="2">
        <v>170.69</v>
      </c>
      <c r="F834" s="2">
        <v>103463</v>
      </c>
      <c r="G834">
        <f t="shared" si="96"/>
        <v>2.3442536482454202E-5</v>
      </c>
      <c r="H834">
        <f t="shared" si="97"/>
        <v>1.018084490419772E-5</v>
      </c>
      <c r="I834">
        <f t="shared" si="101"/>
        <v>1.5941507839983742E-4</v>
      </c>
      <c r="J834">
        <f t="shared" si="99"/>
        <v>3.6707962149796548E-4</v>
      </c>
      <c r="K834">
        <f t="shared" si="98"/>
        <v>7.6000000000021828E-2</v>
      </c>
      <c r="L834">
        <f t="shared" si="102"/>
        <v>0.14975986323953341</v>
      </c>
      <c r="M834">
        <f t="shared" si="100"/>
        <v>29320.813935666931</v>
      </c>
      <c r="N834">
        <f t="shared" si="103"/>
        <v>0.84752854008103551</v>
      </c>
    </row>
    <row r="835" spans="1:14">
      <c r="A835" s="3">
        <v>45377.432638888888</v>
      </c>
      <c r="B835" s="2">
        <v>170.68</v>
      </c>
      <c r="C835" s="2">
        <v>170.88</v>
      </c>
      <c r="D835" s="2">
        <v>170.68</v>
      </c>
      <c r="E835" s="2">
        <v>170.785</v>
      </c>
      <c r="F835" s="2">
        <v>111823</v>
      </c>
      <c r="G835">
        <f t="shared" si="96"/>
        <v>2.6958284984246461E-4</v>
      </c>
      <c r="H835">
        <f t="shared" si="97"/>
        <v>1.1706256578115249E-4</v>
      </c>
      <c r="I835">
        <f t="shared" si="101"/>
        <v>1.5264882885440077E-4</v>
      </c>
      <c r="J835">
        <f t="shared" si="99"/>
        <v>3.51493941656748E-4</v>
      </c>
      <c r="K835">
        <f t="shared" si="98"/>
        <v>0.19999999999998863</v>
      </c>
      <c r="L835">
        <f t="shared" si="102"/>
        <v>0.15289987178706185</v>
      </c>
      <c r="M835">
        <f t="shared" si="100"/>
        <v>27880.639375439965</v>
      </c>
      <c r="N835">
        <f t="shared" si="103"/>
        <v>0.93765715681249562</v>
      </c>
    </row>
    <row r="836" spans="1:14">
      <c r="A836" s="3">
        <v>45377.433333333334</v>
      </c>
      <c r="B836" s="2">
        <v>170.78870000000001</v>
      </c>
      <c r="C836" s="2">
        <v>170.87</v>
      </c>
      <c r="D836" s="2">
        <v>170.78</v>
      </c>
      <c r="E836" s="2">
        <v>170.86500000000001</v>
      </c>
      <c r="F836" s="2">
        <v>84261</v>
      </c>
      <c r="G836">
        <f t="shared" ref="G836:G899" si="104">(D836/D835)-1</f>
        <v>5.8589172720879823E-4</v>
      </c>
      <c r="H836">
        <f t="shared" ref="H836:H899" si="105">LOG(D836/D835)</f>
        <v>2.5437503328020291E-4</v>
      </c>
      <c r="I836">
        <f t="shared" si="101"/>
        <v>1.6375112039329948E-4</v>
      </c>
      <c r="J836">
        <f t="shared" si="99"/>
        <v>3.7706850963630716E-4</v>
      </c>
      <c r="K836">
        <f t="shared" ref="K836:K899" si="106">MAX(C836-D836,ABS(C836-E835),ABS(D836-E835))</f>
        <v>9.0000000000003411E-2</v>
      </c>
      <c r="L836">
        <f t="shared" si="102"/>
        <v>0.14896862980037071</v>
      </c>
      <c r="M836">
        <f t="shared" si="100"/>
        <v>28424.981147970881</v>
      </c>
      <c r="N836">
        <f t="shared" si="103"/>
        <v>0.72888207438276131</v>
      </c>
    </row>
    <row r="837" spans="1:14">
      <c r="A837" s="3">
        <v>45377.434027777781</v>
      </c>
      <c r="B837" s="2">
        <v>170.87</v>
      </c>
      <c r="C837" s="2">
        <v>170.89500000000001</v>
      </c>
      <c r="D837" s="2">
        <v>170.78399999999999</v>
      </c>
      <c r="E837" s="2">
        <v>170.83500000000001</v>
      </c>
      <c r="F837" s="2">
        <v>62095</v>
      </c>
      <c r="G837">
        <f t="shared" si="104"/>
        <v>2.342194636373307E-5</v>
      </c>
      <c r="H837">
        <f t="shared" si="105"/>
        <v>1.0171902938785691E-5</v>
      </c>
      <c r="I837">
        <f t="shared" si="101"/>
        <v>1.5513708786264065E-4</v>
      </c>
      <c r="J837">
        <f t="shared" si="99"/>
        <v>3.5723700148375642E-4</v>
      </c>
      <c r="K837">
        <f t="shared" si="106"/>
        <v>0.11100000000001842</v>
      </c>
      <c r="L837">
        <f t="shared" si="102"/>
        <v>0.1465955904378487</v>
      </c>
      <c r="M837">
        <f t="shared" si="100"/>
        <v>31152.765482377323</v>
      </c>
      <c r="N837">
        <f t="shared" si="103"/>
        <v>0.54744219876132327</v>
      </c>
    </row>
    <row r="838" spans="1:14">
      <c r="A838" s="3">
        <v>45377.43472222222</v>
      </c>
      <c r="B838" s="2">
        <v>170.84</v>
      </c>
      <c r="C838" s="2">
        <v>170.97</v>
      </c>
      <c r="D838" s="2">
        <v>170.83</v>
      </c>
      <c r="E838" s="2">
        <v>170.9</v>
      </c>
      <c r="F838" s="2">
        <v>137511</v>
      </c>
      <c r="G838">
        <f t="shared" si="104"/>
        <v>2.6934607457396176E-4</v>
      </c>
      <c r="H838">
        <f t="shared" si="105"/>
        <v>1.1695976329020848E-4</v>
      </c>
      <c r="I838">
        <f t="shared" si="101"/>
        <v>1.5348184846819226E-4</v>
      </c>
      <c r="J838">
        <f t="shared" si="99"/>
        <v>3.5342260847388027E-4</v>
      </c>
      <c r="K838">
        <f t="shared" si="106"/>
        <v>0.13999999999998636</v>
      </c>
      <c r="L838">
        <f t="shared" si="102"/>
        <v>0.14618336603548229</v>
      </c>
      <c r="M838">
        <f t="shared" si="100"/>
        <v>31723.486358427464</v>
      </c>
      <c r="N838">
        <f t="shared" si="103"/>
        <v>1.1991183914786563</v>
      </c>
    </row>
    <row r="839" spans="1:14">
      <c r="A839" s="3">
        <v>45377.435416666667</v>
      </c>
      <c r="B839" s="2">
        <v>170.91</v>
      </c>
      <c r="C839" s="2">
        <v>170.95</v>
      </c>
      <c r="D839" s="2">
        <v>170.79</v>
      </c>
      <c r="E839" s="2">
        <v>170.8312</v>
      </c>
      <c r="F839" s="2">
        <v>106830</v>
      </c>
      <c r="G839">
        <f t="shared" si="104"/>
        <v>-2.3415091026179891E-4</v>
      </c>
      <c r="H839">
        <f t="shared" si="105"/>
        <v>-1.0170235557361046E-4</v>
      </c>
      <c r="I839">
        <f t="shared" si="101"/>
        <v>1.3995488168758619E-4</v>
      </c>
      <c r="J839">
        <f t="shared" si="99"/>
        <v>3.2225569175845637E-4</v>
      </c>
      <c r="K839">
        <f t="shared" si="106"/>
        <v>0.15999999999999659</v>
      </c>
      <c r="L839">
        <f t="shared" si="102"/>
        <v>0.14704690565826445</v>
      </c>
      <c r="M839">
        <f t="shared" si="100"/>
        <v>30837.307406235497</v>
      </c>
      <c r="N839">
        <f t="shared" si="103"/>
        <v>0.95038776585925666</v>
      </c>
    </row>
    <row r="840" spans="1:14">
      <c r="A840" s="3">
        <v>45377.436111111107</v>
      </c>
      <c r="B840" s="2">
        <v>170.84</v>
      </c>
      <c r="C840" s="2">
        <v>170.85</v>
      </c>
      <c r="D840" s="2">
        <v>170.73</v>
      </c>
      <c r="E840" s="2">
        <v>170.745</v>
      </c>
      <c r="F840" s="2">
        <v>122422</v>
      </c>
      <c r="G840">
        <f t="shared" si="104"/>
        <v>-3.5130862462673385E-4</v>
      </c>
      <c r="H840">
        <f t="shared" si="105"/>
        <v>-1.5259820322257832E-4</v>
      </c>
      <c r="I840">
        <f t="shared" si="101"/>
        <v>1.4482174253150151E-4</v>
      </c>
      <c r="J840">
        <f t="shared" si="99"/>
        <v>3.3346249587006129E-4</v>
      </c>
      <c r="K840">
        <f t="shared" si="106"/>
        <v>0.12000000000000455</v>
      </c>
      <c r="L840">
        <f t="shared" si="102"/>
        <v>0.14535647405462321</v>
      </c>
      <c r="M840">
        <f t="shared" si="100"/>
        <v>29541.384022460763</v>
      </c>
      <c r="N840">
        <f t="shared" si="103"/>
        <v>1.1045259720523495</v>
      </c>
    </row>
    <row r="841" spans="1:14">
      <c r="A841" s="3">
        <v>45377.436805555553</v>
      </c>
      <c r="B841" s="2">
        <v>170.75</v>
      </c>
      <c r="C841" s="2">
        <v>170.79169999999999</v>
      </c>
      <c r="D841" s="2">
        <v>170.64</v>
      </c>
      <c r="E841" s="2">
        <v>170.72</v>
      </c>
      <c r="F841" s="2">
        <v>110571</v>
      </c>
      <c r="G841">
        <f t="shared" si="104"/>
        <v>-5.2714812862419969E-4</v>
      </c>
      <c r="H841">
        <f t="shared" si="105"/>
        <v>-2.2899788661513376E-4</v>
      </c>
      <c r="I841">
        <f t="shared" si="101"/>
        <v>1.4652566806019573E-4</v>
      </c>
      <c r="J841">
        <f t="shared" si="99"/>
        <v>3.3737426600214505E-4</v>
      </c>
      <c r="K841">
        <f t="shared" si="106"/>
        <v>0.15170000000000528</v>
      </c>
      <c r="L841">
        <f t="shared" si="102"/>
        <v>0.14575294442620959</v>
      </c>
      <c r="M841">
        <f t="shared" si="100"/>
        <v>28772.340580263306</v>
      </c>
      <c r="N841">
        <f t="shared" si="103"/>
        <v>0.98378246121336821</v>
      </c>
    </row>
    <row r="842" spans="1:14">
      <c r="A842" s="3">
        <v>45377.4375</v>
      </c>
      <c r="B842" s="2">
        <v>170.72</v>
      </c>
      <c r="C842" s="2">
        <v>170.75</v>
      </c>
      <c r="D842" s="2">
        <v>170.61500000000001</v>
      </c>
      <c r="E842" s="2">
        <v>170.73</v>
      </c>
      <c r="F842" s="2">
        <v>118341</v>
      </c>
      <c r="G842">
        <f t="shared" si="104"/>
        <v>-1.4650726676024295E-4</v>
      </c>
      <c r="H842">
        <f t="shared" si="105"/>
        <v>-6.3631958898716358E-5</v>
      </c>
      <c r="I842">
        <f t="shared" si="101"/>
        <v>1.3340772468440636E-4</v>
      </c>
      <c r="J842">
        <f t="shared" si="99"/>
        <v>3.0718351911763076E-4</v>
      </c>
      <c r="K842">
        <f t="shared" si="106"/>
        <v>0.13499999999999091</v>
      </c>
      <c r="L842">
        <f t="shared" si="102"/>
        <v>0.14508088539957092</v>
      </c>
      <c r="M842">
        <f t="shared" si="100"/>
        <v>25181.931400559806</v>
      </c>
      <c r="N842">
        <f t="shared" si="103"/>
        <v>1.0811698489638857</v>
      </c>
    </row>
    <row r="843" spans="1:14">
      <c r="A843" s="3">
        <v>45377.438194444447</v>
      </c>
      <c r="B843" s="2">
        <v>170.732</v>
      </c>
      <c r="C843" s="2">
        <v>170.82</v>
      </c>
      <c r="D843" s="2">
        <v>170.7</v>
      </c>
      <c r="E843" s="2">
        <v>170.7</v>
      </c>
      <c r="F843" s="2">
        <v>102013</v>
      </c>
      <c r="G843">
        <f t="shared" si="104"/>
        <v>4.9819769656811452E-4</v>
      </c>
      <c r="H843">
        <f t="shared" si="105"/>
        <v>2.16310632260003E-4</v>
      </c>
      <c r="I843">
        <f t="shared" si="101"/>
        <v>1.4362938301046188E-4</v>
      </c>
      <c r="J843">
        <f t="shared" si="99"/>
        <v>3.3072958386991339E-4</v>
      </c>
      <c r="K843">
        <f t="shared" si="106"/>
        <v>0.12000000000000455</v>
      </c>
      <c r="L843">
        <f t="shared" si="102"/>
        <v>0.14351333006209802</v>
      </c>
      <c r="M843">
        <f t="shared" si="100"/>
        <v>25230.145736053528</v>
      </c>
      <c r="N843">
        <f t="shared" si="103"/>
        <v>0.93780534400487225</v>
      </c>
    </row>
    <row r="844" spans="1:14">
      <c r="A844" s="3">
        <v>45377.438888888893</v>
      </c>
      <c r="B844" s="2">
        <v>170.7</v>
      </c>
      <c r="C844" s="2">
        <v>170.89</v>
      </c>
      <c r="D844" s="2">
        <v>170.69499999999999</v>
      </c>
      <c r="E844" s="2">
        <v>170.86</v>
      </c>
      <c r="F844" s="2">
        <v>96258</v>
      </c>
      <c r="G844">
        <f t="shared" si="104"/>
        <v>-2.9291154071464653E-5</v>
      </c>
      <c r="H844">
        <f t="shared" si="105"/>
        <v>-1.2721172891642184E-5</v>
      </c>
      <c r="I844">
        <f t="shared" si="101"/>
        <v>1.4162658124463015E-4</v>
      </c>
      <c r="J844">
        <f t="shared" si="99"/>
        <v>3.2611969929269551E-4</v>
      </c>
      <c r="K844">
        <f t="shared" si="106"/>
        <v>0.19499999999999318</v>
      </c>
      <c r="L844">
        <f t="shared" si="102"/>
        <v>0.14673124693321646</v>
      </c>
      <c r="M844">
        <f t="shared" si="100"/>
        <v>24130.577063137134</v>
      </c>
      <c r="N844">
        <f t="shared" si="103"/>
        <v>0.87569168207528503</v>
      </c>
    </row>
    <row r="845" spans="1:14">
      <c r="A845" s="3">
        <v>45377.439583333333</v>
      </c>
      <c r="B845" s="2">
        <v>170.85499999999999</v>
      </c>
      <c r="C845" s="2">
        <v>170.85499999999999</v>
      </c>
      <c r="D845" s="2">
        <v>170.74</v>
      </c>
      <c r="E845" s="2">
        <v>170.78700000000001</v>
      </c>
      <c r="F845" s="2">
        <v>104930</v>
      </c>
      <c r="G845">
        <f t="shared" si="104"/>
        <v>2.6362810861479957E-4</v>
      </c>
      <c r="H845">
        <f t="shared" si="105"/>
        <v>1.1447714381247111E-4</v>
      </c>
      <c r="I845">
        <f t="shared" si="101"/>
        <v>1.4559631187373152E-4</v>
      </c>
      <c r="J845">
        <f t="shared" si="99"/>
        <v>3.3525894502052625E-4</v>
      </c>
      <c r="K845">
        <f t="shared" si="106"/>
        <v>0.12000000000000455</v>
      </c>
      <c r="L845">
        <f t="shared" si="102"/>
        <v>0.14506054399989071</v>
      </c>
      <c r="M845">
        <f t="shared" si="100"/>
        <v>24148.688988483413</v>
      </c>
      <c r="N845">
        <f t="shared" si="103"/>
        <v>0.95544159751692626</v>
      </c>
    </row>
    <row r="846" spans="1:14">
      <c r="A846" s="3">
        <v>45377.44027777778</v>
      </c>
      <c r="B846" s="2">
        <v>170.79</v>
      </c>
      <c r="C846" s="2">
        <v>170.87</v>
      </c>
      <c r="D846" s="2">
        <v>170.79</v>
      </c>
      <c r="E846" s="2">
        <v>170.8</v>
      </c>
      <c r="F846" s="2">
        <v>109713</v>
      </c>
      <c r="G846">
        <f t="shared" si="104"/>
        <v>2.9284291905806725E-4</v>
      </c>
      <c r="H846">
        <f t="shared" si="105"/>
        <v>1.2716144555552055E-4</v>
      </c>
      <c r="I846">
        <f t="shared" si="101"/>
        <v>1.4629791826017524E-4</v>
      </c>
      <c r="J846">
        <f t="shared" si="99"/>
        <v>3.3687276300973476E-4</v>
      </c>
      <c r="K846">
        <f t="shared" si="106"/>
        <v>8.2999999999998408E-2</v>
      </c>
      <c r="L846">
        <f t="shared" si="102"/>
        <v>0.14118175999989743</v>
      </c>
      <c r="M846">
        <f t="shared" si="100"/>
        <v>24018.459113773308</v>
      </c>
      <c r="N846">
        <f t="shared" si="103"/>
        <v>0.99372991773489028</v>
      </c>
    </row>
    <row r="847" spans="1:14">
      <c r="A847" s="3">
        <v>45377.440972222219</v>
      </c>
      <c r="B847" s="2">
        <v>170.81</v>
      </c>
      <c r="C847" s="2">
        <v>170.82</v>
      </c>
      <c r="D847" s="2">
        <v>170.64</v>
      </c>
      <c r="E847" s="2">
        <v>170.65889999999999</v>
      </c>
      <c r="F847" s="2">
        <v>77293</v>
      </c>
      <c r="G847">
        <f t="shared" si="104"/>
        <v>-8.7827156156683461E-4</v>
      </c>
      <c r="H847">
        <f t="shared" si="105"/>
        <v>-3.8159608983768715E-4</v>
      </c>
      <c r="I847">
        <f t="shared" si="101"/>
        <v>1.7201174801048061E-4</v>
      </c>
      <c r="J847">
        <f t="shared" si="99"/>
        <v>3.9602984813636604E-4</v>
      </c>
      <c r="K847">
        <f t="shared" si="106"/>
        <v>0.18000000000000682</v>
      </c>
      <c r="L847">
        <f t="shared" si="102"/>
        <v>0.14360789999990428</v>
      </c>
      <c r="M847">
        <f t="shared" si="100"/>
        <v>25407.190626539828</v>
      </c>
      <c r="N847">
        <f t="shared" si="103"/>
        <v>0.71204810675240271</v>
      </c>
    </row>
    <row r="848" spans="1:14">
      <c r="A848" s="3">
        <v>45377.441666666666</v>
      </c>
      <c r="B848" s="2">
        <v>170.66</v>
      </c>
      <c r="C848" s="2">
        <v>170.66499999999999</v>
      </c>
      <c r="D848" s="2">
        <v>170.58500000000001</v>
      </c>
      <c r="E848" s="2">
        <v>170.595</v>
      </c>
      <c r="F848" s="2">
        <v>160080</v>
      </c>
      <c r="G848">
        <f t="shared" si="104"/>
        <v>-3.2231598687282315E-4</v>
      </c>
      <c r="H848">
        <f t="shared" si="105"/>
        <v>-1.4000261828134609E-4</v>
      </c>
      <c r="I848">
        <f t="shared" si="101"/>
        <v>1.7381934917428576E-4</v>
      </c>
      <c r="J848">
        <f t="shared" si="99"/>
        <v>4.0019182574283472E-4</v>
      </c>
      <c r="K848">
        <f t="shared" si="106"/>
        <v>7.9999999999984084E-2</v>
      </c>
      <c r="L848">
        <f t="shared" si="102"/>
        <v>0.13963240624990927</v>
      </c>
      <c r="M848">
        <f t="shared" si="100"/>
        <v>22752.606955394509</v>
      </c>
      <c r="N848">
        <f t="shared" si="103"/>
        <v>1.488399770343114</v>
      </c>
    </row>
    <row r="849" spans="1:14">
      <c r="A849" s="3">
        <v>45377.442361111112</v>
      </c>
      <c r="B849" s="2">
        <v>170.5889</v>
      </c>
      <c r="C849" s="2">
        <v>170.71</v>
      </c>
      <c r="D849" s="2">
        <v>170.58</v>
      </c>
      <c r="E849" s="2">
        <v>170.67500000000001</v>
      </c>
      <c r="F849" s="2">
        <v>113699</v>
      </c>
      <c r="G849">
        <f t="shared" si="104"/>
        <v>-2.9310900724E-5</v>
      </c>
      <c r="H849">
        <f t="shared" si="105"/>
        <v>-1.2729749005163283E-5</v>
      </c>
      <c r="I849">
        <f t="shared" si="101"/>
        <v>1.7375224683002785E-4</v>
      </c>
      <c r="J849">
        <f t="shared" si="99"/>
        <v>4.0003800338016943E-4</v>
      </c>
      <c r="K849">
        <f t="shared" si="106"/>
        <v>0.12999999999999545</v>
      </c>
      <c r="L849">
        <f t="shared" si="102"/>
        <v>0.13903038085928965</v>
      </c>
      <c r="M849">
        <f t="shared" si="100"/>
        <v>22760.809900554214</v>
      </c>
      <c r="N849">
        <f t="shared" si="103"/>
        <v>1.0568644799898681</v>
      </c>
    </row>
    <row r="850" spans="1:14">
      <c r="A850" s="3">
        <v>45377.443055555559</v>
      </c>
      <c r="B850" s="2">
        <v>170.68</v>
      </c>
      <c r="C850" s="2">
        <v>170.77</v>
      </c>
      <c r="D850" s="2">
        <v>170.68</v>
      </c>
      <c r="E850" s="2">
        <v>170.74</v>
      </c>
      <c r="F850" s="2">
        <v>126780</v>
      </c>
      <c r="G850">
        <f t="shared" si="104"/>
        <v>5.8623519756118014E-4</v>
      </c>
      <c r="H850">
        <f t="shared" si="105"/>
        <v>2.5452411318865241E-4</v>
      </c>
      <c r="I850">
        <f t="shared" si="101"/>
        <v>1.8419640092400772E-4</v>
      </c>
      <c r="J850">
        <f t="shared" ref="J850:J913" si="107">_xlfn.STDEV.S(G836:G850)</f>
        <v>4.2410021318200342E-4</v>
      </c>
      <c r="K850">
        <f t="shared" si="106"/>
        <v>9.4999999999998863E-2</v>
      </c>
      <c r="L850">
        <f t="shared" si="102"/>
        <v>0.13627848205558396</v>
      </c>
      <c r="M850">
        <f t="shared" ref="M850:M913" si="108">_xlfn.STDEV.S(F835:F850)</f>
        <v>23221.340944628213</v>
      </c>
      <c r="N850">
        <f t="shared" si="103"/>
        <v>1.1627059187674107</v>
      </c>
    </row>
    <row r="851" spans="1:14">
      <c r="A851" s="3">
        <v>45377.443749999999</v>
      </c>
      <c r="B851" s="2">
        <v>170.73490000000001</v>
      </c>
      <c r="C851" s="2">
        <v>170.73990000000001</v>
      </c>
      <c r="D851" s="2">
        <v>170.56</v>
      </c>
      <c r="E851" s="2">
        <v>170.625</v>
      </c>
      <c r="F851" s="2">
        <v>100590</v>
      </c>
      <c r="G851">
        <f t="shared" si="104"/>
        <v>-7.0307007265058008E-4</v>
      </c>
      <c r="H851">
        <f t="shared" si="105"/>
        <v>-3.0544684079622107E-4</v>
      </c>
      <c r="I851">
        <f t="shared" ref="I851:I914" si="109">_xlfn.STDEV.S(H837:H851)</f>
        <v>1.8568293710941999E-4</v>
      </c>
      <c r="J851">
        <f t="shared" si="107"/>
        <v>4.2749663142165306E-4</v>
      </c>
      <c r="K851">
        <f t="shared" si="106"/>
        <v>0.18000000000000682</v>
      </c>
      <c r="L851">
        <f t="shared" si="102"/>
        <v>0.1390110769271104</v>
      </c>
      <c r="M851">
        <f t="shared" si="108"/>
        <v>23301.220553778581</v>
      </c>
      <c r="N851">
        <f t="shared" si="103"/>
        <v>0.92849432931018872</v>
      </c>
    </row>
    <row r="852" spans="1:14">
      <c r="A852" s="3">
        <v>45377.444444444445</v>
      </c>
      <c r="B852" s="2">
        <v>170.625</v>
      </c>
      <c r="C852" s="2">
        <v>170.77</v>
      </c>
      <c r="D852" s="2">
        <v>170.56010000000001</v>
      </c>
      <c r="E852" s="2">
        <v>170.57499999999999</v>
      </c>
      <c r="F852" s="2">
        <v>76812</v>
      </c>
      <c r="G852">
        <f t="shared" si="104"/>
        <v>5.8630394006442543E-7</v>
      </c>
      <c r="H852">
        <f t="shared" si="105"/>
        <v>2.5462849124327832E-7</v>
      </c>
      <c r="I852">
        <f t="shared" si="109"/>
        <v>1.8551933476158072E-4</v>
      </c>
      <c r="J852">
        <f t="shared" si="107"/>
        <v>4.2712021010678144E-4</v>
      </c>
      <c r="K852">
        <f t="shared" si="106"/>
        <v>0.20990000000000464</v>
      </c>
      <c r="L852">
        <f t="shared" ref="L852:L915" si="110">(L851*(16-1)+K852)/16</f>
        <v>0.14344163461916629</v>
      </c>
      <c r="M852">
        <f t="shared" si="108"/>
        <v>23881.516433914603</v>
      </c>
      <c r="N852">
        <f t="shared" ref="N852:N915" si="111">F852/(SUM(F837:F852)/16)</f>
        <v>0.71207192842384837</v>
      </c>
    </row>
    <row r="853" spans="1:14">
      <c r="A853" s="3">
        <v>45377.445138888885</v>
      </c>
      <c r="B853" s="2">
        <v>170.5701</v>
      </c>
      <c r="C853" s="2">
        <v>170.625</v>
      </c>
      <c r="D853" s="2">
        <v>170.53</v>
      </c>
      <c r="E853" s="2">
        <v>170.56</v>
      </c>
      <c r="F853" s="2">
        <v>149738</v>
      </c>
      <c r="G853">
        <f t="shared" si="104"/>
        <v>-1.7647738245929467E-4</v>
      </c>
      <c r="H853">
        <f t="shared" si="105"/>
        <v>-7.6649917070117875E-5</v>
      </c>
      <c r="I853">
        <f t="shared" si="109"/>
        <v>1.8064032358398698E-4</v>
      </c>
      <c r="J853">
        <f t="shared" si="107"/>
        <v>4.1588866357880519E-4</v>
      </c>
      <c r="K853">
        <f t="shared" si="106"/>
        <v>9.4999999999998863E-2</v>
      </c>
      <c r="L853">
        <f t="shared" si="110"/>
        <v>0.14041403245546832</v>
      </c>
      <c r="M853">
        <f t="shared" si="108"/>
        <v>22704.189106032834</v>
      </c>
      <c r="N853">
        <f t="shared" si="111"/>
        <v>1.321037218629882</v>
      </c>
    </row>
    <row r="854" spans="1:14">
      <c r="A854" s="3">
        <v>45377.445833333331</v>
      </c>
      <c r="B854" s="2">
        <v>170.56</v>
      </c>
      <c r="C854" s="2">
        <v>170.57</v>
      </c>
      <c r="D854" s="2">
        <v>170.465</v>
      </c>
      <c r="E854" s="2">
        <v>170.465</v>
      </c>
      <c r="F854" s="2">
        <v>151146</v>
      </c>
      <c r="G854">
        <f t="shared" si="104"/>
        <v>-3.8116460446835365E-4</v>
      </c>
      <c r="H854">
        <f t="shared" si="105"/>
        <v>-1.6556924098953132E-4</v>
      </c>
      <c r="I854">
        <f t="shared" si="109"/>
        <v>1.8266489261843617E-4</v>
      </c>
      <c r="J854">
        <f t="shared" si="107"/>
        <v>4.2055052082513639E-4</v>
      </c>
      <c r="K854">
        <f t="shared" si="106"/>
        <v>0.10499999999998977</v>
      </c>
      <c r="L854">
        <f t="shared" si="110"/>
        <v>0.13820065542700091</v>
      </c>
      <c r="M854">
        <f t="shared" si="108"/>
        <v>23896.163633520759</v>
      </c>
      <c r="N854">
        <f t="shared" si="111"/>
        <v>1.3235085507132163</v>
      </c>
    </row>
    <row r="855" spans="1:14">
      <c r="A855" s="3">
        <v>45377.446527777778</v>
      </c>
      <c r="B855" s="2">
        <v>170.465</v>
      </c>
      <c r="C855" s="2">
        <v>170.52</v>
      </c>
      <c r="D855" s="2">
        <v>170.38</v>
      </c>
      <c r="E855" s="2">
        <v>170.41</v>
      </c>
      <c r="F855" s="2">
        <v>176668</v>
      </c>
      <c r="G855">
        <f t="shared" si="104"/>
        <v>-4.9863608365363632E-4</v>
      </c>
      <c r="H855">
        <f t="shared" si="105"/>
        <v>-2.1660890860677741E-4</v>
      </c>
      <c r="I855">
        <f t="shared" si="109"/>
        <v>1.8582450310993795E-4</v>
      </c>
      <c r="J855">
        <f t="shared" si="107"/>
        <v>4.2782358464881918E-4</v>
      </c>
      <c r="K855">
        <f t="shared" si="106"/>
        <v>0.14000000000001478</v>
      </c>
      <c r="L855">
        <f t="shared" si="110"/>
        <v>0.13831311446281427</v>
      </c>
      <c r="M855">
        <f t="shared" si="108"/>
        <v>28411.687564275377</v>
      </c>
      <c r="N855">
        <f t="shared" si="111"/>
        <v>1.4900408739023772</v>
      </c>
    </row>
    <row r="856" spans="1:14">
      <c r="A856" s="3">
        <v>45377.447222222225</v>
      </c>
      <c r="B856" s="2">
        <v>170.41</v>
      </c>
      <c r="C856" s="2">
        <v>170.51</v>
      </c>
      <c r="D856" s="2">
        <v>170.4</v>
      </c>
      <c r="E856" s="2">
        <v>170.43</v>
      </c>
      <c r="F856" s="2">
        <v>95456</v>
      </c>
      <c r="G856">
        <f t="shared" si="104"/>
        <v>1.1738466956212612E-4</v>
      </c>
      <c r="H856">
        <f t="shared" si="105"/>
        <v>5.0976522378281617E-5</v>
      </c>
      <c r="I856">
        <f t="shared" si="109"/>
        <v>1.8158679897130052E-4</v>
      </c>
      <c r="J856">
        <f t="shared" si="107"/>
        <v>4.1806477242974067E-4</v>
      </c>
      <c r="K856">
        <f t="shared" si="106"/>
        <v>0.10999999999998522</v>
      </c>
      <c r="L856">
        <f t="shared" si="110"/>
        <v>0.13654354480888745</v>
      </c>
      <c r="M856">
        <f t="shared" si="108"/>
        <v>28962.169179811102</v>
      </c>
      <c r="N856">
        <f t="shared" si="111"/>
        <v>0.81669739605836733</v>
      </c>
    </row>
    <row r="857" spans="1:14">
      <c r="A857" s="3">
        <v>45377.447916666672</v>
      </c>
      <c r="B857" s="2">
        <v>170.42</v>
      </c>
      <c r="C857" s="2">
        <v>170.4599</v>
      </c>
      <c r="D857" s="2">
        <v>170.36</v>
      </c>
      <c r="E857" s="2">
        <v>170.37819999999999</v>
      </c>
      <c r="F857" s="2">
        <v>71702</v>
      </c>
      <c r="G857">
        <f t="shared" si="104"/>
        <v>-2.3474178403748436E-4</v>
      </c>
      <c r="H857">
        <f t="shared" si="105"/>
        <v>-1.0195902897003219E-4</v>
      </c>
      <c r="I857">
        <f t="shared" si="109"/>
        <v>1.8220038768284073E-4</v>
      </c>
      <c r="J857">
        <f t="shared" si="107"/>
        <v>4.1947853912434731E-4</v>
      </c>
      <c r="K857">
        <f t="shared" si="106"/>
        <v>9.9899999999990996E-2</v>
      </c>
      <c r="L857">
        <f t="shared" si="110"/>
        <v>0.13425332325833142</v>
      </c>
      <c r="M857">
        <f t="shared" si="108"/>
        <v>31079.436694206132</v>
      </c>
      <c r="N857">
        <f t="shared" si="111"/>
        <v>0.62648541763710408</v>
      </c>
    </row>
    <row r="858" spans="1:14">
      <c r="A858" s="3">
        <v>45377.448611111111</v>
      </c>
      <c r="B858" s="2">
        <v>170.375</v>
      </c>
      <c r="C858" s="2">
        <v>170.46</v>
      </c>
      <c r="D858" s="2">
        <v>170.37</v>
      </c>
      <c r="E858" s="2">
        <v>170.39</v>
      </c>
      <c r="F858" s="2">
        <v>74515</v>
      </c>
      <c r="G858">
        <f t="shared" si="104"/>
        <v>5.8699225170100178E-5</v>
      </c>
      <c r="H858">
        <f t="shared" si="105"/>
        <v>2.5492001410324951E-5</v>
      </c>
      <c r="I858">
        <f t="shared" si="109"/>
        <v>1.6895961793058468E-4</v>
      </c>
      <c r="J858">
        <f t="shared" si="107"/>
        <v>3.88979159715854E-4</v>
      </c>
      <c r="K858">
        <f t="shared" si="106"/>
        <v>9.0000000000003411E-2</v>
      </c>
      <c r="L858">
        <f t="shared" si="110"/>
        <v>0.13148749055468592</v>
      </c>
      <c r="M858">
        <f t="shared" si="108"/>
        <v>32607.457548785267</v>
      </c>
      <c r="N858">
        <f t="shared" si="111"/>
        <v>0.66702734093733163</v>
      </c>
    </row>
    <row r="859" spans="1:14">
      <c r="A859" s="3">
        <v>45377.44930555555</v>
      </c>
      <c r="B859" s="2">
        <v>170.38499999999999</v>
      </c>
      <c r="C859" s="2">
        <v>170.57140000000001</v>
      </c>
      <c r="D859" s="2">
        <v>170.38499999999999</v>
      </c>
      <c r="E859" s="2">
        <v>170.495</v>
      </c>
      <c r="F859" s="2">
        <v>119930</v>
      </c>
      <c r="G859">
        <f t="shared" si="104"/>
        <v>8.8043669659976231E-5</v>
      </c>
      <c r="H859">
        <f t="shared" si="105"/>
        <v>3.8235196741022659E-5</v>
      </c>
      <c r="I859">
        <f t="shared" si="109"/>
        <v>1.7039863953836187E-4</v>
      </c>
      <c r="J859">
        <f t="shared" si="107"/>
        <v>3.9229163013710012E-4</v>
      </c>
      <c r="K859">
        <f t="shared" si="106"/>
        <v>0.18640000000002033</v>
      </c>
      <c r="L859">
        <f t="shared" si="110"/>
        <v>0.13491952239501931</v>
      </c>
      <c r="M859">
        <f t="shared" si="108"/>
        <v>32559.784315164005</v>
      </c>
      <c r="N859">
        <f t="shared" si="111"/>
        <v>1.0629088632977162</v>
      </c>
    </row>
    <row r="860" spans="1:14">
      <c r="A860" s="3">
        <v>45377.45</v>
      </c>
      <c r="B860" s="2">
        <v>170.495</v>
      </c>
      <c r="C860" s="2">
        <v>170.6</v>
      </c>
      <c r="D860" s="2">
        <v>170.47</v>
      </c>
      <c r="E860" s="2">
        <v>170.54</v>
      </c>
      <c r="F860" s="2">
        <v>147754</v>
      </c>
      <c r="G860">
        <f t="shared" si="104"/>
        <v>4.9887020571071083E-4</v>
      </c>
      <c r="H860">
        <f t="shared" si="105"/>
        <v>2.1660255373689478E-4</v>
      </c>
      <c r="I860">
        <f t="shared" si="109"/>
        <v>1.7935712478431241E-4</v>
      </c>
      <c r="J860">
        <f t="shared" si="107"/>
        <v>4.1293015207696554E-4</v>
      </c>
      <c r="K860">
        <f t="shared" si="106"/>
        <v>0.12999999999999545</v>
      </c>
      <c r="L860">
        <f t="shared" si="110"/>
        <v>0.13461205224533032</v>
      </c>
      <c r="M860">
        <f t="shared" si="108"/>
        <v>33347.878419023902</v>
      </c>
      <c r="N860">
        <f t="shared" si="111"/>
        <v>1.2731884752634361</v>
      </c>
    </row>
    <row r="861" spans="1:14">
      <c r="A861" s="3">
        <v>45377.450694444444</v>
      </c>
      <c r="B861" s="2">
        <v>170.535</v>
      </c>
      <c r="C861" s="2">
        <v>170.6</v>
      </c>
      <c r="D861" s="2">
        <v>170.52</v>
      </c>
      <c r="E861" s="2">
        <v>170.57400000000001</v>
      </c>
      <c r="F861" s="2">
        <v>86046</v>
      </c>
      <c r="G861">
        <f t="shared" si="104"/>
        <v>2.9330674018890335E-4</v>
      </c>
      <c r="H861">
        <f t="shared" si="105"/>
        <v>1.2736282149501362E-4</v>
      </c>
      <c r="I861">
        <f t="shared" si="109"/>
        <v>1.7937100455108702E-4</v>
      </c>
      <c r="J861">
        <f t="shared" si="107"/>
        <v>4.129621216495959E-4</v>
      </c>
      <c r="K861">
        <f t="shared" si="106"/>
        <v>7.9999999999984084E-2</v>
      </c>
      <c r="L861">
        <f t="shared" si="110"/>
        <v>0.13119879897999617</v>
      </c>
      <c r="M861">
        <f t="shared" si="108"/>
        <v>34093.525156301061</v>
      </c>
      <c r="N861">
        <f t="shared" si="111"/>
        <v>0.74907204984759967</v>
      </c>
    </row>
    <row r="862" spans="1:14">
      <c r="A862" s="3">
        <v>45377.451388888891</v>
      </c>
      <c r="B862" s="2">
        <v>170.58</v>
      </c>
      <c r="C862" s="2">
        <v>170.66</v>
      </c>
      <c r="D862" s="2">
        <v>170.52</v>
      </c>
      <c r="E862" s="2">
        <v>170.54499999999999</v>
      </c>
      <c r="F862" s="2">
        <v>112470</v>
      </c>
      <c r="G862">
        <f t="shared" si="104"/>
        <v>0</v>
      </c>
      <c r="H862">
        <f t="shared" si="105"/>
        <v>0</v>
      </c>
      <c r="I862">
        <f t="shared" si="109"/>
        <v>1.5354667772944804E-4</v>
      </c>
      <c r="J862">
        <f t="shared" si="107"/>
        <v>3.5353990725205917E-4</v>
      </c>
      <c r="K862">
        <f t="shared" si="106"/>
        <v>0.13999999999998636</v>
      </c>
      <c r="L862">
        <f t="shared" si="110"/>
        <v>0.13174887404374558</v>
      </c>
      <c r="M862">
        <f t="shared" si="108"/>
        <v>34072.68354555939</v>
      </c>
      <c r="N862">
        <f t="shared" si="111"/>
        <v>0.97763922987115082</v>
      </c>
    </row>
    <row r="863" spans="1:14">
      <c r="A863" s="3">
        <v>45377.452083333337</v>
      </c>
      <c r="B863" s="2">
        <v>170.55760000000001</v>
      </c>
      <c r="C863" s="2">
        <v>170.64</v>
      </c>
      <c r="D863" s="2">
        <v>170.55</v>
      </c>
      <c r="E863" s="2">
        <v>170.64</v>
      </c>
      <c r="F863" s="2">
        <v>76363</v>
      </c>
      <c r="G863">
        <f t="shared" si="104"/>
        <v>1.7593244194236135E-4</v>
      </c>
      <c r="H863">
        <f t="shared" si="105"/>
        <v>7.6399768321474E-5</v>
      </c>
      <c r="I863">
        <f t="shared" si="109"/>
        <v>1.5165790137607366E-4</v>
      </c>
      <c r="J863">
        <f t="shared" si="107"/>
        <v>3.4918848318577601E-4</v>
      </c>
      <c r="K863">
        <f t="shared" si="106"/>
        <v>9.4999999999998863E-2</v>
      </c>
      <c r="L863">
        <f t="shared" si="110"/>
        <v>0.12945206941601139</v>
      </c>
      <c r="M863">
        <f t="shared" si="108"/>
        <v>34142.09645724517</v>
      </c>
      <c r="N863">
        <f t="shared" si="111"/>
        <v>0.66411668113421995</v>
      </c>
    </row>
    <row r="864" spans="1:14">
      <c r="A864" s="3">
        <v>45377.452777777777</v>
      </c>
      <c r="B864" s="2">
        <v>170.63499999999999</v>
      </c>
      <c r="C864" s="2">
        <v>170.715</v>
      </c>
      <c r="D864" s="2">
        <v>170.63</v>
      </c>
      <c r="E864" s="2">
        <v>170.70169999999999</v>
      </c>
      <c r="F864" s="2">
        <v>87668</v>
      </c>
      <c r="G864">
        <f t="shared" si="104"/>
        <v>4.6907065376711188E-4</v>
      </c>
      <c r="H864">
        <f t="shared" si="105"/>
        <v>2.0366703317308983E-4</v>
      </c>
      <c r="I864">
        <f t="shared" si="109"/>
        <v>1.6097233579630307E-4</v>
      </c>
      <c r="J864">
        <f t="shared" si="107"/>
        <v>3.7064078574481035E-4</v>
      </c>
      <c r="K864">
        <f t="shared" si="106"/>
        <v>8.5000000000007958E-2</v>
      </c>
      <c r="L864">
        <f t="shared" si="110"/>
        <v>0.12667381507751119</v>
      </c>
      <c r="M864">
        <f t="shared" si="108"/>
        <v>32526.996526923602</v>
      </c>
      <c r="N864">
        <f t="shared" si="111"/>
        <v>0.79367319305825657</v>
      </c>
    </row>
    <row r="865" spans="1:14">
      <c r="A865" s="3">
        <v>45377.453472222223</v>
      </c>
      <c r="B865" s="2">
        <v>170.70500000000001</v>
      </c>
      <c r="C865" s="2">
        <v>170.83</v>
      </c>
      <c r="D865" s="2">
        <v>170.7</v>
      </c>
      <c r="E865" s="2">
        <v>170.78</v>
      </c>
      <c r="F865" s="2">
        <v>117507</v>
      </c>
      <c r="G865">
        <f t="shared" si="104"/>
        <v>4.102443884428375E-4</v>
      </c>
      <c r="H865">
        <f t="shared" si="105"/>
        <v>1.7813033814445339E-4</v>
      </c>
      <c r="I865">
        <f t="shared" si="109"/>
        <v>1.536751180823184E-4</v>
      </c>
      <c r="J865">
        <f t="shared" si="107"/>
        <v>3.5382682894124351E-4</v>
      </c>
      <c r="K865">
        <f t="shared" si="106"/>
        <v>0.13000000000002387</v>
      </c>
      <c r="L865">
        <f t="shared" si="110"/>
        <v>0.12688170163516824</v>
      </c>
      <c r="M865">
        <f t="shared" si="108"/>
        <v>32566.19543630839</v>
      </c>
      <c r="N865">
        <f t="shared" si="111"/>
        <v>1.0615234777502689</v>
      </c>
    </row>
    <row r="866" spans="1:14">
      <c r="A866" s="3">
        <v>45377.454166666663</v>
      </c>
      <c r="B866" s="2">
        <v>170.79</v>
      </c>
      <c r="C866" s="2">
        <v>170.86500000000001</v>
      </c>
      <c r="D866" s="2">
        <v>170.76</v>
      </c>
      <c r="E866" s="2">
        <v>170.84</v>
      </c>
      <c r="F866" s="2">
        <v>96939</v>
      </c>
      <c r="G866">
        <f t="shared" si="104"/>
        <v>3.5149384885757584E-4</v>
      </c>
      <c r="H866">
        <f t="shared" si="105"/>
        <v>1.5262501717552056E-4</v>
      </c>
      <c r="I866">
        <f t="shared" si="109"/>
        <v>1.3188863604155843E-4</v>
      </c>
      <c r="J866">
        <f t="shared" si="107"/>
        <v>3.0369267857756159E-4</v>
      </c>
      <c r="K866">
        <f t="shared" si="106"/>
        <v>0.10500000000001819</v>
      </c>
      <c r="L866">
        <f t="shared" si="110"/>
        <v>0.12551409528297136</v>
      </c>
      <c r="M866">
        <f t="shared" si="108"/>
        <v>32437.9351089636</v>
      </c>
      <c r="N866">
        <f t="shared" si="111"/>
        <v>0.89072557118113782</v>
      </c>
    </row>
    <row r="867" spans="1:14">
      <c r="A867" s="3">
        <v>45377.454861111109</v>
      </c>
      <c r="B867" s="2">
        <v>170.83500000000001</v>
      </c>
      <c r="C867" s="2">
        <v>170.86</v>
      </c>
      <c r="D867" s="2">
        <v>170.72</v>
      </c>
      <c r="E867" s="2">
        <v>170.72980000000001</v>
      </c>
      <c r="F867" s="2">
        <v>96432</v>
      </c>
      <c r="G867">
        <f t="shared" si="104"/>
        <v>-2.3424689622852934E-4</v>
      </c>
      <c r="H867">
        <f t="shared" si="105"/>
        <v>-1.0174405151444525E-4</v>
      </c>
      <c r="I867">
        <f t="shared" si="109"/>
        <v>1.3630441966339503E-4</v>
      </c>
      <c r="J867">
        <f t="shared" si="107"/>
        <v>3.1386075140108112E-4</v>
      </c>
      <c r="K867">
        <f t="shared" si="106"/>
        <v>0.14000000000001478</v>
      </c>
      <c r="L867">
        <f t="shared" si="110"/>
        <v>0.12641946432778656</v>
      </c>
      <c r="M867">
        <f t="shared" si="108"/>
        <v>32524.902489989625</v>
      </c>
      <c r="N867">
        <f t="shared" si="111"/>
        <v>0.88818786676537265</v>
      </c>
    </row>
    <row r="868" spans="1:14">
      <c r="A868" s="3">
        <v>45377.455555555556</v>
      </c>
      <c r="B868" s="2">
        <v>170.72</v>
      </c>
      <c r="C868" s="2">
        <v>170.76949999999999</v>
      </c>
      <c r="D868" s="2">
        <v>170.65</v>
      </c>
      <c r="E868" s="2">
        <v>170.65</v>
      </c>
      <c r="F868" s="2">
        <v>115382</v>
      </c>
      <c r="G868">
        <f t="shared" si="104"/>
        <v>-4.1002811621360102E-4</v>
      </c>
      <c r="H868">
        <f t="shared" si="105"/>
        <v>-1.7810946573698085E-4</v>
      </c>
      <c r="I868">
        <f t="shared" si="109"/>
        <v>1.4411586656897543E-4</v>
      </c>
      <c r="J868">
        <f t="shared" si="107"/>
        <v>3.3184171395445083E-4</v>
      </c>
      <c r="K868">
        <f t="shared" si="106"/>
        <v>0.11949999999998795</v>
      </c>
      <c r="L868">
        <f t="shared" si="110"/>
        <v>0.12598699780729916</v>
      </c>
      <c r="M868">
        <f t="shared" si="108"/>
        <v>31424.797905475858</v>
      </c>
      <c r="N868">
        <f t="shared" si="111"/>
        <v>1.0396437268121703</v>
      </c>
    </row>
    <row r="869" spans="1:14">
      <c r="A869" s="3">
        <v>45377.456250000003</v>
      </c>
      <c r="B869" s="2">
        <v>170.65</v>
      </c>
      <c r="C869" s="2">
        <v>170.70500000000001</v>
      </c>
      <c r="D869" s="2">
        <v>170.64</v>
      </c>
      <c r="E869" s="2">
        <v>170.69069999999999</v>
      </c>
      <c r="F869" s="2">
        <v>72730</v>
      </c>
      <c r="G869">
        <f t="shared" si="104"/>
        <v>-5.8599472604892178E-5</v>
      </c>
      <c r="H869">
        <f t="shared" si="105"/>
        <v>-2.545017328539455E-5</v>
      </c>
      <c r="I869">
        <f t="shared" si="109"/>
        <v>1.3548576161712673E-4</v>
      </c>
      <c r="J869">
        <f t="shared" si="107"/>
        <v>3.1197388628150045E-4</v>
      </c>
      <c r="K869">
        <f t="shared" si="106"/>
        <v>6.5000000000026148E-2</v>
      </c>
      <c r="L869">
        <f t="shared" si="110"/>
        <v>0.1221753104443446</v>
      </c>
      <c r="M869">
        <f t="shared" si="108"/>
        <v>30987.476845762492</v>
      </c>
      <c r="N869">
        <f t="shared" si="111"/>
        <v>0.6850382761486965</v>
      </c>
    </row>
    <row r="870" spans="1:14">
      <c r="A870" s="3">
        <v>45377.45694444445</v>
      </c>
      <c r="B870" s="2">
        <v>170.7</v>
      </c>
      <c r="C870" s="2">
        <v>170.76</v>
      </c>
      <c r="D870" s="2">
        <v>170.65</v>
      </c>
      <c r="E870" s="2">
        <v>170.655</v>
      </c>
      <c r="F870" s="2">
        <v>53175</v>
      </c>
      <c r="G870">
        <f t="shared" si="104"/>
        <v>5.8602906704230406E-5</v>
      </c>
      <c r="H870">
        <f t="shared" si="105"/>
        <v>2.545017328535644E-5</v>
      </c>
      <c r="I870">
        <f t="shared" si="109"/>
        <v>1.1723889861595753E-4</v>
      </c>
      <c r="J870">
        <f t="shared" si="107"/>
        <v>2.6997274575384881E-4</v>
      </c>
      <c r="K870">
        <f t="shared" si="106"/>
        <v>0.10999999999998522</v>
      </c>
      <c r="L870">
        <f t="shared" si="110"/>
        <v>0.12141435354157214</v>
      </c>
      <c r="M870">
        <f t="shared" si="108"/>
        <v>31186.475176415282</v>
      </c>
      <c r="N870">
        <f t="shared" si="111"/>
        <v>0.53150517542856823</v>
      </c>
    </row>
    <row r="871" spans="1:14">
      <c r="A871" s="3">
        <v>45377.457638888889</v>
      </c>
      <c r="B871" s="2">
        <v>170.655</v>
      </c>
      <c r="C871" s="2">
        <v>170.73</v>
      </c>
      <c r="D871" s="2">
        <v>170.6</v>
      </c>
      <c r="E871" s="2">
        <v>170.64500000000001</v>
      </c>
      <c r="F871" s="2">
        <v>126103</v>
      </c>
      <c r="G871">
        <f t="shared" si="104"/>
        <v>-2.9299736302379475E-4</v>
      </c>
      <c r="H871">
        <f t="shared" si="105"/>
        <v>-1.2726578315345853E-4</v>
      </c>
      <c r="I871">
        <f t="shared" si="109"/>
        <v>1.2542855347874449E-4</v>
      </c>
      <c r="J871">
        <f t="shared" si="107"/>
        <v>2.8882881288114378E-4</v>
      </c>
      <c r="K871">
        <f t="shared" si="106"/>
        <v>0.12999999999999545</v>
      </c>
      <c r="L871">
        <f t="shared" si="110"/>
        <v>0.12195095644522359</v>
      </c>
      <c r="M871">
        <f t="shared" si="108"/>
        <v>24815.566341848149</v>
      </c>
      <c r="N871">
        <f t="shared" si="111"/>
        <v>1.3015639554836496</v>
      </c>
    </row>
    <row r="872" spans="1:14">
      <c r="A872" s="3">
        <v>45377.458333333328</v>
      </c>
      <c r="B872" s="2">
        <v>170.65</v>
      </c>
      <c r="C872" s="2">
        <v>170.72499999999999</v>
      </c>
      <c r="D872" s="2">
        <v>170.58</v>
      </c>
      <c r="E872" s="2">
        <v>170.62</v>
      </c>
      <c r="F872" s="2">
        <v>102841</v>
      </c>
      <c r="G872">
        <f t="shared" si="104"/>
        <v>-1.1723329425550322E-4</v>
      </c>
      <c r="H872">
        <f t="shared" si="105"/>
        <v>-5.0916757418426296E-5</v>
      </c>
      <c r="I872">
        <f t="shared" si="109"/>
        <v>1.2212658965365732E-4</v>
      </c>
      <c r="J872">
        <f t="shared" si="107"/>
        <v>2.8122690833966692E-4</v>
      </c>
      <c r="K872">
        <f t="shared" si="106"/>
        <v>0.14499999999998181</v>
      </c>
      <c r="L872">
        <f t="shared" si="110"/>
        <v>0.12339152166739598</v>
      </c>
      <c r="M872">
        <f t="shared" si="108"/>
        <v>24855.847295203999</v>
      </c>
      <c r="N872">
        <f t="shared" si="111"/>
        <v>1.0564338897388668</v>
      </c>
    </row>
    <row r="873" spans="1:14">
      <c r="A873" s="3">
        <v>45377.459027777775</v>
      </c>
      <c r="B873" s="2">
        <v>170.625</v>
      </c>
      <c r="C873" s="2">
        <v>170.62989999999999</v>
      </c>
      <c r="D873" s="2">
        <v>170.52</v>
      </c>
      <c r="E873" s="2">
        <v>170.5325</v>
      </c>
      <c r="F873" s="2">
        <v>86354</v>
      </c>
      <c r="G873">
        <f t="shared" si="104"/>
        <v>-3.517411185367525E-4</v>
      </c>
      <c r="H873">
        <f t="shared" si="105"/>
        <v>-1.5278609899119211E-4</v>
      </c>
      <c r="I873">
        <f t="shared" si="109"/>
        <v>1.3166688003653676E-4</v>
      </c>
      <c r="J873">
        <f t="shared" si="107"/>
        <v>3.0319072990484712E-4</v>
      </c>
      <c r="K873">
        <f t="shared" si="106"/>
        <v>0.1098999999999819</v>
      </c>
      <c r="L873">
        <f t="shared" si="110"/>
        <v>0.1225483015631826</v>
      </c>
      <c r="M873">
        <f t="shared" si="108"/>
        <v>24106.638738374539</v>
      </c>
      <c r="N873">
        <f t="shared" si="111"/>
        <v>0.87880428111020858</v>
      </c>
    </row>
    <row r="874" spans="1:14">
      <c r="A874" s="3">
        <v>45377.459722222222</v>
      </c>
      <c r="B874" s="2">
        <v>170.53</v>
      </c>
      <c r="C874" s="2">
        <v>170.5701</v>
      </c>
      <c r="D874" s="2">
        <v>170.49</v>
      </c>
      <c r="E874" s="2">
        <v>170.4957</v>
      </c>
      <c r="F874" s="2">
        <v>124827</v>
      </c>
      <c r="G874">
        <f t="shared" si="104"/>
        <v>-1.7593244194225033E-4</v>
      </c>
      <c r="H874">
        <f t="shared" si="105"/>
        <v>-7.6413210701775148E-5</v>
      </c>
      <c r="I874">
        <f t="shared" si="109"/>
        <v>1.3417728103533354E-4</v>
      </c>
      <c r="J874">
        <f t="shared" si="107"/>
        <v>3.0897273669908479E-4</v>
      </c>
      <c r="K874">
        <f t="shared" si="106"/>
        <v>8.0099999999987403E-2</v>
      </c>
      <c r="L874">
        <f t="shared" si="110"/>
        <v>0.1198952827154829</v>
      </c>
      <c r="M874">
        <f t="shared" si="108"/>
        <v>24083.765884841043</v>
      </c>
      <c r="N874">
        <f t="shared" si="111"/>
        <v>1.2309436981093003</v>
      </c>
    </row>
    <row r="875" spans="1:14">
      <c r="A875" s="3">
        <v>45377.460416666669</v>
      </c>
      <c r="B875" s="2">
        <v>170.5</v>
      </c>
      <c r="C875" s="2">
        <v>170.61</v>
      </c>
      <c r="D875" s="2">
        <v>170.44</v>
      </c>
      <c r="E875" s="2">
        <v>170.60890000000001</v>
      </c>
      <c r="F875" s="2">
        <v>119243</v>
      </c>
      <c r="G875">
        <f t="shared" si="104"/>
        <v>-2.9327233268816588E-4</v>
      </c>
      <c r="H875">
        <f t="shared" si="105"/>
        <v>-1.2738523597717101E-4</v>
      </c>
      <c r="I875">
        <f t="shared" si="109"/>
        <v>1.2698220185576532E-4</v>
      </c>
      <c r="J875">
        <f t="shared" si="107"/>
        <v>2.9239679270043155E-4</v>
      </c>
      <c r="K875">
        <f t="shared" si="106"/>
        <v>0.17000000000001592</v>
      </c>
      <c r="L875">
        <f t="shared" si="110"/>
        <v>0.12302682754576622</v>
      </c>
      <c r="M875">
        <f t="shared" si="108"/>
        <v>24049.129339402982</v>
      </c>
      <c r="N875">
        <f t="shared" si="111"/>
        <v>1.1763768671762955</v>
      </c>
    </row>
    <row r="876" spans="1:14">
      <c r="A876" s="3">
        <v>45377.461111111115</v>
      </c>
      <c r="B876" s="2">
        <v>170.60400000000001</v>
      </c>
      <c r="C876" s="2">
        <v>170.67</v>
      </c>
      <c r="D876" s="2">
        <v>170.56</v>
      </c>
      <c r="E876" s="2">
        <v>170.6275</v>
      </c>
      <c r="F876" s="2">
        <v>81031</v>
      </c>
      <c r="G876">
        <f t="shared" si="104"/>
        <v>7.0406007979340046E-4</v>
      </c>
      <c r="H876">
        <f t="shared" si="105"/>
        <v>3.0566181806258207E-4</v>
      </c>
      <c r="I876">
        <f t="shared" si="109"/>
        <v>1.4702971602316368E-4</v>
      </c>
      <c r="J876">
        <f t="shared" si="107"/>
        <v>3.3858660011384088E-4</v>
      </c>
      <c r="K876">
        <f t="shared" si="106"/>
        <v>0.10999999999998522</v>
      </c>
      <c r="L876">
        <f t="shared" si="110"/>
        <v>0.1222126508241549</v>
      </c>
      <c r="M876">
        <f t="shared" si="108"/>
        <v>21069.162460710995</v>
      </c>
      <c r="N876">
        <f t="shared" si="111"/>
        <v>0.8336999738282348</v>
      </c>
    </row>
    <row r="877" spans="1:14">
      <c r="A877" s="3">
        <v>45377.461805555555</v>
      </c>
      <c r="B877" s="2">
        <v>170.63</v>
      </c>
      <c r="C877" s="2">
        <v>170.69</v>
      </c>
      <c r="D877" s="2">
        <v>170.63</v>
      </c>
      <c r="E877" s="2">
        <v>170.69</v>
      </c>
      <c r="F877" s="2">
        <v>50369</v>
      </c>
      <c r="G877">
        <f t="shared" si="104"/>
        <v>4.1041275797359944E-4</v>
      </c>
      <c r="H877">
        <f t="shared" si="105"/>
        <v>1.7820343011086166E-4</v>
      </c>
      <c r="I877">
        <f t="shared" si="109"/>
        <v>1.5349903867216248E-4</v>
      </c>
      <c r="J877">
        <f t="shared" si="107"/>
        <v>3.5348296166267079E-4</v>
      </c>
      <c r="K877">
        <f t="shared" si="106"/>
        <v>6.25E-2</v>
      </c>
      <c r="L877">
        <f t="shared" si="110"/>
        <v>0.11848061014764522</v>
      </c>
      <c r="M877">
        <f t="shared" si="108"/>
        <v>24010.310312794099</v>
      </c>
      <c r="N877">
        <f t="shared" si="111"/>
        <v>0.53039750328082691</v>
      </c>
    </row>
    <row r="878" spans="1:14">
      <c r="A878" s="3">
        <v>45377.462500000001</v>
      </c>
      <c r="B878" s="2">
        <v>170.68</v>
      </c>
      <c r="C878" s="2">
        <v>170.75</v>
      </c>
      <c r="D878" s="2">
        <v>170.68</v>
      </c>
      <c r="E878" s="2">
        <v>170.71</v>
      </c>
      <c r="F878" s="2">
        <v>75633</v>
      </c>
      <c r="G878">
        <f t="shared" si="104"/>
        <v>2.930317060305665E-4</v>
      </c>
      <c r="H878">
        <f t="shared" si="105"/>
        <v>1.2724341068528735E-4</v>
      </c>
      <c r="I878">
        <f t="shared" si="109"/>
        <v>1.5541427937829953E-4</v>
      </c>
      <c r="J878">
        <f t="shared" si="107"/>
        <v>3.5789279808851575E-4</v>
      </c>
      <c r="K878">
        <f t="shared" si="106"/>
        <v>6.9999999999993179E-2</v>
      </c>
      <c r="L878">
        <f t="shared" si="110"/>
        <v>0.11545057201341696</v>
      </c>
      <c r="M878">
        <f t="shared" si="108"/>
        <v>23985.951868315893</v>
      </c>
      <c r="N878">
        <f t="shared" si="111"/>
        <v>0.81622180538608946</v>
      </c>
    </row>
    <row r="879" spans="1:14">
      <c r="A879" s="3">
        <v>45377.463194444441</v>
      </c>
      <c r="B879" s="2">
        <v>170.70009999999999</v>
      </c>
      <c r="C879" s="2">
        <v>170.785</v>
      </c>
      <c r="D879" s="2">
        <v>170.7</v>
      </c>
      <c r="E879" s="2">
        <v>170.75</v>
      </c>
      <c r="F879" s="2">
        <v>68229</v>
      </c>
      <c r="G879">
        <f t="shared" si="104"/>
        <v>1.1717834544167083E-4</v>
      </c>
      <c r="H879">
        <f t="shared" si="105"/>
        <v>5.0886927459111525E-5</v>
      </c>
      <c r="I879">
        <f t="shared" si="109"/>
        <v>1.4746533440164334E-4</v>
      </c>
      <c r="J879">
        <f t="shared" si="107"/>
        <v>3.3958616622028451E-4</v>
      </c>
      <c r="K879">
        <f t="shared" si="106"/>
        <v>8.5000000000007958E-2</v>
      </c>
      <c r="L879">
        <f t="shared" si="110"/>
        <v>0.1135474112625789</v>
      </c>
      <c r="M879">
        <f t="shared" si="108"/>
        <v>24436.410476905836</v>
      </c>
      <c r="N879">
        <f t="shared" si="111"/>
        <v>0.74038073522360348</v>
      </c>
    </row>
    <row r="880" spans="1:14">
      <c r="A880" s="3">
        <v>45377.463888888888</v>
      </c>
      <c r="B880" s="2">
        <v>170.76</v>
      </c>
      <c r="C880" s="2">
        <v>170.79</v>
      </c>
      <c r="D880" s="2">
        <v>170.66</v>
      </c>
      <c r="E880" s="2">
        <v>170.66</v>
      </c>
      <c r="F880" s="2">
        <v>75393</v>
      </c>
      <c r="G880">
        <f t="shared" si="104"/>
        <v>-2.3432923257171723E-4</v>
      </c>
      <c r="H880">
        <f t="shared" si="105"/>
        <v>-1.0177981811363913E-4</v>
      </c>
      <c r="I880">
        <f t="shared" si="109"/>
        <v>1.4255270060825709E-4</v>
      </c>
      <c r="J880">
        <f t="shared" si="107"/>
        <v>3.2827410163606505E-4</v>
      </c>
      <c r="K880">
        <f t="shared" si="106"/>
        <v>0.12999999999999545</v>
      </c>
      <c r="L880">
        <f t="shared" si="110"/>
        <v>0.11457569805866744</v>
      </c>
      <c r="M880">
        <f t="shared" si="108"/>
        <v>24776.952353615514</v>
      </c>
      <c r="N880">
        <f t="shared" si="111"/>
        <v>0.8249883051974165</v>
      </c>
    </row>
    <row r="881" spans="1:14">
      <c r="A881" s="3">
        <v>45377.464583333334</v>
      </c>
      <c r="B881" s="2">
        <v>170.66</v>
      </c>
      <c r="C881" s="2">
        <v>170.72</v>
      </c>
      <c r="D881" s="2">
        <v>170.66</v>
      </c>
      <c r="E881" s="2">
        <v>170.7</v>
      </c>
      <c r="F881" s="2">
        <v>59266</v>
      </c>
      <c r="G881">
        <f t="shared" si="104"/>
        <v>0</v>
      </c>
      <c r="H881">
        <f t="shared" si="105"/>
        <v>0</v>
      </c>
      <c r="I881">
        <f t="shared" si="109"/>
        <v>1.3564113345406682E-4</v>
      </c>
      <c r="J881">
        <f t="shared" si="107"/>
        <v>3.1235991787675286E-4</v>
      </c>
      <c r="K881">
        <f t="shared" si="106"/>
        <v>6.0000000000002274E-2</v>
      </c>
      <c r="L881">
        <f t="shared" si="110"/>
        <v>0.11116471693000086</v>
      </c>
      <c r="M881">
        <f t="shared" si="108"/>
        <v>24961.216262350546</v>
      </c>
      <c r="N881">
        <f t="shared" si="111"/>
        <v>0.67542150807687185</v>
      </c>
    </row>
    <row r="882" spans="1:14">
      <c r="A882" s="3">
        <v>45377.465277777781</v>
      </c>
      <c r="B882" s="2">
        <v>170.71</v>
      </c>
      <c r="C882" s="2">
        <v>170.72</v>
      </c>
      <c r="D882" s="2">
        <v>170.67400000000001</v>
      </c>
      <c r="E882" s="2">
        <v>170.6823</v>
      </c>
      <c r="F882" s="2">
        <v>70682</v>
      </c>
      <c r="G882">
        <f t="shared" si="104"/>
        <v>8.2034454470969465E-5</v>
      </c>
      <c r="H882">
        <f t="shared" si="105"/>
        <v>3.5625649657296375E-5</v>
      </c>
      <c r="I882">
        <f t="shared" si="109"/>
        <v>1.3413698060480393E-4</v>
      </c>
      <c r="J882">
        <f t="shared" si="107"/>
        <v>3.0889493158313538E-4</v>
      </c>
      <c r="K882">
        <f t="shared" si="106"/>
        <v>4.5999999999992269E-2</v>
      </c>
      <c r="L882">
        <f t="shared" si="110"/>
        <v>0.10709192212187532</v>
      </c>
      <c r="M882">
        <f t="shared" si="108"/>
        <v>25178.76133007076</v>
      </c>
      <c r="N882">
        <f t="shared" si="111"/>
        <v>0.82087552352125659</v>
      </c>
    </row>
    <row r="883" spans="1:14">
      <c r="A883" s="3">
        <v>45377.46597222222</v>
      </c>
      <c r="B883" s="2">
        <v>170.6885</v>
      </c>
      <c r="C883" s="2">
        <v>170.69</v>
      </c>
      <c r="D883" s="2">
        <v>170.57</v>
      </c>
      <c r="E883" s="2">
        <v>170.58500000000001</v>
      </c>
      <c r="F883" s="2">
        <v>60730</v>
      </c>
      <c r="G883">
        <f t="shared" si="104"/>
        <v>-6.0934881704310939E-4</v>
      </c>
      <c r="H883">
        <f t="shared" si="105"/>
        <v>-2.6471748963410494E-4</v>
      </c>
      <c r="I883">
        <f t="shared" si="109"/>
        <v>1.4352675888920196E-4</v>
      </c>
      <c r="J883">
        <f t="shared" si="107"/>
        <v>3.3049912923329317E-4</v>
      </c>
      <c r="K883">
        <f t="shared" si="106"/>
        <v>0.12000000000000455</v>
      </c>
      <c r="L883">
        <f t="shared" si="110"/>
        <v>0.1078986769892584</v>
      </c>
      <c r="M883">
        <f t="shared" si="108"/>
        <v>25777.476091864901</v>
      </c>
      <c r="N883">
        <f t="shared" si="111"/>
        <v>0.72406012572392597</v>
      </c>
    </row>
    <row r="884" spans="1:14">
      <c r="A884" s="3">
        <v>45377.466666666667</v>
      </c>
      <c r="B884" s="2">
        <v>170.57</v>
      </c>
      <c r="C884" s="2">
        <v>170.59</v>
      </c>
      <c r="D884" s="2">
        <v>170.51499999999999</v>
      </c>
      <c r="E884" s="2">
        <v>170.55</v>
      </c>
      <c r="F884" s="2">
        <v>67417</v>
      </c>
      <c r="G884">
        <f t="shared" si="104"/>
        <v>-3.2244826171079488E-4</v>
      </c>
      <c r="H884">
        <f t="shared" si="105"/>
        <v>-1.4006008303918258E-4</v>
      </c>
      <c r="I884">
        <f t="shared" si="109"/>
        <v>1.4720746070625665E-4</v>
      </c>
      <c r="J884">
        <f t="shared" si="107"/>
        <v>3.3897371095284381E-4</v>
      </c>
      <c r="K884">
        <f t="shared" si="106"/>
        <v>7.5000000000017053E-2</v>
      </c>
      <c r="L884">
        <f t="shared" si="110"/>
        <v>0.10584250967743081</v>
      </c>
      <c r="M884">
        <f t="shared" si="108"/>
        <v>24632.61631243895</v>
      </c>
      <c r="N884">
        <f t="shared" si="111"/>
        <v>0.83358023775466128</v>
      </c>
    </row>
    <row r="885" spans="1:14">
      <c r="A885" s="3">
        <v>45377.467361111107</v>
      </c>
      <c r="B885" s="2">
        <v>170.55500000000001</v>
      </c>
      <c r="C885" s="2">
        <v>170.57499999999999</v>
      </c>
      <c r="D885" s="2">
        <v>170.52</v>
      </c>
      <c r="E885" s="2">
        <v>170.52500000000001</v>
      </c>
      <c r="F885" s="2">
        <v>56146</v>
      </c>
      <c r="G885">
        <f t="shared" si="104"/>
        <v>2.9322933466469081E-5</v>
      </c>
      <c r="H885">
        <f t="shared" si="105"/>
        <v>1.2734601490680055E-5</v>
      </c>
      <c r="I885">
        <f t="shared" si="109"/>
        <v>1.4695592663700391E-4</v>
      </c>
      <c r="J885">
        <f t="shared" si="107"/>
        <v>3.3839486612056329E-4</v>
      </c>
      <c r="K885">
        <f t="shared" si="106"/>
        <v>5.49999999999784E-2</v>
      </c>
      <c r="L885">
        <f t="shared" si="110"/>
        <v>0.10266485282259002</v>
      </c>
      <c r="M885">
        <f t="shared" si="108"/>
        <v>25337.097406684792</v>
      </c>
      <c r="N885">
        <f t="shared" si="111"/>
        <v>0.70323201342686426</v>
      </c>
    </row>
    <row r="886" spans="1:14">
      <c r="A886" s="3">
        <v>45377.468055555553</v>
      </c>
      <c r="B886" s="2">
        <v>170.52</v>
      </c>
      <c r="C886" s="2">
        <v>170.55</v>
      </c>
      <c r="D886" s="2">
        <v>170.52</v>
      </c>
      <c r="E886" s="2">
        <v>170.53</v>
      </c>
      <c r="F886" s="2">
        <v>56849</v>
      </c>
      <c r="G886">
        <f t="shared" si="104"/>
        <v>0</v>
      </c>
      <c r="H886">
        <f t="shared" si="105"/>
        <v>0</v>
      </c>
      <c r="I886">
        <f t="shared" si="109"/>
        <v>1.4409431454573941E-4</v>
      </c>
      <c r="J886">
        <f t="shared" si="107"/>
        <v>3.3180505264247763E-4</v>
      </c>
      <c r="K886">
        <f t="shared" si="106"/>
        <v>3.0000000000001137E-2</v>
      </c>
      <c r="L886">
        <f t="shared" si="110"/>
        <v>9.8123299521178223E-2</v>
      </c>
      <c r="M886">
        <f t="shared" si="108"/>
        <v>25094.817855402602</v>
      </c>
      <c r="N886">
        <f t="shared" si="111"/>
        <v>0.70999513704099482</v>
      </c>
    </row>
    <row r="887" spans="1:14">
      <c r="A887" s="3">
        <v>45377.46875</v>
      </c>
      <c r="B887" s="2">
        <v>170.54</v>
      </c>
      <c r="C887" s="2">
        <v>170.63</v>
      </c>
      <c r="D887" s="2">
        <v>170.535</v>
      </c>
      <c r="E887" s="2">
        <v>170.60470000000001</v>
      </c>
      <c r="F887" s="2">
        <v>67397</v>
      </c>
      <c r="G887">
        <f t="shared" si="104"/>
        <v>8.7966220970958631E-5</v>
      </c>
      <c r="H887">
        <f t="shared" si="105"/>
        <v>3.8201564162584903E-5</v>
      </c>
      <c r="I887">
        <f t="shared" si="109"/>
        <v>1.4428203035638616E-4</v>
      </c>
      <c r="J887">
        <f t="shared" si="107"/>
        <v>3.3223521096136232E-4</v>
      </c>
      <c r="K887">
        <f t="shared" si="106"/>
        <v>9.9999999999994316E-2</v>
      </c>
      <c r="L887">
        <f t="shared" si="110"/>
        <v>9.8240593301104226E-2</v>
      </c>
      <c r="M887">
        <f t="shared" si="108"/>
        <v>22018.726980970085</v>
      </c>
      <c r="N887">
        <f t="shared" si="111"/>
        <v>0.88215463425847529</v>
      </c>
    </row>
    <row r="888" spans="1:14">
      <c r="A888" s="3">
        <v>45377.469444444447</v>
      </c>
      <c r="B888" s="2">
        <v>170.60499999999999</v>
      </c>
      <c r="C888" s="2">
        <v>170.67</v>
      </c>
      <c r="D888" s="2">
        <v>170.58</v>
      </c>
      <c r="E888" s="2">
        <v>170.58</v>
      </c>
      <c r="F888" s="2">
        <v>52737</v>
      </c>
      <c r="G888">
        <f t="shared" si="104"/>
        <v>2.6387545078732089E-4</v>
      </c>
      <c r="H888">
        <f t="shared" si="105"/>
        <v>1.1458453482856746E-4</v>
      </c>
      <c r="I888">
        <f t="shared" si="109"/>
        <v>1.4155951595102884E-4</v>
      </c>
      <c r="J888">
        <f t="shared" si="107"/>
        <v>3.2596660269538699E-4</v>
      </c>
      <c r="K888">
        <f t="shared" si="106"/>
        <v>8.9999999999974989E-2</v>
      </c>
      <c r="L888">
        <f t="shared" si="110"/>
        <v>9.7725556219783655E-2</v>
      </c>
      <c r="M888">
        <f t="shared" si="108"/>
        <v>21565.897957867805</v>
      </c>
      <c r="N888">
        <f t="shared" si="111"/>
        <v>0.71977295972116428</v>
      </c>
    </row>
    <row r="889" spans="1:14">
      <c r="A889" s="3">
        <v>45377.470138888893</v>
      </c>
      <c r="B889" s="2">
        <v>170.58500000000001</v>
      </c>
      <c r="C889" s="2">
        <v>170.67</v>
      </c>
      <c r="D889" s="2">
        <v>170.58</v>
      </c>
      <c r="E889" s="2">
        <v>170.67</v>
      </c>
      <c r="F889" s="2">
        <v>60532</v>
      </c>
      <c r="G889">
        <f t="shared" si="104"/>
        <v>0</v>
      </c>
      <c r="H889">
        <f t="shared" si="105"/>
        <v>0</v>
      </c>
      <c r="I889">
        <f t="shared" si="109"/>
        <v>1.3958163448158614E-4</v>
      </c>
      <c r="J889">
        <f t="shared" si="107"/>
        <v>3.2141133429486031E-4</v>
      </c>
      <c r="K889">
        <f t="shared" si="106"/>
        <v>8.9999999999974989E-2</v>
      </c>
      <c r="L889">
        <f t="shared" si="110"/>
        <v>9.7242708956045615E-2</v>
      </c>
      <c r="M889">
        <f t="shared" si="108"/>
        <v>21487.448362454921</v>
      </c>
      <c r="N889">
        <f t="shared" si="111"/>
        <v>0.84476934201264564</v>
      </c>
    </row>
    <row r="890" spans="1:14">
      <c r="A890" s="3">
        <v>45377.470833333333</v>
      </c>
      <c r="B890" s="2">
        <v>170.666</v>
      </c>
      <c r="C890" s="2">
        <v>170.8</v>
      </c>
      <c r="D890" s="2">
        <v>170.66499999999999</v>
      </c>
      <c r="E890" s="2">
        <v>170.76499999999999</v>
      </c>
      <c r="F890" s="2">
        <v>74218</v>
      </c>
      <c r="G890">
        <f t="shared" si="104"/>
        <v>4.9829991792704753E-4</v>
      </c>
      <c r="H890">
        <f t="shared" si="105"/>
        <v>2.1635500432379241E-4</v>
      </c>
      <c r="I890">
        <f t="shared" si="109"/>
        <v>1.4266922788038863E-4</v>
      </c>
      <c r="J890">
        <f t="shared" si="107"/>
        <v>3.2852673849965687E-4</v>
      </c>
      <c r="K890">
        <f t="shared" si="106"/>
        <v>0.13500000000001933</v>
      </c>
      <c r="L890">
        <f t="shared" si="110"/>
        <v>9.9602539646293967E-2</v>
      </c>
      <c r="M890">
        <f t="shared" si="108"/>
        <v>16217.050364765269</v>
      </c>
      <c r="N890">
        <f t="shared" si="111"/>
        <v>1.0836010044968756</v>
      </c>
    </row>
    <row r="891" spans="1:14">
      <c r="A891" s="3">
        <v>45377.47152777778</v>
      </c>
      <c r="B891" s="2">
        <v>170.76660000000001</v>
      </c>
      <c r="C891" s="2">
        <v>170.78</v>
      </c>
      <c r="D891" s="2">
        <v>170.64</v>
      </c>
      <c r="E891" s="2">
        <v>170.685</v>
      </c>
      <c r="F891" s="2">
        <v>61812</v>
      </c>
      <c r="G891">
        <f t="shared" si="104"/>
        <v>-1.4648580552545365E-4</v>
      </c>
      <c r="H891">
        <f t="shared" si="105"/>
        <v>-6.3622637037252114E-5</v>
      </c>
      <c r="I891">
        <f t="shared" si="109"/>
        <v>1.2383767268065335E-4</v>
      </c>
      <c r="J891">
        <f t="shared" si="107"/>
        <v>2.8513765705722512E-4</v>
      </c>
      <c r="K891">
        <f t="shared" si="106"/>
        <v>0.14000000000001478</v>
      </c>
      <c r="L891">
        <f t="shared" si="110"/>
        <v>0.10212738091840151</v>
      </c>
      <c r="M891">
        <f t="shared" si="108"/>
        <v>8972.9380247404661</v>
      </c>
      <c r="N891">
        <f t="shared" si="111"/>
        <v>0.95238150265638588</v>
      </c>
    </row>
    <row r="892" spans="1:14">
      <c r="A892" s="3">
        <v>45377.472222222219</v>
      </c>
      <c r="B892" s="2">
        <v>170.69</v>
      </c>
      <c r="C892" s="2">
        <v>170.74</v>
      </c>
      <c r="D892" s="2">
        <v>170.67</v>
      </c>
      <c r="E892" s="2">
        <v>170.71270000000001</v>
      </c>
      <c r="F892" s="2">
        <v>101493</v>
      </c>
      <c r="G892">
        <f t="shared" si="104"/>
        <v>1.7580872011246917E-4</v>
      </c>
      <c r="H892">
        <f t="shared" si="105"/>
        <v>7.6346046061625912E-5</v>
      </c>
      <c r="I892">
        <f t="shared" si="109"/>
        <v>1.167559113253003E-4</v>
      </c>
      <c r="J892">
        <f t="shared" si="107"/>
        <v>2.6882496797884712E-4</v>
      </c>
      <c r="K892">
        <f t="shared" si="106"/>
        <v>7.00000000000216E-2</v>
      </c>
      <c r="L892">
        <f t="shared" si="110"/>
        <v>0.10011941961100276</v>
      </c>
      <c r="M892">
        <f t="shared" si="108"/>
        <v>12275.367019462188</v>
      </c>
      <c r="N892">
        <f t="shared" si="111"/>
        <v>1.533556898035042</v>
      </c>
    </row>
    <row r="893" spans="1:14">
      <c r="A893" s="3">
        <v>45377.472916666666</v>
      </c>
      <c r="B893" s="2">
        <v>170.715</v>
      </c>
      <c r="C893" s="2">
        <v>170.77709999999999</v>
      </c>
      <c r="D893" s="2">
        <v>170.69</v>
      </c>
      <c r="E893" s="2">
        <v>170.77500000000001</v>
      </c>
      <c r="F893" s="2">
        <v>63315</v>
      </c>
      <c r="G893">
        <f t="shared" si="104"/>
        <v>1.1718521122650039E-4</v>
      </c>
      <c r="H893">
        <f t="shared" si="105"/>
        <v>5.0889908882208475E-5</v>
      </c>
      <c r="I893">
        <f t="shared" si="109"/>
        <v>1.1272399540221261E-4</v>
      </c>
      <c r="J893">
        <f t="shared" si="107"/>
        <v>2.5953902252797838E-4</v>
      </c>
      <c r="K893">
        <f t="shared" si="106"/>
        <v>8.7099999999992406E-2</v>
      </c>
      <c r="L893">
        <f t="shared" si="110"/>
        <v>9.9305705885314621E-2</v>
      </c>
      <c r="M893">
        <f t="shared" si="108"/>
        <v>11570.012630178931</v>
      </c>
      <c r="N893">
        <f t="shared" si="111"/>
        <v>0.94513312975988217</v>
      </c>
    </row>
    <row r="894" spans="1:14">
      <c r="A894" s="3">
        <v>45377.473611111112</v>
      </c>
      <c r="B894" s="2">
        <v>170.78</v>
      </c>
      <c r="C894" s="2">
        <v>170.87</v>
      </c>
      <c r="D894" s="2">
        <v>170.76</v>
      </c>
      <c r="E894" s="2">
        <v>170.84</v>
      </c>
      <c r="F894" s="2">
        <v>92188</v>
      </c>
      <c r="G894">
        <f t="shared" si="104"/>
        <v>4.1010018161569128E-4</v>
      </c>
      <c r="H894">
        <f t="shared" si="105"/>
        <v>1.7806773559300259E-4</v>
      </c>
      <c r="I894">
        <f t="shared" si="109"/>
        <v>1.2115592899201388E-4</v>
      </c>
      <c r="J894">
        <f t="shared" si="107"/>
        <v>2.7896128913711127E-4</v>
      </c>
      <c r="K894">
        <f t="shared" si="106"/>
        <v>0.11000000000001364</v>
      </c>
      <c r="L894">
        <f t="shared" si="110"/>
        <v>9.997409926748331E-2</v>
      </c>
      <c r="M894">
        <f t="shared" si="108"/>
        <v>13041.13431416148</v>
      </c>
      <c r="N894">
        <f t="shared" si="111"/>
        <v>1.3552026637167816</v>
      </c>
    </row>
    <row r="895" spans="1:14">
      <c r="A895" s="3">
        <v>45377.474305555559</v>
      </c>
      <c r="B895" s="2">
        <v>170.84</v>
      </c>
      <c r="C895" s="2">
        <v>170.85</v>
      </c>
      <c r="D895" s="2">
        <v>170.77500000000001</v>
      </c>
      <c r="E895" s="2">
        <v>170.78</v>
      </c>
      <c r="F895" s="2">
        <v>79159</v>
      </c>
      <c r="G895">
        <f t="shared" si="104"/>
        <v>8.7842586085740137E-5</v>
      </c>
      <c r="H895">
        <f t="shared" si="105"/>
        <v>3.8147874933683411E-5</v>
      </c>
      <c r="I895">
        <f t="shared" si="109"/>
        <v>1.1724391871106231E-4</v>
      </c>
      <c r="J895">
        <f t="shared" si="107"/>
        <v>2.6995215409007784E-4</v>
      </c>
      <c r="K895">
        <f t="shared" si="106"/>
        <v>7.4999999999988631E-2</v>
      </c>
      <c r="L895">
        <f t="shared" si="110"/>
        <v>9.841321806326489E-2</v>
      </c>
      <c r="M895">
        <f t="shared" si="108"/>
        <v>13335.466700369609</v>
      </c>
      <c r="N895">
        <f t="shared" si="111"/>
        <v>1.1521011812606541</v>
      </c>
    </row>
    <row r="896" spans="1:14">
      <c r="A896" s="3">
        <v>45377.474999999999</v>
      </c>
      <c r="B896" s="2">
        <v>170.77</v>
      </c>
      <c r="C896" s="2">
        <v>170.786</v>
      </c>
      <c r="D896" s="2">
        <v>170.72</v>
      </c>
      <c r="E896" s="2">
        <v>170.745</v>
      </c>
      <c r="F896" s="2">
        <v>59800</v>
      </c>
      <c r="G896">
        <f t="shared" si="104"/>
        <v>-3.2206119162647706E-4</v>
      </c>
      <c r="H896">
        <f t="shared" si="105"/>
        <v>-1.3989192644819724E-4</v>
      </c>
      <c r="I896">
        <f t="shared" si="109"/>
        <v>1.2426003263757925E-4</v>
      </c>
      <c r="J896">
        <f t="shared" si="107"/>
        <v>2.8610636894748796E-4</v>
      </c>
      <c r="K896">
        <f t="shared" si="106"/>
        <v>6.6000000000002501E-2</v>
      </c>
      <c r="L896">
        <f t="shared" si="110"/>
        <v>9.6387391934310993E-2</v>
      </c>
      <c r="M896">
        <f t="shared" si="108"/>
        <v>13384.066802078507</v>
      </c>
      <c r="N896">
        <f t="shared" si="111"/>
        <v>0.88286777006683326</v>
      </c>
    </row>
    <row r="897" spans="1:14">
      <c r="A897" s="3">
        <v>45377.475694444445</v>
      </c>
      <c r="B897" s="2">
        <v>170.75</v>
      </c>
      <c r="C897" s="2">
        <v>170.82</v>
      </c>
      <c r="D897" s="2">
        <v>170.72499999999999</v>
      </c>
      <c r="E897" s="2">
        <v>170.8</v>
      </c>
      <c r="F897" s="2">
        <v>65384</v>
      </c>
      <c r="G897">
        <f t="shared" si="104"/>
        <v>2.9287722586701648E-5</v>
      </c>
      <c r="H897">
        <f t="shared" si="105"/>
        <v>1.2719310048014843E-5</v>
      </c>
      <c r="I897">
        <f t="shared" si="109"/>
        <v>1.2406554925426856E-4</v>
      </c>
      <c r="J897">
        <f t="shared" si="107"/>
        <v>2.8565899036804522E-4</v>
      </c>
      <c r="K897">
        <f t="shared" si="106"/>
        <v>9.4999999999998863E-2</v>
      </c>
      <c r="L897">
        <f t="shared" si="110"/>
        <v>9.6300679938416484E-2</v>
      </c>
      <c r="M897">
        <f t="shared" si="108"/>
        <v>13212.310074163161</v>
      </c>
      <c r="N897">
        <f t="shared" si="111"/>
        <v>0.95988930678188644</v>
      </c>
    </row>
    <row r="898" spans="1:14">
      <c r="A898" s="3">
        <v>45377.476388888885</v>
      </c>
      <c r="B898" s="2">
        <v>170.8075</v>
      </c>
      <c r="C898" s="2">
        <v>170.81</v>
      </c>
      <c r="D898" s="2">
        <v>170.72</v>
      </c>
      <c r="E898" s="2">
        <v>170.73500000000001</v>
      </c>
      <c r="F898" s="2">
        <v>37873</v>
      </c>
      <c r="G898">
        <f t="shared" si="104"/>
        <v>-2.9286864841049365E-5</v>
      </c>
      <c r="H898">
        <f t="shared" si="105"/>
        <v>-1.2719310047980367E-5</v>
      </c>
      <c r="I898">
        <f t="shared" si="109"/>
        <v>9.8917289414138707E-5</v>
      </c>
      <c r="J898">
        <f t="shared" si="107"/>
        <v>2.2778174005239139E-4</v>
      </c>
      <c r="K898">
        <f t="shared" si="106"/>
        <v>9.0000000000003411E-2</v>
      </c>
      <c r="L898">
        <f t="shared" si="110"/>
        <v>9.5906887442265665E-2</v>
      </c>
      <c r="M898">
        <f t="shared" si="108"/>
        <v>15186.105829013572</v>
      </c>
      <c r="N898">
        <f t="shared" si="111"/>
        <v>0.57326332718414452</v>
      </c>
    </row>
    <row r="899" spans="1:14">
      <c r="A899" s="3">
        <v>45377.477083333331</v>
      </c>
      <c r="B899" s="2">
        <v>170.74</v>
      </c>
      <c r="C899" s="2">
        <v>170.78</v>
      </c>
      <c r="D899" s="2">
        <v>170.73750000000001</v>
      </c>
      <c r="E899" s="2">
        <v>170.755</v>
      </c>
      <c r="F899" s="2">
        <v>50194</v>
      </c>
      <c r="G899">
        <f t="shared" si="104"/>
        <v>1.0250702905345577E-4</v>
      </c>
      <c r="H899">
        <f t="shared" si="105"/>
        <v>4.4515955514017542E-5</v>
      </c>
      <c r="I899">
        <f t="shared" si="109"/>
        <v>8.7702198863881317E-5</v>
      </c>
      <c r="J899">
        <f t="shared" si="107"/>
        <v>2.0196378049045334E-4</v>
      </c>
      <c r="K899">
        <f t="shared" si="106"/>
        <v>4.4999999999987494E-2</v>
      </c>
      <c r="L899">
        <f t="shared" si="110"/>
        <v>9.2725206977123276E-2</v>
      </c>
      <c r="M899">
        <f t="shared" si="108"/>
        <v>15654.112949956634</v>
      </c>
      <c r="N899">
        <f t="shared" si="111"/>
        <v>0.7674087494290569</v>
      </c>
    </row>
    <row r="900" spans="1:14">
      <c r="A900" s="3">
        <v>45377.477777777778</v>
      </c>
      <c r="B900" s="2">
        <v>170.76</v>
      </c>
      <c r="C900" s="2">
        <v>170.76</v>
      </c>
      <c r="D900" s="2">
        <v>170.73</v>
      </c>
      <c r="E900" s="2">
        <v>170.745</v>
      </c>
      <c r="F900" s="2">
        <v>32938</v>
      </c>
      <c r="G900">
        <f t="shared" ref="G900:G963" si="112">(D900/D899)-1</f>
        <v>-4.3927081045613825E-5</v>
      </c>
      <c r="H900">
        <f t="shared" ref="H900:H963" si="113">LOG(D900/D899)</f>
        <v>-1.9077707921305768E-5</v>
      </c>
      <c r="I900">
        <f t="shared" si="109"/>
        <v>8.8729099461754503E-5</v>
      </c>
      <c r="J900">
        <f t="shared" si="107"/>
        <v>2.0432860142016423E-4</v>
      </c>
      <c r="K900">
        <f t="shared" ref="K900:K963" si="114">MAX(C900-D900,ABS(C900-E899),ABS(D900-E899))</f>
        <v>3.0000000000001137E-2</v>
      </c>
      <c r="L900">
        <f t="shared" si="110"/>
        <v>8.8804881541053149E-2</v>
      </c>
      <c r="M900">
        <f t="shared" si="108"/>
        <v>17609.98424083622</v>
      </c>
      <c r="N900">
        <f t="shared" si="111"/>
        <v>0.52074088346746905</v>
      </c>
    </row>
    <row r="901" spans="1:14">
      <c r="A901" s="3">
        <v>45377.478472222225</v>
      </c>
      <c r="B901" s="2">
        <v>170.74510000000001</v>
      </c>
      <c r="C901" s="2">
        <v>170.7457</v>
      </c>
      <c r="D901" s="2">
        <v>170.64</v>
      </c>
      <c r="E901" s="2">
        <v>170.65100000000001</v>
      </c>
      <c r="F901" s="2">
        <v>68496</v>
      </c>
      <c r="G901">
        <f t="shared" si="112"/>
        <v>-5.2714812862419969E-4</v>
      </c>
      <c r="H901">
        <f t="shared" si="113"/>
        <v>-2.2899788661513376E-4</v>
      </c>
      <c r="I901">
        <f t="shared" si="109"/>
        <v>1.1195802420375565E-4</v>
      </c>
      <c r="J901">
        <f t="shared" si="107"/>
        <v>2.5779177842445044E-4</v>
      </c>
      <c r="K901">
        <f t="shared" si="114"/>
        <v>0.10570000000001301</v>
      </c>
      <c r="L901">
        <f t="shared" si="110"/>
        <v>8.986082644473814E-2</v>
      </c>
      <c r="M901">
        <f t="shared" si="108"/>
        <v>17548.295618924552</v>
      </c>
      <c r="N901">
        <f t="shared" si="111"/>
        <v>1.0698477623159262</v>
      </c>
    </row>
    <row r="902" spans="1:14">
      <c r="A902" s="3">
        <v>45377.479166666672</v>
      </c>
      <c r="B902" s="2">
        <v>170.655</v>
      </c>
      <c r="C902" s="2">
        <v>170.71629999999999</v>
      </c>
      <c r="D902" s="2">
        <v>170.62</v>
      </c>
      <c r="E902" s="2">
        <v>170.71629999999999</v>
      </c>
      <c r="F902" s="2">
        <v>76136</v>
      </c>
      <c r="G902">
        <f t="shared" si="112"/>
        <v>-1.1720581340823877E-4</v>
      </c>
      <c r="H902">
        <f t="shared" si="113"/>
        <v>-5.0904821238947688E-5</v>
      </c>
      <c r="I902">
        <f t="shared" si="109"/>
        <v>1.1330011332862956E-4</v>
      </c>
      <c r="J902">
        <f t="shared" si="107"/>
        <v>2.6088352893250197E-4</v>
      </c>
      <c r="K902">
        <f t="shared" si="114"/>
        <v>9.6299999999985175E-2</v>
      </c>
      <c r="L902">
        <f t="shared" si="110"/>
        <v>9.0263274791941073E-2</v>
      </c>
      <c r="M902">
        <f t="shared" si="108"/>
        <v>17684.472326497802</v>
      </c>
      <c r="N902">
        <f t="shared" si="111"/>
        <v>1.1672019561701377</v>
      </c>
    </row>
    <row r="903" spans="1:14">
      <c r="A903" s="3">
        <v>45377.479861111111</v>
      </c>
      <c r="B903" s="2">
        <v>170.715</v>
      </c>
      <c r="C903" s="2">
        <v>170.73</v>
      </c>
      <c r="D903" s="2">
        <v>170.62</v>
      </c>
      <c r="E903" s="2">
        <v>170.655</v>
      </c>
      <c r="F903" s="2">
        <v>56864</v>
      </c>
      <c r="G903">
        <f t="shared" si="112"/>
        <v>0</v>
      </c>
      <c r="H903">
        <f t="shared" si="113"/>
        <v>0</v>
      </c>
      <c r="I903">
        <f t="shared" si="109"/>
        <v>1.0987597766282059E-4</v>
      </c>
      <c r="J903">
        <f t="shared" si="107"/>
        <v>2.5299914480303486E-4</v>
      </c>
      <c r="K903">
        <f t="shared" si="114"/>
        <v>0.10999999999998522</v>
      </c>
      <c r="L903">
        <f t="shared" si="110"/>
        <v>9.1496820117443839E-2</v>
      </c>
      <c r="M903">
        <f t="shared" si="108"/>
        <v>17794.115039224813</v>
      </c>
      <c r="N903">
        <f t="shared" si="111"/>
        <v>0.88064045593090567</v>
      </c>
    </row>
    <row r="904" spans="1:14">
      <c r="A904" s="3">
        <v>45377.48055555555</v>
      </c>
      <c r="B904" s="2">
        <v>170.66</v>
      </c>
      <c r="C904" s="2">
        <v>170.72499999999999</v>
      </c>
      <c r="D904" s="2">
        <v>170.625</v>
      </c>
      <c r="E904" s="2">
        <v>170.71</v>
      </c>
      <c r="F904" s="2">
        <v>70697</v>
      </c>
      <c r="G904">
        <f t="shared" si="112"/>
        <v>2.9304888055303735E-5</v>
      </c>
      <c r="H904">
        <f t="shared" si="113"/>
        <v>1.2726764697914313E-5</v>
      </c>
      <c r="I904">
        <f t="shared" si="109"/>
        <v>1.0986895040531079E-4</v>
      </c>
      <c r="J904">
        <f t="shared" si="107"/>
        <v>2.5298271722368307E-4</v>
      </c>
      <c r="K904">
        <f t="shared" si="114"/>
        <v>9.9999999999994316E-2</v>
      </c>
      <c r="L904">
        <f t="shared" si="110"/>
        <v>9.2028268860103249E-2</v>
      </c>
      <c r="M904">
        <f t="shared" si="108"/>
        <v>17562.792935516645</v>
      </c>
      <c r="N904">
        <f t="shared" si="111"/>
        <v>1.0761612369529416</v>
      </c>
    </row>
    <row r="905" spans="1:14">
      <c r="A905" s="3">
        <v>45377.481249999997</v>
      </c>
      <c r="B905" s="2">
        <v>170.715</v>
      </c>
      <c r="C905" s="2">
        <v>170.79</v>
      </c>
      <c r="D905" s="2">
        <v>170.7</v>
      </c>
      <c r="E905" s="2">
        <v>170.75</v>
      </c>
      <c r="F905" s="2">
        <v>72056</v>
      </c>
      <c r="G905">
        <f t="shared" si="112"/>
        <v>4.3956043956039359E-4</v>
      </c>
      <c r="H905">
        <f t="shared" si="113"/>
        <v>1.9085672990233328E-4</v>
      </c>
      <c r="I905">
        <f t="shared" si="109"/>
        <v>1.0655633161597269E-4</v>
      </c>
      <c r="J905">
        <f t="shared" si="107"/>
        <v>2.4535011229808302E-4</v>
      </c>
      <c r="K905">
        <f t="shared" si="114"/>
        <v>9.0000000000003411E-2</v>
      </c>
      <c r="L905">
        <f t="shared" si="110"/>
        <v>9.1901502056347006E-2</v>
      </c>
      <c r="M905">
        <f t="shared" si="108"/>
        <v>17573.29655459764</v>
      </c>
      <c r="N905">
        <f t="shared" si="111"/>
        <v>1.0849529889716296</v>
      </c>
    </row>
    <row r="906" spans="1:14">
      <c r="A906" s="3">
        <v>45377.481944444444</v>
      </c>
      <c r="B906" s="2">
        <v>170.755</v>
      </c>
      <c r="C906" s="2">
        <v>170.76</v>
      </c>
      <c r="D906" s="2">
        <v>170.71</v>
      </c>
      <c r="E906" s="2">
        <v>170.72890000000001</v>
      </c>
      <c r="F906" s="2">
        <v>29654</v>
      </c>
      <c r="G906">
        <f t="shared" si="112"/>
        <v>5.8582308143151351E-5</v>
      </c>
      <c r="H906">
        <f t="shared" si="113"/>
        <v>2.5441227968074122E-5</v>
      </c>
      <c r="I906">
        <f t="shared" si="109"/>
        <v>1.0487154046681925E-4</v>
      </c>
      <c r="J906">
        <f t="shared" si="107"/>
        <v>2.4146951627946527E-4</v>
      </c>
      <c r="K906">
        <f t="shared" si="114"/>
        <v>4.9999999999982947E-2</v>
      </c>
      <c r="L906">
        <f t="shared" si="110"/>
        <v>8.9282658177824256E-2</v>
      </c>
      <c r="M906">
        <f t="shared" si="108"/>
        <v>19661.432652848569</v>
      </c>
      <c r="N906">
        <f t="shared" si="111"/>
        <v>0.46604764556867528</v>
      </c>
    </row>
    <row r="907" spans="1:14">
      <c r="A907" s="3">
        <v>45377.482638888891</v>
      </c>
      <c r="B907" s="2">
        <v>170.72499999999999</v>
      </c>
      <c r="C907" s="2">
        <v>170.745</v>
      </c>
      <c r="D907" s="2">
        <v>170.66</v>
      </c>
      <c r="E907" s="2">
        <v>170.72900000000001</v>
      </c>
      <c r="F907" s="2">
        <v>55960</v>
      </c>
      <c r="G907">
        <f t="shared" si="112"/>
        <v>-2.9289438228585762E-4</v>
      </c>
      <c r="H907">
        <f t="shared" si="113"/>
        <v>-1.2722104608168958E-4</v>
      </c>
      <c r="I907">
        <f t="shared" si="109"/>
        <v>1.0902194355261806E-4</v>
      </c>
      <c r="J907">
        <f t="shared" si="107"/>
        <v>2.5102576659264612E-4</v>
      </c>
      <c r="K907">
        <f t="shared" si="114"/>
        <v>8.5000000000007958E-2</v>
      </c>
      <c r="L907">
        <f t="shared" si="110"/>
        <v>8.9014992041710733E-2</v>
      </c>
      <c r="M907">
        <f t="shared" si="108"/>
        <v>19751.703816696423</v>
      </c>
      <c r="N907">
        <f t="shared" si="111"/>
        <v>0.88456214983694048</v>
      </c>
    </row>
    <row r="908" spans="1:14">
      <c r="A908" s="3">
        <v>45377.483333333337</v>
      </c>
      <c r="B908" s="2">
        <v>170.72399999999999</v>
      </c>
      <c r="C908" s="2">
        <v>170.78</v>
      </c>
      <c r="D908" s="2">
        <v>170.67</v>
      </c>
      <c r="E908" s="2">
        <v>170.75</v>
      </c>
      <c r="F908" s="2">
        <v>71506</v>
      </c>
      <c r="G908">
        <f t="shared" si="112"/>
        <v>5.8596038907676729E-5</v>
      </c>
      <c r="H908">
        <f t="shared" si="113"/>
        <v>2.5447190813981591E-5</v>
      </c>
      <c r="I908">
        <f t="shared" si="109"/>
        <v>1.0834115218816655E-4</v>
      </c>
      <c r="J908">
        <f t="shared" si="107"/>
        <v>2.4945842586845984E-4</v>
      </c>
      <c r="K908">
        <f t="shared" si="114"/>
        <v>0.11000000000001364</v>
      </c>
      <c r="L908">
        <f t="shared" si="110"/>
        <v>9.0326555039104667E-2</v>
      </c>
      <c r="M908">
        <f t="shared" si="108"/>
        <v>17131.172746390326</v>
      </c>
      <c r="N908">
        <f t="shared" si="111"/>
        <v>1.164806255217772</v>
      </c>
    </row>
    <row r="909" spans="1:14">
      <c r="A909" s="3">
        <v>45377.484027777777</v>
      </c>
      <c r="B909" s="2">
        <v>170.75</v>
      </c>
      <c r="C909" s="2">
        <v>170.77</v>
      </c>
      <c r="D909" s="2">
        <v>170.74</v>
      </c>
      <c r="E909" s="2">
        <v>170.756</v>
      </c>
      <c r="F909" s="2">
        <v>42237</v>
      </c>
      <c r="G909">
        <f t="shared" si="112"/>
        <v>4.1014823929241828E-4</v>
      </c>
      <c r="H909">
        <f t="shared" si="113"/>
        <v>1.7808859822054956E-4</v>
      </c>
      <c r="I909">
        <f t="shared" si="109"/>
        <v>1.0834364820593031E-4</v>
      </c>
      <c r="J909">
        <f t="shared" si="107"/>
        <v>2.4946417642083342E-4</v>
      </c>
      <c r="K909">
        <f t="shared" si="114"/>
        <v>3.0000000000001137E-2</v>
      </c>
      <c r="L909">
        <f t="shared" si="110"/>
        <v>8.6556145349160701E-2</v>
      </c>
      <c r="M909">
        <f t="shared" si="108"/>
        <v>17771.639680025775</v>
      </c>
      <c r="N909">
        <f t="shared" si="111"/>
        <v>0.70311358779451949</v>
      </c>
    </row>
    <row r="910" spans="1:14">
      <c r="A910" s="3">
        <v>45377.484722222223</v>
      </c>
      <c r="B910" s="2">
        <v>170.75</v>
      </c>
      <c r="C910" s="2">
        <v>170.77</v>
      </c>
      <c r="D910" s="2">
        <v>170.72</v>
      </c>
      <c r="E910" s="2">
        <v>170.745</v>
      </c>
      <c r="F910" s="2">
        <v>49557</v>
      </c>
      <c r="G910">
        <f t="shared" si="112"/>
        <v>-1.1713716762329351E-4</v>
      </c>
      <c r="H910">
        <f t="shared" si="113"/>
        <v>-5.0875005259757321E-5</v>
      </c>
      <c r="I910">
        <f t="shared" si="109"/>
        <v>1.0834393379934723E-4</v>
      </c>
      <c r="J910">
        <f t="shared" si="107"/>
        <v>2.494662316868327E-4</v>
      </c>
      <c r="K910">
        <f t="shared" si="114"/>
        <v>5.0000000000011369E-2</v>
      </c>
      <c r="L910">
        <f t="shared" si="110"/>
        <v>8.4271386264838863E-2</v>
      </c>
      <c r="M910">
        <f t="shared" si="108"/>
        <v>15711.894642674384</v>
      </c>
      <c r="N910">
        <f t="shared" si="111"/>
        <v>0.86325803392664868</v>
      </c>
    </row>
    <row r="911" spans="1:14">
      <c r="A911" s="3">
        <v>45377.485416666663</v>
      </c>
      <c r="B911" s="2">
        <v>170.745</v>
      </c>
      <c r="C911" s="2">
        <v>170.76599999999999</v>
      </c>
      <c r="D911" s="2">
        <v>170.71</v>
      </c>
      <c r="E911" s="2">
        <v>170.76499999999999</v>
      </c>
      <c r="F911" s="2">
        <v>52844</v>
      </c>
      <c r="G911">
        <f t="shared" si="112"/>
        <v>-5.8575445173292273E-5</v>
      </c>
      <c r="H911">
        <f t="shared" si="113"/>
        <v>-2.5439737693041566E-5</v>
      </c>
      <c r="I911">
        <f t="shared" si="109"/>
        <v>1.0235674510757683E-4</v>
      </c>
      <c r="J911">
        <f t="shared" si="107"/>
        <v>2.3568257004349895E-4</v>
      </c>
      <c r="K911">
        <f t="shared" si="114"/>
        <v>5.5999999999983174E-2</v>
      </c>
      <c r="L911">
        <f t="shared" si="110"/>
        <v>8.2504424623285388E-2</v>
      </c>
      <c r="M911">
        <f t="shared" si="108"/>
        <v>14622.682660852624</v>
      </c>
      <c r="N911">
        <f t="shared" si="111"/>
        <v>0.94766620787360623</v>
      </c>
    </row>
    <row r="912" spans="1:14">
      <c r="A912" s="3">
        <v>45377.486111111109</v>
      </c>
      <c r="B912" s="2">
        <v>170.76990000000001</v>
      </c>
      <c r="C912" s="2">
        <v>170.76990000000001</v>
      </c>
      <c r="D912" s="2">
        <v>170.67</v>
      </c>
      <c r="E912" s="2">
        <v>170.6737</v>
      </c>
      <c r="F912" s="2">
        <v>52298</v>
      </c>
      <c r="G912">
        <f t="shared" si="112"/>
        <v>-2.3431550582875271E-4</v>
      </c>
      <c r="H912">
        <f t="shared" si="113"/>
        <v>-1.0177385526768694E-4</v>
      </c>
      <c r="I912">
        <f t="shared" si="109"/>
        <v>1.054278742603631E-4</v>
      </c>
      <c r="J912">
        <f t="shared" si="107"/>
        <v>2.4275446560935733E-4</v>
      </c>
      <c r="K912">
        <f t="shared" si="114"/>
        <v>9.9900000000019418E-2</v>
      </c>
      <c r="L912">
        <f t="shared" si="110"/>
        <v>8.3591648084331269E-2</v>
      </c>
      <c r="M912">
        <f t="shared" si="108"/>
        <v>14604.845829952012</v>
      </c>
      <c r="N912">
        <f t="shared" si="111"/>
        <v>0.94582759688660711</v>
      </c>
    </row>
    <row r="913" spans="1:14">
      <c r="A913" s="3">
        <v>45377.486805555556</v>
      </c>
      <c r="B913" s="2">
        <v>170.67500000000001</v>
      </c>
      <c r="C913" s="2">
        <v>170.76</v>
      </c>
      <c r="D913" s="2">
        <v>170.66</v>
      </c>
      <c r="E913" s="2">
        <v>170.74029999999999</v>
      </c>
      <c r="F913" s="2">
        <v>51294</v>
      </c>
      <c r="G913">
        <f t="shared" si="112"/>
        <v>-5.859260561313917E-5</v>
      </c>
      <c r="H913">
        <f t="shared" si="113"/>
        <v>-2.5447190814007934E-5</v>
      </c>
      <c r="I913">
        <f t="shared" si="109"/>
        <v>1.0550829990929676E-4</v>
      </c>
      <c r="J913">
        <f t="shared" si="107"/>
        <v>2.4293987611345841E-4</v>
      </c>
      <c r="K913">
        <f t="shared" si="114"/>
        <v>9.9999999999994316E-2</v>
      </c>
      <c r="L913">
        <f t="shared" si="110"/>
        <v>8.4617170079060208E-2</v>
      </c>
      <c r="M913">
        <f t="shared" si="108"/>
        <v>14378.894503171421</v>
      </c>
      <c r="N913">
        <f t="shared" si="111"/>
        <v>0.94268347032634814</v>
      </c>
    </row>
    <row r="914" spans="1:14">
      <c r="A914" s="3">
        <v>45377.487500000003</v>
      </c>
      <c r="B914" s="2">
        <v>170.74019999999999</v>
      </c>
      <c r="C914" s="2">
        <v>170.74019999999999</v>
      </c>
      <c r="D914" s="2">
        <v>170.68969999999999</v>
      </c>
      <c r="E914" s="2">
        <v>170.68969999999999</v>
      </c>
      <c r="F914" s="2">
        <v>66916</v>
      </c>
      <c r="G914">
        <f t="shared" si="112"/>
        <v>1.7403023555595531E-4</v>
      </c>
      <c r="H914">
        <f t="shared" si="113"/>
        <v>7.5573795114314046E-5</v>
      </c>
      <c r="I914">
        <f t="shared" si="109"/>
        <v>1.0695313271549322E-4</v>
      </c>
      <c r="J914">
        <f t="shared" ref="J914:J977" si="115">_xlfn.STDEV.S(G900:G914)</f>
        <v>2.4626683764130829E-4</v>
      </c>
      <c r="K914">
        <f t="shared" si="114"/>
        <v>5.0600000000002865E-2</v>
      </c>
      <c r="L914">
        <f t="shared" si="110"/>
        <v>8.249109694911913E-2</v>
      </c>
      <c r="M914">
        <f t="shared" ref="M914:M977" si="116">_xlfn.STDEV.S(F899:F914)</f>
        <v>13979.362281443075</v>
      </c>
      <c r="N914">
        <f t="shared" si="111"/>
        <v>1.1900845553867239</v>
      </c>
    </row>
    <row r="915" spans="1:14">
      <c r="A915" s="3">
        <v>45377.48819444445</v>
      </c>
      <c r="B915" s="2">
        <v>170.69</v>
      </c>
      <c r="C915" s="2">
        <v>170.72</v>
      </c>
      <c r="D915" s="2">
        <v>170.62</v>
      </c>
      <c r="E915" s="2">
        <v>170.625</v>
      </c>
      <c r="F915" s="2">
        <v>39481</v>
      </c>
      <c r="G915">
        <f t="shared" si="112"/>
        <v>-4.0834332710160126E-4</v>
      </c>
      <c r="H915">
        <f t="shared" si="113"/>
        <v>-1.7737747160091969E-4</v>
      </c>
      <c r="I915">
        <f t="shared" ref="I915:I978" si="117">_xlfn.STDEV.S(H901:H915)</f>
        <v>1.155753335657681E-4</v>
      </c>
      <c r="J915">
        <f t="shared" si="115"/>
        <v>2.6611493293625789E-4</v>
      </c>
      <c r="K915">
        <f t="shared" si="114"/>
        <v>9.9999999999994316E-2</v>
      </c>
      <c r="L915">
        <f t="shared" si="110"/>
        <v>8.3585403389798835E-2</v>
      </c>
      <c r="M915">
        <f t="shared" si="116"/>
        <v>14533.219505097049</v>
      </c>
      <c r="N915">
        <f t="shared" si="111"/>
        <v>0.71062193593675116</v>
      </c>
    </row>
    <row r="916" spans="1:14">
      <c r="A916" s="3">
        <v>45377.488888888889</v>
      </c>
      <c r="B916" s="2">
        <v>170.625</v>
      </c>
      <c r="C916" s="2">
        <v>170.69</v>
      </c>
      <c r="D916" s="2">
        <v>170.62</v>
      </c>
      <c r="E916" s="2">
        <v>170.62049999999999</v>
      </c>
      <c r="F916" s="2">
        <v>56954</v>
      </c>
      <c r="G916">
        <f t="shared" si="112"/>
        <v>0</v>
      </c>
      <c r="H916">
        <f t="shared" si="113"/>
        <v>0</v>
      </c>
      <c r="I916">
        <f t="shared" si="117"/>
        <v>9.9863284329407609E-5</v>
      </c>
      <c r="J916">
        <f t="shared" si="115"/>
        <v>2.2995234676720245E-4</v>
      </c>
      <c r="K916">
        <f t="shared" si="114"/>
        <v>6.9999999999993179E-2</v>
      </c>
      <c r="L916">
        <f t="shared" ref="L916:L979" si="118">(L915*(16-1)+K916)/16</f>
        <v>8.2736315677935976E-2</v>
      </c>
      <c r="M916">
        <f t="shared" si="116"/>
        <v>13222.292856510679</v>
      </c>
      <c r="N916">
        <f t="shared" ref="N916:N979" si="119">F916/(SUM(F901:F916)/16)</f>
        <v>0.99815323949832957</v>
      </c>
    </row>
    <row r="917" spans="1:14">
      <c r="A917" s="3">
        <v>45377.489583333328</v>
      </c>
      <c r="B917" s="2">
        <v>170.625</v>
      </c>
      <c r="C917" s="2">
        <v>170.655</v>
      </c>
      <c r="D917" s="2">
        <v>170.62</v>
      </c>
      <c r="E917" s="2">
        <v>170.63</v>
      </c>
      <c r="F917" s="2">
        <v>72995</v>
      </c>
      <c r="G917">
        <f t="shared" si="112"/>
        <v>0</v>
      </c>
      <c r="H917">
        <f t="shared" si="113"/>
        <v>0</v>
      </c>
      <c r="I917">
        <f t="shared" si="117"/>
        <v>9.8994556257897987E-5</v>
      </c>
      <c r="J917">
        <f t="shared" si="115"/>
        <v>2.279514471861992E-4</v>
      </c>
      <c r="K917">
        <f t="shared" si="114"/>
        <v>3.4999999999996589E-2</v>
      </c>
      <c r="L917">
        <f t="shared" si="118"/>
        <v>7.9752795948064767E-2</v>
      </c>
      <c r="M917">
        <f t="shared" si="116"/>
        <v>13526.0689434329</v>
      </c>
      <c r="N917">
        <f t="shared" si="119"/>
        <v>1.2730080909129553</v>
      </c>
    </row>
    <row r="918" spans="1:14">
      <c r="A918" s="3">
        <v>45377.490277777775</v>
      </c>
      <c r="B918" s="2">
        <v>170.63</v>
      </c>
      <c r="C918" s="2">
        <v>170.655</v>
      </c>
      <c r="D918" s="2">
        <v>170.61500000000001</v>
      </c>
      <c r="E918" s="2">
        <v>170.61600000000001</v>
      </c>
      <c r="F918" s="2">
        <v>64444</v>
      </c>
      <c r="G918">
        <f t="shared" si="112"/>
        <v>-2.9304888055303735E-5</v>
      </c>
      <c r="H918">
        <f t="shared" si="113"/>
        <v>-1.2727137659793948E-5</v>
      </c>
      <c r="I918">
        <f t="shared" si="117"/>
        <v>9.9049082971855725E-5</v>
      </c>
      <c r="J918">
        <f t="shared" si="115"/>
        <v>2.2807721400773398E-4</v>
      </c>
      <c r="K918">
        <f t="shared" si="114"/>
        <v>3.9999999999992042E-2</v>
      </c>
      <c r="L918">
        <f t="shared" si="118"/>
        <v>7.7268246201310217E-2</v>
      </c>
      <c r="M918">
        <f t="shared" si="116"/>
        <v>12735.683571334783</v>
      </c>
      <c r="N918">
        <f t="shared" si="119"/>
        <v>1.1383892147673162</v>
      </c>
    </row>
    <row r="919" spans="1:14">
      <c r="A919" s="3">
        <v>45377.490972222222</v>
      </c>
      <c r="B919" s="2">
        <v>170.61619999999999</v>
      </c>
      <c r="C919" s="2">
        <v>170.63</v>
      </c>
      <c r="D919" s="2">
        <v>170.52010000000001</v>
      </c>
      <c r="E919" s="2">
        <v>170.53</v>
      </c>
      <c r="F919" s="2">
        <v>171825</v>
      </c>
      <c r="G919">
        <f t="shared" si="112"/>
        <v>-5.5622307534508586E-4</v>
      </c>
      <c r="H919">
        <f t="shared" si="113"/>
        <v>-2.4163181915789103E-4</v>
      </c>
      <c r="I919">
        <f t="shared" si="117"/>
        <v>1.1675040645656662E-4</v>
      </c>
      <c r="J919">
        <f t="shared" si="115"/>
        <v>2.6881734402767519E-4</v>
      </c>
      <c r="K919">
        <f t="shared" si="114"/>
        <v>0.1098999999999819</v>
      </c>
      <c r="L919">
        <f t="shared" si="118"/>
        <v>7.9307730813727204E-2</v>
      </c>
      <c r="M919">
        <f t="shared" si="116"/>
        <v>31497.552698318221</v>
      </c>
      <c r="N919">
        <f t="shared" si="119"/>
        <v>2.6933981765776638</v>
      </c>
    </row>
    <row r="920" spans="1:14">
      <c r="A920" s="3">
        <v>45377.491666666669</v>
      </c>
      <c r="B920" s="2">
        <v>170.53</v>
      </c>
      <c r="C920" s="2">
        <v>170.61</v>
      </c>
      <c r="D920" s="2">
        <v>170.5</v>
      </c>
      <c r="E920" s="2">
        <v>170.5615</v>
      </c>
      <c r="F920" s="2">
        <v>117373</v>
      </c>
      <c r="G920">
        <f t="shared" si="112"/>
        <v>-1.17874666974771E-4</v>
      </c>
      <c r="H920">
        <f t="shared" si="113"/>
        <v>-5.1195334799127597E-5</v>
      </c>
      <c r="I920">
        <f t="shared" si="117"/>
        <v>1.0159376661743403E-4</v>
      </c>
      <c r="J920">
        <f t="shared" si="115"/>
        <v>2.3390687154491987E-4</v>
      </c>
      <c r="K920">
        <f t="shared" si="114"/>
        <v>0.11000000000001364</v>
      </c>
      <c r="L920">
        <f t="shared" si="118"/>
        <v>8.1225997637870112E-2</v>
      </c>
      <c r="M920">
        <f t="shared" si="116"/>
        <v>34223.040949775343</v>
      </c>
      <c r="N920">
        <f t="shared" si="119"/>
        <v>1.7593953123214108</v>
      </c>
    </row>
    <row r="921" spans="1:14">
      <c r="A921" s="3">
        <v>45377.492361111115</v>
      </c>
      <c r="B921" s="2">
        <v>170.565</v>
      </c>
      <c r="C921" s="2">
        <v>170.57</v>
      </c>
      <c r="D921" s="2">
        <v>170.5001</v>
      </c>
      <c r="E921" s="2">
        <v>170.5001</v>
      </c>
      <c r="F921" s="2">
        <v>57333</v>
      </c>
      <c r="G921">
        <f t="shared" si="112"/>
        <v>5.8651026391132177E-7</v>
      </c>
      <c r="H921">
        <f t="shared" si="113"/>
        <v>2.547180964989253E-7</v>
      </c>
      <c r="I921">
        <f t="shared" si="117"/>
        <v>1.0074679674061438E-4</v>
      </c>
      <c r="J921">
        <f t="shared" si="115"/>
        <v>2.3195690751845349E-4</v>
      </c>
      <c r="K921">
        <f t="shared" si="114"/>
        <v>6.9899999999989859E-2</v>
      </c>
      <c r="L921">
        <f t="shared" si="118"/>
        <v>8.0518122785502591E-2</v>
      </c>
      <c r="M921">
        <f t="shared" si="116"/>
        <v>34267.682581831628</v>
      </c>
      <c r="N921">
        <f t="shared" si="119"/>
        <v>0.87142896498526135</v>
      </c>
    </row>
    <row r="922" spans="1:14">
      <c r="A922" s="3">
        <v>45377.493055555555</v>
      </c>
      <c r="B922" s="2">
        <v>170.505</v>
      </c>
      <c r="C922" s="2">
        <v>170.56</v>
      </c>
      <c r="D922" s="2">
        <v>170.495</v>
      </c>
      <c r="E922" s="2">
        <v>170.535</v>
      </c>
      <c r="F922" s="2">
        <v>84540</v>
      </c>
      <c r="G922">
        <f t="shared" si="112"/>
        <v>-2.9912005916732376E-5</v>
      </c>
      <c r="H922">
        <f t="shared" si="113"/>
        <v>-1.2990813403906609E-5</v>
      </c>
      <c r="I922">
        <f t="shared" si="117"/>
        <v>9.759633854649118E-5</v>
      </c>
      <c r="J922">
        <f t="shared" si="115"/>
        <v>2.2470276592011012E-4</v>
      </c>
      <c r="K922">
        <f t="shared" si="114"/>
        <v>6.4999999999997726E-2</v>
      </c>
      <c r="L922">
        <f t="shared" si="118"/>
        <v>7.9548240111408541E-2</v>
      </c>
      <c r="M922">
        <f t="shared" si="116"/>
        <v>33137.461984323723</v>
      </c>
      <c r="N922">
        <f t="shared" si="119"/>
        <v>1.2212825163851613</v>
      </c>
    </row>
    <row r="923" spans="1:14">
      <c r="A923" s="3">
        <v>45377.493750000001</v>
      </c>
      <c r="B923" s="2">
        <v>170.535</v>
      </c>
      <c r="C923" s="2">
        <v>170.61</v>
      </c>
      <c r="D923" s="2">
        <v>170.52500000000001</v>
      </c>
      <c r="E923" s="2">
        <v>170.595</v>
      </c>
      <c r="F923" s="2">
        <v>95384</v>
      </c>
      <c r="G923">
        <f t="shared" si="112"/>
        <v>1.759582392446557E-4</v>
      </c>
      <c r="H923">
        <f t="shared" si="113"/>
        <v>7.6410969976629394E-5</v>
      </c>
      <c r="I923">
        <f t="shared" si="117"/>
        <v>1.004358956905359E-4</v>
      </c>
      <c r="J923">
        <f t="shared" si="115"/>
        <v>2.3124180611801596E-4</v>
      </c>
      <c r="K923">
        <f t="shared" si="114"/>
        <v>8.5000000000007958E-2</v>
      </c>
      <c r="L923">
        <f t="shared" si="118"/>
        <v>7.9888975104446008E-2</v>
      </c>
      <c r="M923">
        <f t="shared" si="116"/>
        <v>33548.745655078768</v>
      </c>
      <c r="N923">
        <f t="shared" si="119"/>
        <v>1.3305747872022291</v>
      </c>
    </row>
    <row r="924" spans="1:14">
      <c r="A924" s="3">
        <v>45377.494444444441</v>
      </c>
      <c r="B924" s="2">
        <v>170.6</v>
      </c>
      <c r="C924" s="2">
        <v>170.62</v>
      </c>
      <c r="D924" s="2">
        <v>170.52</v>
      </c>
      <c r="E924" s="2">
        <v>170.55</v>
      </c>
      <c r="F924" s="2">
        <v>53415</v>
      </c>
      <c r="G924">
        <f t="shared" si="112"/>
        <v>-2.9321213898203524E-5</v>
      </c>
      <c r="H924">
        <f t="shared" si="113"/>
        <v>-1.2734228091119921E-5</v>
      </c>
      <c r="I924">
        <f t="shared" si="117"/>
        <v>8.360212964423742E-5</v>
      </c>
      <c r="J924">
        <f t="shared" si="115"/>
        <v>1.9246538203345639E-4</v>
      </c>
      <c r="K924">
        <f t="shared" si="114"/>
        <v>9.9999999999994316E-2</v>
      </c>
      <c r="L924">
        <f t="shared" si="118"/>
        <v>8.1145914160417776E-2</v>
      </c>
      <c r="M924">
        <f t="shared" si="116"/>
        <v>33858.655324500607</v>
      </c>
      <c r="N924">
        <f t="shared" si="119"/>
        <v>0.75706224698597735</v>
      </c>
    </row>
    <row r="925" spans="1:14">
      <c r="A925" s="3">
        <v>45377.495138888888</v>
      </c>
      <c r="B925" s="2">
        <v>170.55</v>
      </c>
      <c r="C925" s="2">
        <v>170.57</v>
      </c>
      <c r="D925" s="2">
        <v>170.52</v>
      </c>
      <c r="E925" s="2">
        <v>170.53399999999999</v>
      </c>
      <c r="F925" s="2">
        <v>57088</v>
      </c>
      <c r="G925">
        <f t="shared" si="112"/>
        <v>0</v>
      </c>
      <c r="H925">
        <f t="shared" si="113"/>
        <v>0</v>
      </c>
      <c r="I925">
        <f t="shared" si="117"/>
        <v>8.4044187735576824E-5</v>
      </c>
      <c r="J925">
        <f t="shared" si="115"/>
        <v>1.9348263719160786E-4</v>
      </c>
      <c r="K925">
        <f t="shared" si="114"/>
        <v>4.9999999999982947E-2</v>
      </c>
      <c r="L925">
        <f t="shared" si="118"/>
        <v>7.9199294525390596E-2</v>
      </c>
      <c r="M925">
        <f t="shared" si="116"/>
        <v>33228.277108949944</v>
      </c>
      <c r="N925">
        <f t="shared" si="119"/>
        <v>0.79861437161035587</v>
      </c>
    </row>
    <row r="926" spans="1:14">
      <c r="A926" s="3">
        <v>45377.495833333334</v>
      </c>
      <c r="B926" s="2">
        <v>170.536</v>
      </c>
      <c r="C926" s="2">
        <v>170.5497</v>
      </c>
      <c r="D926" s="2">
        <v>170.5</v>
      </c>
      <c r="E926" s="2">
        <v>170.52600000000001</v>
      </c>
      <c r="F926" s="2">
        <v>44831</v>
      </c>
      <c r="G926">
        <f t="shared" si="112"/>
        <v>-1.1728829462820389E-4</v>
      </c>
      <c r="H926">
        <f t="shared" si="113"/>
        <v>-5.0940646578054657E-5</v>
      </c>
      <c r="I926">
        <f t="shared" si="117"/>
        <v>8.4117878925526795E-5</v>
      </c>
      <c r="J926">
        <f t="shared" si="115"/>
        <v>1.936526894852203E-4</v>
      </c>
      <c r="K926">
        <f t="shared" si="114"/>
        <v>4.970000000000141E-2</v>
      </c>
      <c r="L926">
        <f t="shared" si="118"/>
        <v>7.7355588617553775E-2</v>
      </c>
      <c r="M926">
        <f t="shared" si="116"/>
        <v>33456.406820356046</v>
      </c>
      <c r="N926">
        <f t="shared" si="119"/>
        <v>0.62975114462935078</v>
      </c>
    </row>
    <row r="927" spans="1:14">
      <c r="A927" s="3">
        <v>45377.496527777781</v>
      </c>
      <c r="B927" s="2">
        <v>170.52</v>
      </c>
      <c r="C927" s="2">
        <v>170.58</v>
      </c>
      <c r="D927" s="2">
        <v>170.52</v>
      </c>
      <c r="E927" s="2">
        <v>170.53</v>
      </c>
      <c r="F927" s="2">
        <v>52963</v>
      </c>
      <c r="G927">
        <f t="shared" si="112"/>
        <v>1.1730205278603911E-4</v>
      </c>
      <c r="H927">
        <f t="shared" si="113"/>
        <v>5.0940646578101373E-5</v>
      </c>
      <c r="I927">
        <f t="shared" si="117"/>
        <v>8.47807081892365E-5</v>
      </c>
      <c r="J927">
        <f t="shared" si="115"/>
        <v>1.9517871357200875E-4</v>
      </c>
      <c r="K927">
        <f t="shared" si="114"/>
        <v>6.0000000000002274E-2</v>
      </c>
      <c r="L927">
        <f t="shared" si="118"/>
        <v>7.62708643289568E-2</v>
      </c>
      <c r="M927">
        <f t="shared" si="116"/>
        <v>33452.069851007225</v>
      </c>
      <c r="N927">
        <f t="shared" si="119"/>
        <v>0.74390545800581842</v>
      </c>
    </row>
    <row r="928" spans="1:14">
      <c r="A928" s="3">
        <v>45377.49722222222</v>
      </c>
      <c r="B928" s="2">
        <v>170.53899999999999</v>
      </c>
      <c r="C928" s="2">
        <v>170.65899999999999</v>
      </c>
      <c r="D928" s="2">
        <v>170.51</v>
      </c>
      <c r="E928" s="2">
        <v>170.6268</v>
      </c>
      <c r="F928" s="2">
        <v>57711</v>
      </c>
      <c r="G928">
        <f t="shared" si="112"/>
        <v>-5.8644147314157458E-5</v>
      </c>
      <c r="H928">
        <f t="shared" si="113"/>
        <v>-2.5469576402554941E-5</v>
      </c>
      <c r="I928">
        <f t="shared" si="117"/>
        <v>8.4780708189298096E-5</v>
      </c>
      <c r="J928">
        <f t="shared" si="115"/>
        <v>1.951787139075548E-4</v>
      </c>
      <c r="K928">
        <f t="shared" si="114"/>
        <v>0.14900000000000091</v>
      </c>
      <c r="L928">
        <f t="shared" si="118"/>
        <v>8.081643530839705E-2</v>
      </c>
      <c r="M928">
        <f t="shared" si="116"/>
        <v>33275.111368145714</v>
      </c>
      <c r="N928">
        <f t="shared" si="119"/>
        <v>0.80676110286427727</v>
      </c>
    </row>
    <row r="929" spans="1:14">
      <c r="A929" s="3">
        <v>45377.497916666667</v>
      </c>
      <c r="B929" s="2">
        <v>170.625</v>
      </c>
      <c r="C929" s="2">
        <v>170.64500000000001</v>
      </c>
      <c r="D929" s="2">
        <v>170.55009999999999</v>
      </c>
      <c r="E929" s="2">
        <v>170.58009999999999</v>
      </c>
      <c r="F929" s="2">
        <v>50423</v>
      </c>
      <c r="G929">
        <f t="shared" si="112"/>
        <v>2.3517682247375937E-4</v>
      </c>
      <c r="H929">
        <f t="shared" si="113"/>
        <v>1.021239881450145E-4</v>
      </c>
      <c r="I929">
        <f t="shared" si="117"/>
        <v>8.7280976672995169E-5</v>
      </c>
      <c r="J929">
        <f t="shared" si="115"/>
        <v>2.0093802200160099E-4</v>
      </c>
      <c r="K929">
        <f t="shared" si="114"/>
        <v>9.4900000000023965E-2</v>
      </c>
      <c r="L929">
        <f t="shared" si="118"/>
        <v>8.1696658101623729E-2</v>
      </c>
      <c r="M929">
        <f t="shared" si="116"/>
        <v>33311.124449148614</v>
      </c>
      <c r="N929">
        <f t="shared" si="119"/>
        <v>0.7054165690282912</v>
      </c>
    </row>
    <row r="930" spans="1:14">
      <c r="A930" s="3">
        <v>45377.498611111107</v>
      </c>
      <c r="B930" s="2">
        <v>170.58500000000001</v>
      </c>
      <c r="C930" s="2">
        <v>170.595</v>
      </c>
      <c r="D930" s="2">
        <v>170.56</v>
      </c>
      <c r="E930" s="2">
        <v>170.58</v>
      </c>
      <c r="F930" s="2">
        <v>57289</v>
      </c>
      <c r="G930">
        <f t="shared" si="112"/>
        <v>5.804745936832667E-5</v>
      </c>
      <c r="H930">
        <f t="shared" si="113"/>
        <v>2.5208959641215525E-5</v>
      </c>
      <c r="I930">
        <f t="shared" si="117"/>
        <v>7.6851615147188721E-5</v>
      </c>
      <c r="J930">
        <f t="shared" si="115"/>
        <v>1.769281213961964E-4</v>
      </c>
      <c r="K930">
        <f t="shared" si="114"/>
        <v>3.4999999999996589E-2</v>
      </c>
      <c r="L930">
        <f t="shared" si="118"/>
        <v>7.8778116970272039E-2</v>
      </c>
      <c r="M930">
        <f t="shared" si="116"/>
        <v>33485.541463879104</v>
      </c>
      <c r="N930">
        <f t="shared" si="119"/>
        <v>0.80827548016002837</v>
      </c>
    </row>
    <row r="931" spans="1:14">
      <c r="A931" s="3">
        <v>45377.499305555553</v>
      </c>
      <c r="B931" s="2">
        <v>170.57990000000001</v>
      </c>
      <c r="C931" s="2">
        <v>170.58</v>
      </c>
      <c r="D931" s="2">
        <v>170.55500000000001</v>
      </c>
      <c r="E931" s="2">
        <v>170.5701</v>
      </c>
      <c r="F931" s="2">
        <v>45879</v>
      </c>
      <c r="G931">
        <f t="shared" si="112"/>
        <v>-2.9315196998114246E-5</v>
      </c>
      <c r="H931">
        <f t="shared" si="113"/>
        <v>-1.2731614907999145E-5</v>
      </c>
      <c r="I931">
        <f t="shared" si="117"/>
        <v>7.6801403093129986E-5</v>
      </c>
      <c r="J931">
        <f t="shared" si="115"/>
        <v>1.7681266035017703E-4</v>
      </c>
      <c r="K931">
        <f t="shared" si="114"/>
        <v>2.5000000000005684E-2</v>
      </c>
      <c r="L931">
        <f t="shared" si="118"/>
        <v>7.5416984659630398E-2</v>
      </c>
      <c r="M931">
        <f t="shared" si="116"/>
        <v>33121.837206428732</v>
      </c>
      <c r="N931">
        <f t="shared" si="119"/>
        <v>0.64366340566462099</v>
      </c>
    </row>
    <row r="932" spans="1:14">
      <c r="A932" s="3">
        <v>45377.5</v>
      </c>
      <c r="B932" s="2">
        <v>170.57499999999999</v>
      </c>
      <c r="C932" s="2">
        <v>170.66499999999999</v>
      </c>
      <c r="D932" s="2">
        <v>170.55</v>
      </c>
      <c r="E932" s="2">
        <v>170.62</v>
      </c>
      <c r="F932" s="2">
        <v>97627</v>
      </c>
      <c r="G932">
        <f t="shared" si="112"/>
        <v>-2.9316056404105062E-5</v>
      </c>
      <c r="H932">
        <f t="shared" si="113"/>
        <v>-1.2731988154220617E-5</v>
      </c>
      <c r="I932">
        <f t="shared" si="117"/>
        <v>7.6741100957905599E-5</v>
      </c>
      <c r="J932">
        <f t="shared" si="115"/>
        <v>1.7667396311550775E-4</v>
      </c>
      <c r="K932">
        <f t="shared" si="114"/>
        <v>0.11499999999998067</v>
      </c>
      <c r="L932">
        <f t="shared" si="118"/>
        <v>7.7890923118402289E-2</v>
      </c>
      <c r="M932">
        <f t="shared" si="116"/>
        <v>33507.756415492819</v>
      </c>
      <c r="N932">
        <f t="shared" si="119"/>
        <v>1.3225006773232186</v>
      </c>
    </row>
    <row r="933" spans="1:14">
      <c r="A933" s="3">
        <v>45377.500694444447</v>
      </c>
      <c r="B933" s="2">
        <v>170.625</v>
      </c>
      <c r="C933" s="2">
        <v>170.7</v>
      </c>
      <c r="D933" s="2">
        <v>170.62</v>
      </c>
      <c r="E933" s="2">
        <v>170.68</v>
      </c>
      <c r="F933" s="2">
        <v>154144</v>
      </c>
      <c r="G933">
        <f t="shared" si="112"/>
        <v>4.1043682204633392E-4</v>
      </c>
      <c r="H933">
        <f t="shared" si="113"/>
        <v>1.7821387671731608E-4</v>
      </c>
      <c r="I933">
        <f t="shared" si="117"/>
        <v>9.1086107198320345E-5</v>
      </c>
      <c r="J933">
        <f t="shared" si="115"/>
        <v>2.0971860146147143E-4</v>
      </c>
      <c r="K933">
        <f t="shared" si="114"/>
        <v>7.9999999999984084E-2</v>
      </c>
      <c r="L933">
        <f t="shared" si="118"/>
        <v>7.8022740423501158E-2</v>
      </c>
      <c r="M933">
        <f t="shared" si="116"/>
        <v>39056.572591082542</v>
      </c>
      <c r="N933">
        <f t="shared" si="119"/>
        <v>1.9538656181843965</v>
      </c>
    </row>
    <row r="934" spans="1:14">
      <c r="A934" s="3">
        <v>45377.501388888893</v>
      </c>
      <c r="B934" s="2">
        <v>170.67</v>
      </c>
      <c r="C934" s="2">
        <v>170.71</v>
      </c>
      <c r="D934" s="2">
        <v>170.65629999999999</v>
      </c>
      <c r="E934" s="2">
        <v>170.67</v>
      </c>
      <c r="F934" s="2">
        <v>99046</v>
      </c>
      <c r="G934">
        <f t="shared" si="112"/>
        <v>2.1275348728155841E-4</v>
      </c>
      <c r="H934">
        <f t="shared" si="113"/>
        <v>9.2387837963150171E-5</v>
      </c>
      <c r="I934">
        <f t="shared" si="117"/>
        <v>6.4530349563511215E-5</v>
      </c>
      <c r="J934">
        <f t="shared" si="115"/>
        <v>1.486050628436497E-4</v>
      </c>
      <c r="K934">
        <f t="shared" si="114"/>
        <v>5.3700000000020509E-2</v>
      </c>
      <c r="L934">
        <f t="shared" si="118"/>
        <v>7.6502569147033614E-2</v>
      </c>
      <c r="M934">
        <f t="shared" si="116"/>
        <v>39161.085085356099</v>
      </c>
      <c r="N934">
        <f t="shared" si="119"/>
        <v>1.2219688773979833</v>
      </c>
    </row>
    <row r="935" spans="1:14">
      <c r="A935" s="3">
        <v>45377.502083333333</v>
      </c>
      <c r="B935" s="2">
        <v>170.66</v>
      </c>
      <c r="C935" s="2">
        <v>170.72399999999999</v>
      </c>
      <c r="D935" s="2">
        <v>170.64009999999999</v>
      </c>
      <c r="E935" s="2">
        <v>170.7201</v>
      </c>
      <c r="F935" s="2">
        <v>138372</v>
      </c>
      <c r="G935">
        <f t="shared" si="112"/>
        <v>-9.4927641112518835E-5</v>
      </c>
      <c r="H935">
        <f t="shared" si="113"/>
        <v>-4.1228507608707664E-5</v>
      </c>
      <c r="I935">
        <f t="shared" si="117"/>
        <v>6.3757203429188946E-5</v>
      </c>
      <c r="J935">
        <f t="shared" si="115"/>
        <v>1.4682517622553536E-4</v>
      </c>
      <c r="K935">
        <f t="shared" si="114"/>
        <v>8.3899999999999864E-2</v>
      </c>
      <c r="L935">
        <f t="shared" si="118"/>
        <v>7.6964908575344007E-2</v>
      </c>
      <c r="M935">
        <f t="shared" si="116"/>
        <v>34621.691446981618</v>
      </c>
      <c r="N935">
        <f t="shared" si="119"/>
        <v>1.7523511616899554</v>
      </c>
    </row>
    <row r="936" spans="1:14">
      <c r="A936" s="3">
        <v>45377.50277777778</v>
      </c>
      <c r="B936" s="2">
        <v>170.72139999999999</v>
      </c>
      <c r="C936" s="2">
        <v>170.75</v>
      </c>
      <c r="D936" s="2">
        <v>170.68</v>
      </c>
      <c r="E936" s="2">
        <v>170.72</v>
      </c>
      <c r="F936" s="2">
        <v>136141</v>
      </c>
      <c r="G936">
        <f t="shared" si="112"/>
        <v>2.3382546072125976E-4</v>
      </c>
      <c r="H936">
        <f t="shared" si="113"/>
        <v>1.0153723678671208E-4</v>
      </c>
      <c r="I936">
        <f t="shared" si="117"/>
        <v>6.639622531392662E-5</v>
      </c>
      <c r="J936">
        <f t="shared" si="115"/>
        <v>1.5290183035480905E-4</v>
      </c>
      <c r="K936">
        <f t="shared" si="114"/>
        <v>6.9999999999993179E-2</v>
      </c>
      <c r="L936">
        <f t="shared" si="118"/>
        <v>7.6529601789384574E-2</v>
      </c>
      <c r="M936">
        <f t="shared" si="116"/>
        <v>36287.628782410131</v>
      </c>
      <c r="N936">
        <f t="shared" si="119"/>
        <v>1.6988611636689217</v>
      </c>
    </row>
    <row r="937" spans="1:14">
      <c r="A937" s="3">
        <v>45377.503472222219</v>
      </c>
      <c r="B937" s="2">
        <v>170.72</v>
      </c>
      <c r="C937" s="2">
        <v>170.81</v>
      </c>
      <c r="D937" s="2">
        <v>170.71010000000001</v>
      </c>
      <c r="E937" s="2">
        <v>170.7723</v>
      </c>
      <c r="F937" s="2">
        <v>156929</v>
      </c>
      <c r="G937">
        <f t="shared" si="112"/>
        <v>1.7635340988997328E-4</v>
      </c>
      <c r="H937">
        <f t="shared" si="113"/>
        <v>7.6582560180687095E-5</v>
      </c>
      <c r="I937">
        <f t="shared" si="117"/>
        <v>6.6229986584988637E-5</v>
      </c>
      <c r="J937">
        <f t="shared" si="115"/>
        <v>1.5251850229763269E-4</v>
      </c>
      <c r="K937">
        <f t="shared" si="114"/>
        <v>9.9899999999990996E-2</v>
      </c>
      <c r="L937">
        <f t="shared" si="118"/>
        <v>7.7990251677547473E-2</v>
      </c>
      <c r="M937">
        <f t="shared" si="116"/>
        <v>40421.927534239796</v>
      </c>
      <c r="N937">
        <f t="shared" si="119"/>
        <v>1.8171202114371152</v>
      </c>
    </row>
    <row r="938" spans="1:14">
      <c r="A938" s="3">
        <v>45377.504166666666</v>
      </c>
      <c r="B938" s="2">
        <v>170.77969999999999</v>
      </c>
      <c r="C938" s="2">
        <v>170.86</v>
      </c>
      <c r="D938" s="2">
        <v>170.77500000000001</v>
      </c>
      <c r="E938" s="2">
        <v>170.7946</v>
      </c>
      <c r="F938" s="2">
        <v>184783</v>
      </c>
      <c r="G938">
        <f t="shared" si="112"/>
        <v>3.8017668550360817E-4</v>
      </c>
      <c r="H938">
        <f t="shared" si="113"/>
        <v>1.650772593877215E-4</v>
      </c>
      <c r="I938">
        <f t="shared" si="117"/>
        <v>7.3593500276835811E-5</v>
      </c>
      <c r="J938">
        <f t="shared" si="115"/>
        <v>1.6947863853905573E-4</v>
      </c>
      <c r="K938">
        <f t="shared" si="114"/>
        <v>8.7700000000012324E-2</v>
      </c>
      <c r="L938">
        <f t="shared" si="118"/>
        <v>7.8597110947701526E-2</v>
      </c>
      <c r="M938">
        <f t="shared" si="116"/>
        <v>47303.587639795711</v>
      </c>
      <c r="N938">
        <f t="shared" si="119"/>
        <v>1.9949245120696344</v>
      </c>
    </row>
    <row r="939" spans="1:14">
      <c r="A939" s="3">
        <v>45377.504861111112</v>
      </c>
      <c r="B939" s="2">
        <v>170.8</v>
      </c>
      <c r="C939" s="2">
        <v>170.86500000000001</v>
      </c>
      <c r="D939" s="2">
        <v>170.7801</v>
      </c>
      <c r="E939" s="2">
        <v>170.86</v>
      </c>
      <c r="F939" s="2">
        <v>148046</v>
      </c>
      <c r="G939">
        <f t="shared" si="112"/>
        <v>2.9863855950829077E-5</v>
      </c>
      <c r="H939">
        <f t="shared" si="113"/>
        <v>1.2969514188910804E-5</v>
      </c>
      <c r="I939">
        <f t="shared" si="117"/>
        <v>7.2508897345915948E-5</v>
      </c>
      <c r="J939">
        <f t="shared" si="115"/>
        <v>1.6698114744048933E-4</v>
      </c>
      <c r="K939">
        <f t="shared" si="114"/>
        <v>8.4900000000004638E-2</v>
      </c>
      <c r="L939">
        <f t="shared" si="118"/>
        <v>7.8991041513470472E-2</v>
      </c>
      <c r="M939">
        <f t="shared" si="116"/>
        <v>49298.290203574339</v>
      </c>
      <c r="N939">
        <f t="shared" si="119"/>
        <v>1.5434652147310819</v>
      </c>
    </row>
    <row r="940" spans="1:14">
      <c r="A940" s="3">
        <v>45377.505555555559</v>
      </c>
      <c r="B940" s="2">
        <v>170.86</v>
      </c>
      <c r="C940" s="2">
        <v>170.87</v>
      </c>
      <c r="D940" s="2">
        <v>170.83</v>
      </c>
      <c r="E940" s="2">
        <v>170.83500000000001</v>
      </c>
      <c r="F940" s="2">
        <v>72872</v>
      </c>
      <c r="G940">
        <f t="shared" si="112"/>
        <v>2.9218860979707273E-4</v>
      </c>
      <c r="H940">
        <f t="shared" si="113"/>
        <v>1.2687736575183335E-4</v>
      </c>
      <c r="I940">
        <f t="shared" si="117"/>
        <v>7.4369837466865813E-5</v>
      </c>
      <c r="J940">
        <f t="shared" si="115"/>
        <v>1.7126636955063979E-4</v>
      </c>
      <c r="K940">
        <f t="shared" si="114"/>
        <v>3.9999999999992042E-2</v>
      </c>
      <c r="L940">
        <f t="shared" si="118"/>
        <v>7.6554101418878071E-2</v>
      </c>
      <c r="M940">
        <f t="shared" si="116"/>
        <v>48411.965370832309</v>
      </c>
      <c r="N940">
        <f t="shared" si="119"/>
        <v>0.75022134371075011</v>
      </c>
    </row>
    <row r="941" spans="1:14">
      <c r="A941" s="3">
        <v>45377.506249999999</v>
      </c>
      <c r="B941" s="2">
        <v>170.8399</v>
      </c>
      <c r="C941" s="2">
        <v>170.876</v>
      </c>
      <c r="D941" s="2">
        <v>170.82</v>
      </c>
      <c r="E941" s="2">
        <v>170.86500000000001</v>
      </c>
      <c r="F941" s="2">
        <v>65194</v>
      </c>
      <c r="G941">
        <f t="shared" si="112"/>
        <v>-5.8537727565477482E-5</v>
      </c>
      <c r="H941">
        <f t="shared" si="113"/>
        <v>-2.5423356184851813E-5</v>
      </c>
      <c r="I941">
        <f t="shared" si="117"/>
        <v>7.2089433978862023E-5</v>
      </c>
      <c r="J941">
        <f t="shared" si="115"/>
        <v>1.6601633995824464E-4</v>
      </c>
      <c r="K941">
        <f t="shared" si="114"/>
        <v>5.6000000000011596E-2</v>
      </c>
      <c r="L941">
        <f t="shared" si="118"/>
        <v>7.5269470080198922E-2</v>
      </c>
      <c r="M941">
        <f t="shared" si="116"/>
        <v>48005.659838363506</v>
      </c>
      <c r="N941">
        <f t="shared" si="119"/>
        <v>0.66769339094255076</v>
      </c>
    </row>
    <row r="942" spans="1:14">
      <c r="A942" s="3">
        <v>45377.506944444445</v>
      </c>
      <c r="B942" s="2">
        <v>170.86500000000001</v>
      </c>
      <c r="C942" s="2">
        <v>170.95</v>
      </c>
      <c r="D942" s="2">
        <v>170.82</v>
      </c>
      <c r="E942" s="2">
        <v>170.9221</v>
      </c>
      <c r="F942" s="2">
        <v>117695</v>
      </c>
      <c r="G942">
        <f t="shared" si="112"/>
        <v>0</v>
      </c>
      <c r="H942">
        <f t="shared" si="113"/>
        <v>0</v>
      </c>
      <c r="I942">
        <f t="shared" si="117"/>
        <v>7.3445554605701925E-5</v>
      </c>
      <c r="J942">
        <f t="shared" si="115"/>
        <v>1.691394985574732E-4</v>
      </c>
      <c r="K942">
        <f t="shared" si="114"/>
        <v>0.12999999999999545</v>
      </c>
      <c r="L942">
        <f t="shared" si="118"/>
        <v>7.8690128200186199E-2</v>
      </c>
      <c r="M942">
        <f t="shared" si="116"/>
        <v>46079.387623064897</v>
      </c>
      <c r="N942">
        <f t="shared" si="119"/>
        <v>1.1516750514031437</v>
      </c>
    </row>
    <row r="943" spans="1:14">
      <c r="A943" s="3">
        <v>45377.507638888885</v>
      </c>
      <c r="B943" s="2">
        <v>170.93</v>
      </c>
      <c r="C943" s="2">
        <v>171.09</v>
      </c>
      <c r="D943" s="2">
        <v>170.92</v>
      </c>
      <c r="E943" s="2">
        <v>171.07499999999999</v>
      </c>
      <c r="F943" s="2">
        <v>302101</v>
      </c>
      <c r="G943">
        <f t="shared" si="112"/>
        <v>5.8541154431557274E-4</v>
      </c>
      <c r="H943">
        <f t="shared" si="113"/>
        <v>2.541666145601351E-4</v>
      </c>
      <c r="I943">
        <f t="shared" si="117"/>
        <v>8.6929927754492893E-5</v>
      </c>
      <c r="J943">
        <f t="shared" si="115"/>
        <v>2.0020603468166217E-4</v>
      </c>
      <c r="K943">
        <f t="shared" si="114"/>
        <v>0.17000000000001592</v>
      </c>
      <c r="L943">
        <f t="shared" si="118"/>
        <v>8.4396995187675558E-2</v>
      </c>
      <c r="M943">
        <f t="shared" si="116"/>
        <v>66085.347029932935</v>
      </c>
      <c r="N943">
        <f t="shared" si="119"/>
        <v>2.5652704627618812</v>
      </c>
    </row>
    <row r="944" spans="1:14">
      <c r="A944" s="3">
        <v>45377.508333333331</v>
      </c>
      <c r="B944" s="2">
        <v>171.08</v>
      </c>
      <c r="C944" s="2">
        <v>171.11500000000001</v>
      </c>
      <c r="D944" s="2">
        <v>171</v>
      </c>
      <c r="E944" s="2">
        <v>171.07</v>
      </c>
      <c r="F944" s="2">
        <v>280130</v>
      </c>
      <c r="G944">
        <f t="shared" si="112"/>
        <v>4.6805523051718367E-4</v>
      </c>
      <c r="H944">
        <f t="shared" si="113"/>
        <v>2.0322624699491821E-4</v>
      </c>
      <c r="I944">
        <f t="shared" si="117"/>
        <v>9.3321706131041616E-5</v>
      </c>
      <c r="J944">
        <f t="shared" si="115"/>
        <v>2.1492839294189652E-4</v>
      </c>
      <c r="K944">
        <f t="shared" si="114"/>
        <v>0.11500000000000909</v>
      </c>
      <c r="L944">
        <f t="shared" si="118"/>
        <v>8.6309682988446407E-2</v>
      </c>
      <c r="M944">
        <f t="shared" si="116"/>
        <v>75353.736841175749</v>
      </c>
      <c r="N944">
        <f t="shared" si="119"/>
        <v>2.1275652439322514</v>
      </c>
    </row>
    <row r="945" spans="1:14">
      <c r="A945" s="3">
        <v>45377.509027777778</v>
      </c>
      <c r="B945" s="2">
        <v>171.06399999999999</v>
      </c>
      <c r="C945" s="2">
        <v>171.08</v>
      </c>
      <c r="D945" s="2">
        <v>170.98</v>
      </c>
      <c r="E945" s="2">
        <v>171.01499999999999</v>
      </c>
      <c r="F945" s="2">
        <v>111041</v>
      </c>
      <c r="G945">
        <f t="shared" si="112"/>
        <v>-1.1695906432751535E-4</v>
      </c>
      <c r="H945">
        <f t="shared" si="113"/>
        <v>-5.0797646926544928E-5</v>
      </c>
      <c r="I945">
        <f t="shared" si="117"/>
        <v>9.8227078820006125E-5</v>
      </c>
      <c r="J945">
        <f t="shared" si="115"/>
        <v>2.2622256596830753E-4</v>
      </c>
      <c r="K945">
        <f t="shared" si="114"/>
        <v>0.10000000000002274</v>
      </c>
      <c r="L945">
        <f t="shared" si="118"/>
        <v>8.7165327801669926E-2</v>
      </c>
      <c r="M945">
        <f t="shared" si="116"/>
        <v>72465.153872252049</v>
      </c>
      <c r="N945">
        <f t="shared" si="119"/>
        <v>0.81975961673777697</v>
      </c>
    </row>
    <row r="946" spans="1:14">
      <c r="A946" s="3">
        <v>45377.509722222225</v>
      </c>
      <c r="B946" s="2">
        <v>171.005</v>
      </c>
      <c r="C946" s="2">
        <v>171.01</v>
      </c>
      <c r="D946" s="2">
        <v>170.92</v>
      </c>
      <c r="E946" s="2">
        <v>170.97499999999999</v>
      </c>
      <c r="F946" s="2">
        <v>127882</v>
      </c>
      <c r="G946">
        <f t="shared" si="112"/>
        <v>-3.5091823605104544E-4</v>
      </c>
      <c r="H946">
        <f t="shared" si="113"/>
        <v>-1.5242860006841352E-4</v>
      </c>
      <c r="I946">
        <f t="shared" si="117"/>
        <v>1.1235987469354517E-4</v>
      </c>
      <c r="J946">
        <f t="shared" si="115"/>
        <v>2.5875364524350529E-4</v>
      </c>
      <c r="K946">
        <f t="shared" si="114"/>
        <v>9.4999999999998863E-2</v>
      </c>
      <c r="L946">
        <f t="shared" si="118"/>
        <v>8.7654994814065482E-2</v>
      </c>
      <c r="M946">
        <f t="shared" si="116"/>
        <v>69476.069987562383</v>
      </c>
      <c r="N946">
        <f t="shared" si="119"/>
        <v>0.91430736741258034</v>
      </c>
    </row>
    <row r="947" spans="1:14">
      <c r="A947" s="3">
        <v>45377.510416666672</v>
      </c>
      <c r="B947" s="2">
        <v>170.97499999999999</v>
      </c>
      <c r="C947" s="2">
        <v>171.05</v>
      </c>
      <c r="D947" s="2">
        <v>170.94</v>
      </c>
      <c r="E947" s="2">
        <v>170.994</v>
      </c>
      <c r="F947" s="2">
        <v>80786</v>
      </c>
      <c r="G947">
        <f t="shared" si="112"/>
        <v>1.1701380762940694E-4</v>
      </c>
      <c r="H947">
        <f t="shared" si="113"/>
        <v>5.0815477961636714E-5</v>
      </c>
      <c r="I947">
        <f t="shared" si="117"/>
        <v>1.1052818031219327E-4</v>
      </c>
      <c r="J947">
        <f t="shared" si="115"/>
        <v>2.5453485509174313E-4</v>
      </c>
      <c r="K947">
        <f t="shared" si="114"/>
        <v>0.11000000000001364</v>
      </c>
      <c r="L947">
        <f t="shared" si="118"/>
        <v>8.9051557638187243E-2</v>
      </c>
      <c r="M947">
        <f t="shared" si="116"/>
        <v>66825.386958070318</v>
      </c>
      <c r="N947">
        <f t="shared" si="119"/>
        <v>0.56871799361929332</v>
      </c>
    </row>
    <row r="948" spans="1:14">
      <c r="A948" s="3">
        <v>45377.511111111111</v>
      </c>
      <c r="B948" s="2">
        <v>170.995</v>
      </c>
      <c r="C948" s="2">
        <v>170.99600000000001</v>
      </c>
      <c r="D948" s="2">
        <v>170.96</v>
      </c>
      <c r="E948" s="2">
        <v>170.965</v>
      </c>
      <c r="F948" s="2">
        <v>39249</v>
      </c>
      <c r="G948">
        <f t="shared" si="112"/>
        <v>1.1700011700011004E-4</v>
      </c>
      <c r="H948">
        <f t="shared" si="113"/>
        <v>5.0809532892493764E-5</v>
      </c>
      <c r="I948">
        <f t="shared" si="117"/>
        <v>1.0610673112687373E-4</v>
      </c>
      <c r="J948">
        <f t="shared" si="115"/>
        <v>2.443522428628148E-4</v>
      </c>
      <c r="K948">
        <f t="shared" si="114"/>
        <v>3.6000000000001364E-2</v>
      </c>
      <c r="L948">
        <f t="shared" si="118"/>
        <v>8.573583528580063E-2</v>
      </c>
      <c r="M948">
        <f t="shared" si="116"/>
        <v>70883.024814801975</v>
      </c>
      <c r="N948">
        <f t="shared" si="119"/>
        <v>0.28358963173503021</v>
      </c>
    </row>
    <row r="949" spans="1:14">
      <c r="A949" s="3">
        <v>45377.51180555555</v>
      </c>
      <c r="B949" s="2">
        <v>170.965</v>
      </c>
      <c r="C949" s="2">
        <v>171.01</v>
      </c>
      <c r="D949" s="2">
        <v>170.96</v>
      </c>
      <c r="E949" s="2">
        <v>170.99600000000001</v>
      </c>
      <c r="F949" s="2">
        <v>67282</v>
      </c>
      <c r="G949">
        <f t="shared" si="112"/>
        <v>0</v>
      </c>
      <c r="H949">
        <f t="shared" si="113"/>
        <v>0</v>
      </c>
      <c r="I949">
        <f t="shared" si="117"/>
        <v>1.0662568372500404E-4</v>
      </c>
      <c r="J949">
        <f t="shared" si="115"/>
        <v>2.4554866654915122E-4</v>
      </c>
      <c r="K949">
        <f t="shared" si="114"/>
        <v>4.9999999999982947E-2</v>
      </c>
      <c r="L949">
        <f t="shared" si="118"/>
        <v>8.3502345580437023E-2</v>
      </c>
      <c r="M949">
        <f t="shared" si="116"/>
        <v>72894.673324570394</v>
      </c>
      <c r="N949">
        <f t="shared" si="119"/>
        <v>0.50598693614107126</v>
      </c>
    </row>
    <row r="950" spans="1:14">
      <c r="A950" s="3">
        <v>45377.512499999997</v>
      </c>
      <c r="B950" s="2">
        <v>170.99</v>
      </c>
      <c r="C950" s="2">
        <v>171.005</v>
      </c>
      <c r="D950" s="2">
        <v>170.96</v>
      </c>
      <c r="E950" s="2">
        <v>170.964</v>
      </c>
      <c r="F950" s="2">
        <v>49074</v>
      </c>
      <c r="G950">
        <f t="shared" si="112"/>
        <v>0</v>
      </c>
      <c r="H950">
        <f t="shared" si="113"/>
        <v>0</v>
      </c>
      <c r="I950">
        <f t="shared" si="117"/>
        <v>1.0457690380310379E-4</v>
      </c>
      <c r="J950">
        <f t="shared" si="115"/>
        <v>2.40831145448575E-4</v>
      </c>
      <c r="K950">
        <f t="shared" si="114"/>
        <v>4.4999999999987494E-2</v>
      </c>
      <c r="L950">
        <f t="shared" si="118"/>
        <v>8.1095948981658922E-2</v>
      </c>
      <c r="M950">
        <f t="shared" si="116"/>
        <v>75470.218464388323</v>
      </c>
      <c r="N950">
        <f t="shared" si="119"/>
        <v>0.37793256278828657</v>
      </c>
    </row>
    <row r="951" spans="1:14">
      <c r="A951" s="3">
        <v>45377.513194444444</v>
      </c>
      <c r="B951" s="2">
        <v>170.96</v>
      </c>
      <c r="C951" s="2">
        <v>171.005</v>
      </c>
      <c r="D951" s="2">
        <v>170.95</v>
      </c>
      <c r="E951" s="2">
        <v>170.97499999999999</v>
      </c>
      <c r="F951" s="2">
        <v>65461</v>
      </c>
      <c r="G951">
        <f t="shared" si="112"/>
        <v>-5.8493214787236347E-5</v>
      </c>
      <c r="H951">
        <f t="shared" si="113"/>
        <v>-2.5404023399620467E-5</v>
      </c>
      <c r="I951">
        <f t="shared" si="117"/>
        <v>1.0560617353124085E-4</v>
      </c>
      <c r="J951">
        <f t="shared" si="115"/>
        <v>2.4320267533050393E-4</v>
      </c>
      <c r="K951">
        <f t="shared" si="114"/>
        <v>5.5000000000006821E-2</v>
      </c>
      <c r="L951">
        <f t="shared" si="118"/>
        <v>7.9464952170305664E-2</v>
      </c>
      <c r="M951">
        <f t="shared" si="116"/>
        <v>77104.762703631568</v>
      </c>
      <c r="N951">
        <f t="shared" si="119"/>
        <v>0.52246907963720635</v>
      </c>
    </row>
    <row r="952" spans="1:14">
      <c r="A952" s="3">
        <v>45377.513888888891</v>
      </c>
      <c r="B952" s="2">
        <v>170.97499999999999</v>
      </c>
      <c r="C952" s="2">
        <v>171</v>
      </c>
      <c r="D952" s="2">
        <v>170.965</v>
      </c>
      <c r="E952" s="2">
        <v>170.99</v>
      </c>
      <c r="F952" s="2">
        <v>61863</v>
      </c>
      <c r="G952">
        <f t="shared" si="112"/>
        <v>8.7744954665236463E-5</v>
      </c>
      <c r="H952">
        <f t="shared" si="113"/>
        <v>3.8105477868696472E-5</v>
      </c>
      <c r="I952">
        <f t="shared" si="117"/>
        <v>1.0527091608778164E-4</v>
      </c>
      <c r="J952">
        <f t="shared" si="115"/>
        <v>2.4243132947854705E-4</v>
      </c>
      <c r="K952">
        <f t="shared" si="114"/>
        <v>3.4999999999996589E-2</v>
      </c>
      <c r="L952">
        <f t="shared" si="118"/>
        <v>7.6685892659661345E-2</v>
      </c>
      <c r="M952">
        <f t="shared" si="116"/>
        <v>78629.011471593607</v>
      </c>
      <c r="N952">
        <f t="shared" si="119"/>
        <v>0.51275080450147847</v>
      </c>
    </row>
    <row r="953" spans="1:14">
      <c r="A953" s="3">
        <v>45377.514583333337</v>
      </c>
      <c r="B953" s="2">
        <v>170.98500000000001</v>
      </c>
      <c r="C953" s="2">
        <v>171</v>
      </c>
      <c r="D953" s="2">
        <v>170.97</v>
      </c>
      <c r="E953" s="2">
        <v>170.99</v>
      </c>
      <c r="F953" s="2">
        <v>83300</v>
      </c>
      <c r="G953">
        <f t="shared" si="112"/>
        <v>2.924575205454083E-5</v>
      </c>
      <c r="H953">
        <f t="shared" si="113"/>
        <v>1.2701083010940763E-5</v>
      </c>
      <c r="I953">
        <f t="shared" si="117"/>
        <v>9.9884080596130933E-5</v>
      </c>
      <c r="J953">
        <f t="shared" si="115"/>
        <v>2.3002632791038264E-4</v>
      </c>
      <c r="K953">
        <f t="shared" si="114"/>
        <v>3.0000000000001137E-2</v>
      </c>
      <c r="L953">
        <f t="shared" si="118"/>
        <v>7.3768024368432578E-2</v>
      </c>
      <c r="M953">
        <f t="shared" si="116"/>
        <v>78518.677624260206</v>
      </c>
      <c r="N953">
        <f t="shared" si="119"/>
        <v>0.71780990424713165</v>
      </c>
    </row>
    <row r="954" spans="1:14">
      <c r="A954" s="3">
        <v>45377.515277777777</v>
      </c>
      <c r="B954" s="2">
        <v>171</v>
      </c>
      <c r="C954" s="2">
        <v>171</v>
      </c>
      <c r="D954" s="2">
        <v>170.935</v>
      </c>
      <c r="E954" s="2">
        <v>170.965</v>
      </c>
      <c r="F954" s="2">
        <v>86645</v>
      </c>
      <c r="G954">
        <f t="shared" si="112"/>
        <v>-2.0471427735857528E-4</v>
      </c>
      <c r="H954">
        <f t="shared" si="113"/>
        <v>-8.8915382458327525E-5</v>
      </c>
      <c r="I954">
        <f t="shared" si="117"/>
        <v>1.0469483187227443E-4</v>
      </c>
      <c r="J954">
        <f t="shared" si="115"/>
        <v>2.4110217088869597E-4</v>
      </c>
      <c r="K954">
        <f t="shared" si="114"/>
        <v>6.4999999999997726E-2</v>
      </c>
      <c r="L954">
        <f t="shared" si="118"/>
        <v>7.3220022845405394E-2</v>
      </c>
      <c r="M954">
        <f t="shared" si="116"/>
        <v>76601.011797685584</v>
      </c>
      <c r="N954">
        <f t="shared" si="119"/>
        <v>0.78829946873146628</v>
      </c>
    </row>
    <row r="955" spans="1:14">
      <c r="A955" s="3">
        <v>45377.515972222223</v>
      </c>
      <c r="B955" s="2">
        <v>170.97</v>
      </c>
      <c r="C955" s="2">
        <v>170.995</v>
      </c>
      <c r="D955" s="2">
        <v>170.94499999999999</v>
      </c>
      <c r="E955" s="2">
        <v>170.96</v>
      </c>
      <c r="F955" s="2">
        <v>77302</v>
      </c>
      <c r="G955">
        <f t="shared" si="112"/>
        <v>5.8501769678587223E-5</v>
      </c>
      <c r="H955">
        <f t="shared" si="113"/>
        <v>2.5406252604862036E-5</v>
      </c>
      <c r="I955">
        <f t="shared" si="117"/>
        <v>1.0093926605106213E-4</v>
      </c>
      <c r="J955">
        <f t="shared" si="115"/>
        <v>2.3245474667892894E-4</v>
      </c>
      <c r="K955">
        <f t="shared" si="114"/>
        <v>5.0000000000011369E-2</v>
      </c>
      <c r="L955">
        <f t="shared" si="118"/>
        <v>7.1768771417568267E-2</v>
      </c>
      <c r="M955">
        <f t="shared" si="116"/>
        <v>76294.341040227227</v>
      </c>
      <c r="N955">
        <f t="shared" si="119"/>
        <v>0.73277377439232838</v>
      </c>
    </row>
    <row r="956" spans="1:14">
      <c r="A956" s="3">
        <v>45377.516666666663</v>
      </c>
      <c r="B956" s="2">
        <v>170.9624</v>
      </c>
      <c r="C956" s="2">
        <v>171.04</v>
      </c>
      <c r="D956" s="2">
        <v>170.96</v>
      </c>
      <c r="E956" s="2">
        <v>171.02</v>
      </c>
      <c r="F956" s="2">
        <v>94768</v>
      </c>
      <c r="G956">
        <f t="shared" si="112"/>
        <v>8.7747521132719442E-5</v>
      </c>
      <c r="H956">
        <f t="shared" si="113"/>
        <v>3.8106592373568706E-5</v>
      </c>
      <c r="I956">
        <f t="shared" si="117"/>
        <v>1.0025087881523603E-4</v>
      </c>
      <c r="J956">
        <f t="shared" si="115"/>
        <v>2.3086881929465831E-4</v>
      </c>
      <c r="K956">
        <f t="shared" si="114"/>
        <v>7.9999999999984084E-2</v>
      </c>
      <c r="L956">
        <f t="shared" si="118"/>
        <v>7.2283223203969252E-2</v>
      </c>
      <c r="M956">
        <f t="shared" si="116"/>
        <v>75865.388918547702</v>
      </c>
      <c r="N956">
        <f t="shared" si="119"/>
        <v>0.88683585481815419</v>
      </c>
    </row>
    <row r="957" spans="1:14">
      <c r="A957" s="3">
        <v>45377.517361111109</v>
      </c>
      <c r="B957" s="2">
        <v>171.02029999999999</v>
      </c>
      <c r="C957" s="2">
        <v>171.02420000000001</v>
      </c>
      <c r="D957" s="2">
        <v>170.97</v>
      </c>
      <c r="E957" s="2">
        <v>170.9768</v>
      </c>
      <c r="F957" s="2">
        <v>76772</v>
      </c>
      <c r="G957">
        <f t="shared" si="112"/>
        <v>5.8493214787125325E-5</v>
      </c>
      <c r="H957">
        <f t="shared" si="113"/>
        <v>2.5402537480032335E-5</v>
      </c>
      <c r="I957">
        <f t="shared" si="117"/>
        <v>1.0003590194154588E-4</v>
      </c>
      <c r="J957">
        <f t="shared" si="115"/>
        <v>2.3037340878894635E-4</v>
      </c>
      <c r="K957">
        <f t="shared" si="114"/>
        <v>5.4200000000008686E-2</v>
      </c>
      <c r="L957">
        <f t="shared" si="118"/>
        <v>7.1153021753721721E-2</v>
      </c>
      <c r="M957">
        <f t="shared" si="116"/>
        <v>75495.780800403008</v>
      </c>
      <c r="N957">
        <f t="shared" si="119"/>
        <v>0.71359763348672056</v>
      </c>
    </row>
    <row r="958" spans="1:14">
      <c r="A958" s="3">
        <v>45377.518055555556</v>
      </c>
      <c r="B958" s="2">
        <v>170.97</v>
      </c>
      <c r="C958" s="2">
        <v>171.04990000000001</v>
      </c>
      <c r="D958" s="2">
        <v>170.96</v>
      </c>
      <c r="E958" s="2">
        <v>171.04</v>
      </c>
      <c r="F958" s="2">
        <v>85115</v>
      </c>
      <c r="G958">
        <f t="shared" si="112"/>
        <v>-5.8489793530958067E-5</v>
      </c>
      <c r="H958">
        <f t="shared" si="113"/>
        <v>-2.5402537479983956E-5</v>
      </c>
      <c r="I958">
        <f t="shared" si="117"/>
        <v>7.7985310384769176E-5</v>
      </c>
      <c r="J958">
        <f t="shared" si="115"/>
        <v>1.7957707408320595E-4</v>
      </c>
      <c r="K958">
        <f t="shared" si="114"/>
        <v>8.9900000000000091E-2</v>
      </c>
      <c r="L958">
        <f t="shared" si="118"/>
        <v>7.2324707894114118E-2</v>
      </c>
      <c r="M958">
        <f t="shared" si="116"/>
        <v>75644.125086899512</v>
      </c>
      <c r="N958">
        <f t="shared" si="119"/>
        <v>0.80640892104376494</v>
      </c>
    </row>
    <row r="959" spans="1:14">
      <c r="A959" s="3">
        <v>45377.518750000003</v>
      </c>
      <c r="B959" s="2">
        <v>171.04490000000001</v>
      </c>
      <c r="C959" s="2">
        <v>171.12</v>
      </c>
      <c r="D959" s="2">
        <v>171.035</v>
      </c>
      <c r="E959" s="2">
        <v>171.08070000000001</v>
      </c>
      <c r="F959" s="2">
        <v>80409</v>
      </c>
      <c r="G959">
        <f t="shared" si="112"/>
        <v>4.3869911090310687E-4</v>
      </c>
      <c r="H959">
        <f t="shared" si="113"/>
        <v>1.9048282381266561E-4</v>
      </c>
      <c r="I959">
        <f t="shared" si="117"/>
        <v>7.572910682237204E-5</v>
      </c>
      <c r="J959">
        <f t="shared" si="115"/>
        <v>1.7437879929006416E-4</v>
      </c>
      <c r="K959">
        <f t="shared" si="114"/>
        <v>8.5000000000007958E-2</v>
      </c>
      <c r="L959">
        <f t="shared" si="118"/>
        <v>7.3116913650732487E-2</v>
      </c>
      <c r="M959">
        <f t="shared" si="116"/>
        <v>54624.638287093796</v>
      </c>
      <c r="N959">
        <f t="shared" si="119"/>
        <v>0.876942550469334</v>
      </c>
    </row>
    <row r="960" spans="1:14">
      <c r="A960" s="3">
        <v>45377.51944444445</v>
      </c>
      <c r="B960" s="2">
        <v>171.08009999999999</v>
      </c>
      <c r="C960" s="2">
        <v>171.19</v>
      </c>
      <c r="D960" s="2">
        <v>171.08</v>
      </c>
      <c r="E960" s="2">
        <v>171.19</v>
      </c>
      <c r="F960" s="2">
        <v>107538</v>
      </c>
      <c r="G960">
        <f t="shared" si="112"/>
        <v>2.6310404303231394E-4</v>
      </c>
      <c r="H960">
        <f t="shared" si="113"/>
        <v>1.1424960494786004E-4</v>
      </c>
      <c r="I960">
        <f t="shared" si="117"/>
        <v>7.882582217594029E-5</v>
      </c>
      <c r="J960">
        <f t="shared" si="115"/>
        <v>1.8151034627996275E-4</v>
      </c>
      <c r="K960">
        <f t="shared" si="114"/>
        <v>0.10999999999998522</v>
      </c>
      <c r="L960">
        <f t="shared" si="118"/>
        <v>7.5422106547560777E-2</v>
      </c>
      <c r="M960">
        <f t="shared" si="116"/>
        <v>22566.026981486277</v>
      </c>
      <c r="N960">
        <f t="shared" si="119"/>
        <v>1.3291813668271679</v>
      </c>
    </row>
    <row r="961" spans="1:14">
      <c r="A961" s="3">
        <v>45377.520138888889</v>
      </c>
      <c r="B961" s="2">
        <v>171.19</v>
      </c>
      <c r="C961" s="2">
        <v>171.25</v>
      </c>
      <c r="D961" s="2">
        <v>171.16</v>
      </c>
      <c r="E961" s="2">
        <v>171.2311</v>
      </c>
      <c r="F961" s="2">
        <v>135711</v>
      </c>
      <c r="G961">
        <f t="shared" si="112"/>
        <v>4.6761748889401211E-4</v>
      </c>
      <c r="H961">
        <f t="shared" si="113"/>
        <v>2.0303622712168119E-4</v>
      </c>
      <c r="I961">
        <f t="shared" si="117"/>
        <v>7.7698894897130005E-5</v>
      </c>
      <c r="J961">
        <f t="shared" si="115"/>
        <v>1.7893758008035723E-4</v>
      </c>
      <c r="K961">
        <f t="shared" si="114"/>
        <v>9.0000000000003411E-2</v>
      </c>
      <c r="L961">
        <f t="shared" si="118"/>
        <v>7.6333224888338436E-2</v>
      </c>
      <c r="M961">
        <f t="shared" si="116"/>
        <v>25424.192027066791</v>
      </c>
      <c r="N961">
        <f t="shared" si="119"/>
        <v>1.6460330347335457</v>
      </c>
    </row>
    <row r="962" spans="1:14">
      <c r="A962" s="3">
        <v>45377.520833333328</v>
      </c>
      <c r="B962" s="2">
        <v>171.24</v>
      </c>
      <c r="C962" s="2">
        <v>171.24</v>
      </c>
      <c r="D962" s="2">
        <v>171.09110000000001</v>
      </c>
      <c r="E962" s="2">
        <v>171.1</v>
      </c>
      <c r="F962" s="2">
        <v>79770</v>
      </c>
      <c r="G962">
        <f t="shared" si="112"/>
        <v>-4.0254732414102268E-4</v>
      </c>
      <c r="H962">
        <f t="shared" si="113"/>
        <v>-1.7485927850842008E-4</v>
      </c>
      <c r="I962">
        <f t="shared" si="117"/>
        <v>9.5414349337436316E-5</v>
      </c>
      <c r="J962">
        <f t="shared" si="115"/>
        <v>2.1971446308470795E-4</v>
      </c>
      <c r="K962">
        <f t="shared" si="114"/>
        <v>0.14889999999999759</v>
      </c>
      <c r="L962">
        <f t="shared" si="118"/>
        <v>8.0868648332817136E-2</v>
      </c>
      <c r="M962">
        <f t="shared" si="116"/>
        <v>22351.774714680563</v>
      </c>
      <c r="N962">
        <f t="shared" si="119"/>
        <v>1.0041501284376242</v>
      </c>
    </row>
    <row r="963" spans="1:14">
      <c r="A963" s="3">
        <v>45377.521527777775</v>
      </c>
      <c r="B963" s="2">
        <v>171.09</v>
      </c>
      <c r="C963" s="2">
        <v>171.19499999999999</v>
      </c>
      <c r="D963" s="2">
        <v>171.08500000000001</v>
      </c>
      <c r="E963" s="2">
        <v>171.19499999999999</v>
      </c>
      <c r="F963" s="2">
        <v>56691</v>
      </c>
      <c r="G963">
        <f t="shared" si="112"/>
        <v>-3.5653520259137927E-5</v>
      </c>
      <c r="H963">
        <f t="shared" si="113"/>
        <v>-1.5484403147350365E-5</v>
      </c>
      <c r="I963">
        <f t="shared" si="117"/>
        <v>9.5697254574407591E-5</v>
      </c>
      <c r="J963">
        <f t="shared" si="115"/>
        <v>2.2036686433033414E-4</v>
      </c>
      <c r="K963">
        <f t="shared" si="114"/>
        <v>0.10999999999998522</v>
      </c>
      <c r="L963">
        <f t="shared" si="118"/>
        <v>8.2689357812015141E-2</v>
      </c>
      <c r="M963">
        <f t="shared" si="116"/>
        <v>23055.675040721173</v>
      </c>
      <c r="N963">
        <f t="shared" si="119"/>
        <v>0.7274197040779502</v>
      </c>
    </row>
    <row r="964" spans="1:14">
      <c r="A964" s="3">
        <v>45377.522222222222</v>
      </c>
      <c r="B964" s="2">
        <v>171.19</v>
      </c>
      <c r="C964" s="2">
        <v>171.2</v>
      </c>
      <c r="D964" s="2">
        <v>171.11109999999999</v>
      </c>
      <c r="E964" s="2">
        <v>171.125</v>
      </c>
      <c r="F964" s="2">
        <v>68396</v>
      </c>
      <c r="G964">
        <f t="shared" ref="G964:G1027" si="120">(D964/D963)-1</f>
        <v>1.5255574714312381E-4</v>
      </c>
      <c r="H964">
        <f t="shared" ref="H964:H1027" si="121">LOG(D964/D963)</f>
        <v>6.6249065957485264E-5</v>
      </c>
      <c r="I964">
        <f t="shared" si="117"/>
        <v>9.6178392737309511E-5</v>
      </c>
      <c r="J964">
        <f t="shared" si="115"/>
        <v>2.2147382501187975E-4</v>
      </c>
      <c r="K964">
        <f t="shared" ref="K964:K1027" si="122">MAX(C964-D964,ABS(C964-E963),ABS(D964-E963))</f>
        <v>8.8899999999995316E-2</v>
      </c>
      <c r="L964">
        <f t="shared" si="118"/>
        <v>8.3077522948763902E-2</v>
      </c>
      <c r="M964">
        <f t="shared" si="116"/>
        <v>20840.326144180981</v>
      </c>
      <c r="N964">
        <f t="shared" si="119"/>
        <v>0.85756490298151311</v>
      </c>
    </row>
    <row r="965" spans="1:14">
      <c r="A965" s="3">
        <v>45377.522916666669</v>
      </c>
      <c r="B965" s="2">
        <v>171.12</v>
      </c>
      <c r="C965" s="2">
        <v>171.155</v>
      </c>
      <c r="D965" s="2">
        <v>171.11500000000001</v>
      </c>
      <c r="E965" s="2">
        <v>171.12</v>
      </c>
      <c r="F965" s="2">
        <v>52083</v>
      </c>
      <c r="G965">
        <f t="shared" si="120"/>
        <v>2.2792209272370911E-5</v>
      </c>
      <c r="H965">
        <f t="shared" si="121"/>
        <v>9.8984179143970335E-6</v>
      </c>
      <c r="I965">
        <f t="shared" si="117"/>
        <v>9.602419456270407E-5</v>
      </c>
      <c r="J965">
        <f t="shared" si="115"/>
        <v>2.2111861005780033E-4</v>
      </c>
      <c r="K965">
        <f t="shared" si="122"/>
        <v>3.9999999999992042E-2</v>
      </c>
      <c r="L965">
        <f t="shared" si="118"/>
        <v>8.038517776446566E-2</v>
      </c>
      <c r="M965">
        <f t="shared" si="116"/>
        <v>21772.376933092692</v>
      </c>
      <c r="N965">
        <f t="shared" si="119"/>
        <v>0.66090040590119103</v>
      </c>
    </row>
    <row r="966" spans="1:14">
      <c r="A966" s="3">
        <v>45377.523611111115</v>
      </c>
      <c r="B966" s="2">
        <v>171.11500000000001</v>
      </c>
      <c r="C966" s="2">
        <v>171.12</v>
      </c>
      <c r="D966" s="2">
        <v>171.06</v>
      </c>
      <c r="E966" s="2">
        <v>171.07</v>
      </c>
      <c r="F966" s="2">
        <v>52160</v>
      </c>
      <c r="G966">
        <f t="shared" si="120"/>
        <v>-3.2142126639977953E-4</v>
      </c>
      <c r="H966">
        <f t="shared" si="121"/>
        <v>-1.3961392100759969E-4</v>
      </c>
      <c r="I966">
        <f t="shared" si="117"/>
        <v>1.04560115433332E-4</v>
      </c>
      <c r="J966">
        <f t="shared" si="115"/>
        <v>2.4076848070765411E-4</v>
      </c>
      <c r="K966">
        <f t="shared" si="122"/>
        <v>6.0000000000002274E-2</v>
      </c>
      <c r="L966">
        <f t="shared" si="118"/>
        <v>7.9111104154186693E-2</v>
      </c>
      <c r="M966">
        <f t="shared" si="116"/>
        <v>21503.437660057985</v>
      </c>
      <c r="N966">
        <f t="shared" si="119"/>
        <v>0.66026152229775059</v>
      </c>
    </row>
    <row r="967" spans="1:14">
      <c r="A967" s="3">
        <v>45377.524305555555</v>
      </c>
      <c r="B967" s="2">
        <v>171.07499999999999</v>
      </c>
      <c r="C967" s="2">
        <v>171.17</v>
      </c>
      <c r="D967" s="2">
        <v>171.03</v>
      </c>
      <c r="E967" s="2">
        <v>171.17</v>
      </c>
      <c r="F967" s="2">
        <v>73825</v>
      </c>
      <c r="G967">
        <f t="shared" si="120"/>
        <v>-1.7537706068049275E-4</v>
      </c>
      <c r="H967">
        <f t="shared" si="121"/>
        <v>-7.617196930924455E-5</v>
      </c>
      <c r="I967">
        <f t="shared" si="117"/>
        <v>1.0716996276097744E-4</v>
      </c>
      <c r="J967">
        <f t="shared" si="115"/>
        <v>2.4677880187572621E-4</v>
      </c>
      <c r="K967">
        <f t="shared" si="122"/>
        <v>0.13999999999998636</v>
      </c>
      <c r="L967">
        <f t="shared" si="118"/>
        <v>8.2916660144549167E-2</v>
      </c>
      <c r="M967">
        <f t="shared" si="116"/>
        <v>21252.588891709169</v>
      </c>
      <c r="N967">
        <f t="shared" si="119"/>
        <v>0.92836236627086299</v>
      </c>
    </row>
    <row r="968" spans="1:14">
      <c r="A968" s="3">
        <v>45377.525000000001</v>
      </c>
      <c r="B968" s="2">
        <v>171.1799</v>
      </c>
      <c r="C968" s="2">
        <v>171.2</v>
      </c>
      <c r="D968" s="2">
        <v>171.08019999999999</v>
      </c>
      <c r="E968" s="2">
        <v>171.0899</v>
      </c>
      <c r="F968" s="2">
        <v>53523</v>
      </c>
      <c r="G968">
        <f t="shared" si="120"/>
        <v>2.9351575746949798E-4</v>
      </c>
      <c r="H968">
        <f t="shared" si="121"/>
        <v>1.2745356991998959E-4</v>
      </c>
      <c r="I968">
        <f t="shared" si="117"/>
        <v>1.1131518164535081E-4</v>
      </c>
      <c r="J968">
        <f t="shared" si="115"/>
        <v>2.5632400926445438E-4</v>
      </c>
      <c r="K968">
        <f t="shared" si="122"/>
        <v>0.11979999999999791</v>
      </c>
      <c r="L968">
        <f t="shared" si="118"/>
        <v>8.5221868885514709E-2</v>
      </c>
      <c r="M968">
        <f t="shared" si="116"/>
        <v>21809.545836628513</v>
      </c>
      <c r="N968">
        <f t="shared" si="119"/>
        <v>0.67750204112632195</v>
      </c>
    </row>
    <row r="969" spans="1:14">
      <c r="A969" s="3">
        <v>45377.525694444441</v>
      </c>
      <c r="B969" s="2">
        <v>171.08500000000001</v>
      </c>
      <c r="C969" s="2">
        <v>171.11</v>
      </c>
      <c r="D969" s="2">
        <v>171.03</v>
      </c>
      <c r="E969" s="2">
        <v>171.0301</v>
      </c>
      <c r="F969" s="2">
        <v>39389</v>
      </c>
      <c r="G969">
        <f t="shared" si="120"/>
        <v>-2.934296312488982E-4</v>
      </c>
      <c r="H969">
        <f t="shared" si="121"/>
        <v>-1.2745356991993758E-4</v>
      </c>
      <c r="I969">
        <f t="shared" si="117"/>
        <v>1.1437793065115981E-4</v>
      </c>
      <c r="J969">
        <f t="shared" si="115"/>
        <v>2.6337422060549067E-4</v>
      </c>
      <c r="K969">
        <f t="shared" si="122"/>
        <v>8.0000000000012506E-2</v>
      </c>
      <c r="L969">
        <f t="shared" si="118"/>
        <v>8.4895502080170826E-2</v>
      </c>
      <c r="M969">
        <f t="shared" si="116"/>
        <v>23895.492714369797</v>
      </c>
      <c r="N969">
        <f t="shared" si="119"/>
        <v>0.51653598033598969</v>
      </c>
    </row>
    <row r="970" spans="1:14">
      <c r="A970" s="3">
        <v>45377.526388888888</v>
      </c>
      <c r="B970" s="2">
        <v>171.04</v>
      </c>
      <c r="C970" s="2">
        <v>171.06</v>
      </c>
      <c r="D970" s="2">
        <v>170.98</v>
      </c>
      <c r="E970" s="2">
        <v>170.98</v>
      </c>
      <c r="F970" s="2">
        <v>39168</v>
      </c>
      <c r="G970">
        <f t="shared" si="120"/>
        <v>-2.9234637198161106E-4</v>
      </c>
      <c r="H970">
        <f t="shared" si="121"/>
        <v>-1.2698297856712329E-4</v>
      </c>
      <c r="I970">
        <f t="shared" si="117"/>
        <v>1.2011489912009399E-4</v>
      </c>
      <c r="J970">
        <f t="shared" si="115"/>
        <v>2.765832318019393E-4</v>
      </c>
      <c r="K970">
        <f t="shared" si="122"/>
        <v>8.0000000000012506E-2</v>
      </c>
      <c r="L970">
        <f t="shared" si="118"/>
        <v>8.4589533200160938E-2</v>
      </c>
      <c r="M970">
        <f t="shared" si="116"/>
        <v>25418.672720397237</v>
      </c>
      <c r="N970">
        <f t="shared" si="119"/>
        <v>0.53443400249015027</v>
      </c>
    </row>
    <row r="971" spans="1:14">
      <c r="A971" s="3">
        <v>45377.527083333334</v>
      </c>
      <c r="B971" s="2">
        <v>170.97499999999999</v>
      </c>
      <c r="C971" s="2">
        <v>171.02</v>
      </c>
      <c r="D971" s="2">
        <v>170.97499999999999</v>
      </c>
      <c r="E971" s="2">
        <v>171.00890000000001</v>
      </c>
      <c r="F971" s="2">
        <v>64739</v>
      </c>
      <c r="G971">
        <f t="shared" si="120"/>
        <v>-2.9243186337568616E-5</v>
      </c>
      <c r="H971">
        <f t="shared" si="121"/>
        <v>-1.2700340159786622E-5</v>
      </c>
      <c r="I971">
        <f t="shared" si="117"/>
        <v>1.1985873917125074E-4</v>
      </c>
      <c r="J971">
        <f t="shared" si="115"/>
        <v>2.7599441798941608E-4</v>
      </c>
      <c r="K971">
        <f t="shared" si="122"/>
        <v>4.5000000000015916E-2</v>
      </c>
      <c r="L971">
        <f t="shared" si="118"/>
        <v>8.2115187375151874E-2</v>
      </c>
      <c r="M971">
        <f t="shared" si="116"/>
        <v>25480.39976391985</v>
      </c>
      <c r="N971">
        <f t="shared" si="119"/>
        <v>0.89290784849365157</v>
      </c>
    </row>
    <row r="972" spans="1:14">
      <c r="A972" s="3">
        <v>45377.527777777781</v>
      </c>
      <c r="B972" s="2">
        <v>171.00219999999999</v>
      </c>
      <c r="C972" s="2">
        <v>171.00989999999999</v>
      </c>
      <c r="D972" s="2">
        <v>170.97</v>
      </c>
      <c r="E972" s="2">
        <v>170.98500000000001</v>
      </c>
      <c r="F972" s="2">
        <v>37328</v>
      </c>
      <c r="G972">
        <f t="shared" si="120"/>
        <v>-2.9244041526488296E-5</v>
      </c>
      <c r="H972">
        <f t="shared" si="121"/>
        <v>-1.2700711574476932E-5</v>
      </c>
      <c r="I972">
        <f t="shared" si="117"/>
        <v>1.1974331256307084E-4</v>
      </c>
      <c r="J972">
        <f t="shared" si="115"/>
        <v>2.7572942666831033E-4</v>
      </c>
      <c r="K972">
        <f t="shared" si="122"/>
        <v>3.9899999999988722E-2</v>
      </c>
      <c r="L972">
        <f t="shared" si="118"/>
        <v>7.9476738164204183E-2</v>
      </c>
      <c r="M972">
        <f t="shared" si="116"/>
        <v>26171.443727770031</v>
      </c>
      <c r="N972">
        <f t="shared" si="119"/>
        <v>0.54166405923362326</v>
      </c>
    </row>
    <row r="973" spans="1:14">
      <c r="A973" s="3">
        <v>45377.52847222222</v>
      </c>
      <c r="B973" s="2">
        <v>170.98500000000001</v>
      </c>
      <c r="C973" s="2">
        <v>170.98500000000001</v>
      </c>
      <c r="D973" s="2">
        <v>170.91499999999999</v>
      </c>
      <c r="E973" s="2">
        <v>170.95400000000001</v>
      </c>
      <c r="F973" s="2">
        <v>59154</v>
      </c>
      <c r="G973">
        <f t="shared" si="120"/>
        <v>-3.2169386442071346E-4</v>
      </c>
      <c r="H973">
        <f t="shared" si="121"/>
        <v>-1.3973234690461216E-4</v>
      </c>
      <c r="I973">
        <f t="shared" si="117"/>
        <v>1.2499910632716589E-4</v>
      </c>
      <c r="J973">
        <f t="shared" si="115"/>
        <v>2.8782933568596516E-4</v>
      </c>
      <c r="K973">
        <f t="shared" si="122"/>
        <v>7.00000000000216E-2</v>
      </c>
      <c r="L973">
        <f t="shared" si="118"/>
        <v>7.8884442028942778E-2</v>
      </c>
      <c r="M973">
        <f t="shared" si="116"/>
        <v>26189.388947863979</v>
      </c>
      <c r="N973">
        <f t="shared" si="119"/>
        <v>0.87231785467083378</v>
      </c>
    </row>
    <row r="974" spans="1:14">
      <c r="A974" s="3">
        <v>45377.529166666667</v>
      </c>
      <c r="B974" s="2">
        <v>170.97</v>
      </c>
      <c r="C974" s="2">
        <v>171.035</v>
      </c>
      <c r="D974" s="2">
        <v>170.94499999999999</v>
      </c>
      <c r="E974" s="2">
        <v>170.94499999999999</v>
      </c>
      <c r="F974" s="2">
        <v>57422</v>
      </c>
      <c r="G974">
        <f t="shared" si="120"/>
        <v>1.7552584618085731E-4</v>
      </c>
      <c r="H974">
        <f t="shared" si="121"/>
        <v>7.6223217051091176E-5</v>
      </c>
      <c r="I974">
        <f t="shared" si="117"/>
        <v>1.1515859367110179E-4</v>
      </c>
      <c r="J974">
        <f t="shared" si="115"/>
        <v>2.6516277244481454E-4</v>
      </c>
      <c r="K974">
        <f t="shared" si="122"/>
        <v>9.0000000000003411E-2</v>
      </c>
      <c r="L974">
        <f t="shared" si="118"/>
        <v>7.957916440213407E-2</v>
      </c>
      <c r="M974">
        <f t="shared" si="116"/>
        <v>25882.957756987511</v>
      </c>
      <c r="N974">
        <f t="shared" si="119"/>
        <v>0.86895562873945664</v>
      </c>
    </row>
    <row r="975" spans="1:14">
      <c r="A975" s="3">
        <v>45377.529861111107</v>
      </c>
      <c r="B975" s="2">
        <v>170.94630000000001</v>
      </c>
      <c r="C975" s="2">
        <v>171.01</v>
      </c>
      <c r="D975" s="2">
        <v>170.935</v>
      </c>
      <c r="E975" s="2">
        <v>170.99</v>
      </c>
      <c r="F975" s="2">
        <v>70325</v>
      </c>
      <c r="G975">
        <f t="shared" si="120"/>
        <v>-5.8498347421664931E-5</v>
      </c>
      <c r="H975">
        <f t="shared" si="121"/>
        <v>-2.5406252604829527E-5</v>
      </c>
      <c r="I975">
        <f t="shared" si="117"/>
        <v>1.0944560461047001E-4</v>
      </c>
      <c r="J975">
        <f t="shared" si="115"/>
        <v>2.5200805634109695E-4</v>
      </c>
      <c r="K975">
        <f t="shared" si="122"/>
        <v>7.4999999999988631E-2</v>
      </c>
      <c r="L975">
        <f t="shared" si="118"/>
        <v>7.9292966626999986E-2</v>
      </c>
      <c r="M975">
        <f t="shared" si="116"/>
        <v>25632.387910285172</v>
      </c>
      <c r="N975">
        <f t="shared" si="119"/>
        <v>1.0744617664640352</v>
      </c>
    </row>
    <row r="976" spans="1:14">
      <c r="A976" s="3">
        <v>45377.530555555553</v>
      </c>
      <c r="B976" s="2">
        <v>170.98500000000001</v>
      </c>
      <c r="C976" s="2">
        <v>171.05</v>
      </c>
      <c r="D976" s="2">
        <v>170.95009999999999</v>
      </c>
      <c r="E976" s="2">
        <v>171.035</v>
      </c>
      <c r="F976" s="2">
        <v>60602</v>
      </c>
      <c r="G976">
        <f t="shared" si="120"/>
        <v>8.8337672214500174E-5</v>
      </c>
      <c r="H976">
        <f t="shared" si="121"/>
        <v>3.8362869168600817E-5</v>
      </c>
      <c r="I976">
        <f t="shared" si="117"/>
        <v>9.1827317082197264E-5</v>
      </c>
      <c r="J976">
        <f t="shared" si="115"/>
        <v>2.1142443690221367E-4</v>
      </c>
      <c r="K976">
        <f t="shared" si="122"/>
        <v>9.9900000000019418E-2</v>
      </c>
      <c r="L976">
        <f t="shared" si="118"/>
        <v>8.0580906212813705E-2</v>
      </c>
      <c r="M976">
        <f t="shared" si="116"/>
        <v>23050.430694096223</v>
      </c>
      <c r="N976">
        <f t="shared" si="119"/>
        <v>0.96935476453734237</v>
      </c>
    </row>
    <row r="977" spans="1:14">
      <c r="A977" s="3">
        <v>45377.53125</v>
      </c>
      <c r="B977" s="2">
        <v>171.03120000000001</v>
      </c>
      <c r="C977" s="2">
        <v>171.05</v>
      </c>
      <c r="D977" s="2">
        <v>171.01</v>
      </c>
      <c r="E977" s="2">
        <v>171.03</v>
      </c>
      <c r="F977" s="2">
        <v>51761</v>
      </c>
      <c r="G977">
        <f t="shared" si="120"/>
        <v>3.5039464732689041E-4</v>
      </c>
      <c r="H977">
        <f t="shared" si="121"/>
        <v>1.521478074902384E-4</v>
      </c>
      <c r="I977">
        <f t="shared" si="117"/>
        <v>9.5143358453405596E-5</v>
      </c>
      <c r="J977">
        <f t="shared" si="115"/>
        <v>2.1907195811001986E-4</v>
      </c>
      <c r="K977">
        <f t="shared" si="122"/>
        <v>4.0000000000020464E-2</v>
      </c>
      <c r="L977">
        <f t="shared" si="118"/>
        <v>7.8044599574514123E-2</v>
      </c>
      <c r="M977">
        <f t="shared" si="116"/>
        <v>12349.998607287371</v>
      </c>
      <c r="N977">
        <f t="shared" si="119"/>
        <v>0.9037907492448185</v>
      </c>
    </row>
    <row r="978" spans="1:14">
      <c r="A978" s="3">
        <v>45377.531944444447</v>
      </c>
      <c r="B978" s="2">
        <v>171.04</v>
      </c>
      <c r="C978" s="2">
        <v>171.04</v>
      </c>
      <c r="D978" s="2">
        <v>170.94</v>
      </c>
      <c r="E978" s="2">
        <v>170.95500000000001</v>
      </c>
      <c r="F978" s="2">
        <v>39991</v>
      </c>
      <c r="G978">
        <f t="shared" si="120"/>
        <v>-4.0933278755628244E-4</v>
      </c>
      <c r="H978">
        <f t="shared" si="121"/>
        <v>-1.7780736457305682E-4</v>
      </c>
      <c r="I978">
        <f t="shared" si="117"/>
        <v>1.0416133577720038E-4</v>
      </c>
      <c r="J978">
        <f t="shared" ref="J978:J1041" si="123">_xlfn.STDEV.S(G964:G978)</f>
        <v>2.3983067827930695E-4</v>
      </c>
      <c r="K978">
        <f t="shared" si="122"/>
        <v>9.9999999999994316E-2</v>
      </c>
      <c r="L978">
        <f t="shared" si="118"/>
        <v>7.941681210110664E-2</v>
      </c>
      <c r="M978">
        <f t="shared" ref="M978:M1041" si="124">_xlfn.STDEV.S(F963:F978)</f>
        <v>11492.990125688209</v>
      </c>
      <c r="N978">
        <f t="shared" si="119"/>
        <v>0.72996507928178089</v>
      </c>
    </row>
    <row r="979" spans="1:14">
      <c r="A979" s="3">
        <v>45377.532638888893</v>
      </c>
      <c r="B979" s="2">
        <v>170.95500000000001</v>
      </c>
      <c r="C979" s="2">
        <v>171.03</v>
      </c>
      <c r="D979" s="2">
        <v>170.94499999999999</v>
      </c>
      <c r="E979" s="2">
        <v>170.99</v>
      </c>
      <c r="F979" s="2">
        <v>31565</v>
      </c>
      <c r="G979">
        <f t="shared" si="120"/>
        <v>2.9250029250027509E-5</v>
      </c>
      <c r="H979">
        <f t="shared" si="121"/>
        <v>1.2702940519010456E-5</v>
      </c>
      <c r="I979">
        <f t="shared" ref="I979:I1042" si="125">_xlfn.STDEV.S(H965:H979)</f>
        <v>1.0171614921843138E-4</v>
      </c>
      <c r="J979">
        <f t="shared" si="123"/>
        <v>2.3420050662297383E-4</v>
      </c>
      <c r="K979">
        <f t="shared" si="122"/>
        <v>8.5000000000007958E-2</v>
      </c>
      <c r="L979">
        <f t="shared" si="118"/>
        <v>7.9765761344787967E-2</v>
      </c>
      <c r="M979">
        <f t="shared" si="124"/>
        <v>12851.462251270605</v>
      </c>
      <c r="N979">
        <f t="shared" si="119"/>
        <v>0.59316609331819015</v>
      </c>
    </row>
    <row r="980" spans="1:14">
      <c r="A980" s="3">
        <v>45377.533333333333</v>
      </c>
      <c r="B980" s="2">
        <v>171</v>
      </c>
      <c r="C980" s="2">
        <v>171.07</v>
      </c>
      <c r="D980" s="2">
        <v>170.98</v>
      </c>
      <c r="E980" s="2">
        <v>171.05500000000001</v>
      </c>
      <c r="F980" s="2">
        <v>64342</v>
      </c>
      <c r="G980">
        <f t="shared" si="120"/>
        <v>2.0474421597582726E-4</v>
      </c>
      <c r="H980">
        <f t="shared" si="121"/>
        <v>8.8910181587761213E-5</v>
      </c>
      <c r="I980">
        <f t="shared" si="125"/>
        <v>1.0578979117862034E-4</v>
      </c>
      <c r="J980">
        <f t="shared" si="123"/>
        <v>2.4358088107691327E-4</v>
      </c>
      <c r="K980">
        <f t="shared" si="122"/>
        <v>9.0000000000003411E-2</v>
      </c>
      <c r="L980">
        <f t="shared" ref="L980:L1043" si="126">(L979*(16-1)+K980)/16</f>
        <v>8.0405401260738932E-2</v>
      </c>
      <c r="M980">
        <f t="shared" si="124"/>
        <v>12569.054207158946</v>
      </c>
      <c r="N980">
        <f t="shared" ref="N980:N1043" si="127">F980/(SUM(F965:F980)/16)</f>
        <v>1.2148925448767196</v>
      </c>
    </row>
    <row r="981" spans="1:14">
      <c r="A981" s="3">
        <v>45377.53402777778</v>
      </c>
      <c r="B981" s="2">
        <v>171.0599</v>
      </c>
      <c r="C981" s="2">
        <v>171.0599</v>
      </c>
      <c r="D981" s="2">
        <v>170.99</v>
      </c>
      <c r="E981" s="2">
        <v>171</v>
      </c>
      <c r="F981" s="2">
        <v>37445</v>
      </c>
      <c r="G981">
        <f t="shared" si="120"/>
        <v>5.8486372675359277E-5</v>
      </c>
      <c r="H981">
        <f t="shared" si="121"/>
        <v>2.539956616243953E-5</v>
      </c>
      <c r="I981">
        <f t="shared" si="125"/>
        <v>1.0126346282697126E-4</v>
      </c>
      <c r="J981">
        <f t="shared" si="123"/>
        <v>2.3315953469941756E-4</v>
      </c>
      <c r="K981">
        <f t="shared" si="122"/>
        <v>6.9899999999989859E-2</v>
      </c>
      <c r="L981">
        <f t="shared" si="126"/>
        <v>7.9748813681942116E-2</v>
      </c>
      <c r="M981">
        <f t="shared" si="124"/>
        <v>13156.245960094391</v>
      </c>
      <c r="N981">
        <f t="shared" si="127"/>
        <v>0.719457116815713</v>
      </c>
    </row>
    <row r="982" spans="1:14">
      <c r="A982" s="3">
        <v>45377.534722222219</v>
      </c>
      <c r="B982" s="2">
        <v>171.005</v>
      </c>
      <c r="C982" s="2">
        <v>171.06630000000001</v>
      </c>
      <c r="D982" s="2">
        <v>171</v>
      </c>
      <c r="E982" s="2">
        <v>171.03</v>
      </c>
      <c r="F982" s="2">
        <v>30832</v>
      </c>
      <c r="G982">
        <f t="shared" si="120"/>
        <v>5.8482952219440776E-5</v>
      </c>
      <c r="H982">
        <f t="shared" si="121"/>
        <v>2.5398080764181546E-5</v>
      </c>
      <c r="I982">
        <f t="shared" si="125"/>
        <v>1.0004372483880889E-4</v>
      </c>
      <c r="J982">
        <f t="shared" si="123"/>
        <v>2.3034983524772041E-4</v>
      </c>
      <c r="K982">
        <f t="shared" si="122"/>
        <v>6.630000000001246E-2</v>
      </c>
      <c r="L982">
        <f t="shared" si="126"/>
        <v>7.8908262826821507E-2</v>
      </c>
      <c r="M982">
        <f t="shared" si="124"/>
        <v>14184.265203474588</v>
      </c>
      <c r="N982">
        <f t="shared" si="127"/>
        <v>0.60796809508374916</v>
      </c>
    </row>
    <row r="983" spans="1:14">
      <c r="A983" s="3">
        <v>45377.535416666666</v>
      </c>
      <c r="B983" s="2">
        <v>171.0341</v>
      </c>
      <c r="C983" s="2">
        <v>171.05</v>
      </c>
      <c r="D983" s="2">
        <v>171</v>
      </c>
      <c r="E983" s="2">
        <v>171.04</v>
      </c>
      <c r="F983" s="2">
        <v>47974</v>
      </c>
      <c r="G983">
        <f t="shared" si="120"/>
        <v>0</v>
      </c>
      <c r="H983">
        <f t="shared" si="121"/>
        <v>0</v>
      </c>
      <c r="I983">
        <f t="shared" si="125"/>
        <v>9.3159005391679325E-5</v>
      </c>
      <c r="J983">
        <f t="shared" si="123"/>
        <v>2.1449426108597835E-4</v>
      </c>
      <c r="K983">
        <f t="shared" si="122"/>
        <v>5.0000000000011369E-2</v>
      </c>
      <c r="L983">
        <f t="shared" si="126"/>
        <v>7.710149640014588E-2</v>
      </c>
      <c r="M983">
        <f t="shared" si="124"/>
        <v>12778.838820487565</v>
      </c>
      <c r="N983">
        <f t="shared" si="127"/>
        <v>0.9771169611487347</v>
      </c>
    </row>
    <row r="984" spans="1:14">
      <c r="A984" s="3">
        <v>45377.536111111112</v>
      </c>
      <c r="B984" s="2">
        <v>171.0401</v>
      </c>
      <c r="C984" s="2">
        <v>171.07</v>
      </c>
      <c r="D984" s="2">
        <v>170.98</v>
      </c>
      <c r="E984" s="2">
        <v>171.05</v>
      </c>
      <c r="F984" s="2">
        <v>83183</v>
      </c>
      <c r="G984">
        <f t="shared" si="120"/>
        <v>-1.1695906432751535E-4</v>
      </c>
      <c r="H984">
        <f t="shared" si="121"/>
        <v>-5.0797646926544928E-5</v>
      </c>
      <c r="I984">
        <f t="shared" si="125"/>
        <v>8.8449340143198363E-5</v>
      </c>
      <c r="J984">
        <f t="shared" si="123"/>
        <v>2.0365174675186234E-4</v>
      </c>
      <c r="K984">
        <f t="shared" si="122"/>
        <v>9.0000000000003411E-2</v>
      </c>
      <c r="L984">
        <f t="shared" si="126"/>
        <v>7.7907652875136971E-2</v>
      </c>
      <c r="M984">
        <f t="shared" si="124"/>
        <v>15355.205108800512</v>
      </c>
      <c r="N984">
        <f t="shared" si="127"/>
        <v>1.6325997890140085</v>
      </c>
    </row>
    <row r="985" spans="1:14">
      <c r="A985" s="3">
        <v>45377.536805555559</v>
      </c>
      <c r="B985" s="2">
        <v>171.05</v>
      </c>
      <c r="C985" s="2">
        <v>171.1</v>
      </c>
      <c r="D985" s="2">
        <v>171.05</v>
      </c>
      <c r="E985" s="2">
        <v>171.1</v>
      </c>
      <c r="F985" s="2">
        <v>65703</v>
      </c>
      <c r="G985">
        <f t="shared" si="120"/>
        <v>4.0940460872618267E-4</v>
      </c>
      <c r="H985">
        <f t="shared" si="121"/>
        <v>1.7776577585405375E-4</v>
      </c>
      <c r="I985">
        <f t="shared" si="125"/>
        <v>9.4101109024893184E-5</v>
      </c>
      <c r="J985">
        <f t="shared" si="123"/>
        <v>2.1667658459714883E-4</v>
      </c>
      <c r="K985">
        <f t="shared" si="122"/>
        <v>4.9999999999982947E-2</v>
      </c>
      <c r="L985">
        <f t="shared" si="126"/>
        <v>7.6163424570439842E-2</v>
      </c>
      <c r="M985">
        <f t="shared" si="124"/>
        <v>15443.200660808627</v>
      </c>
      <c r="N985">
        <f t="shared" si="127"/>
        <v>1.2492044290545599</v>
      </c>
    </row>
    <row r="986" spans="1:14">
      <c r="A986" s="3">
        <v>45377.537499999999</v>
      </c>
      <c r="B986" s="2">
        <v>171.095</v>
      </c>
      <c r="C986" s="2">
        <v>171.1</v>
      </c>
      <c r="D986" s="2">
        <v>171.0001</v>
      </c>
      <c r="E986" s="2">
        <v>171.04</v>
      </c>
      <c r="F986" s="2">
        <v>64770</v>
      </c>
      <c r="G986">
        <f t="shared" si="120"/>
        <v>-2.9172756503947905E-4</v>
      </c>
      <c r="H986">
        <f t="shared" si="121"/>
        <v>-1.2671415562055352E-4</v>
      </c>
      <c r="I986">
        <f t="shared" si="125"/>
        <v>1.0060573610144746E-4</v>
      </c>
      <c r="J986">
        <f t="shared" si="123"/>
        <v>2.3165184328641049E-4</v>
      </c>
      <c r="K986">
        <f t="shared" si="122"/>
        <v>9.9899999999990996E-2</v>
      </c>
      <c r="L986">
        <f t="shared" si="126"/>
        <v>7.7646960534786785E-2</v>
      </c>
      <c r="M986">
        <f t="shared" si="124"/>
        <v>15284.680330317675</v>
      </c>
      <c r="N986">
        <f t="shared" si="127"/>
        <v>1.1951066499372647</v>
      </c>
    </row>
    <row r="987" spans="1:14">
      <c r="A987" s="3">
        <v>45377.538194444445</v>
      </c>
      <c r="B987" s="2">
        <v>171.03989999999999</v>
      </c>
      <c r="C987" s="2">
        <v>171.09</v>
      </c>
      <c r="D987" s="2">
        <v>170.946</v>
      </c>
      <c r="E987" s="2">
        <v>170.96</v>
      </c>
      <c r="F987" s="2">
        <v>123641</v>
      </c>
      <c r="G987">
        <f t="shared" si="120"/>
        <v>-3.1637408399176614E-4</v>
      </c>
      <c r="H987">
        <f t="shared" si="121"/>
        <v>-1.3742125830359684E-4</v>
      </c>
      <c r="I987">
        <f t="shared" si="125"/>
        <v>1.0705393667259171E-4</v>
      </c>
      <c r="J987">
        <f t="shared" si="123"/>
        <v>2.464970960232121E-4</v>
      </c>
      <c r="K987">
        <f t="shared" si="122"/>
        <v>0.14400000000000546</v>
      </c>
      <c r="L987">
        <f t="shared" si="126"/>
        <v>8.1794025501362957E-2</v>
      </c>
      <c r="M987">
        <f t="shared" si="124"/>
        <v>23092.472969563049</v>
      </c>
      <c r="N987">
        <f t="shared" si="127"/>
        <v>2.1362579073428951</v>
      </c>
    </row>
    <row r="988" spans="1:14">
      <c r="A988" s="3">
        <v>45377.538888888885</v>
      </c>
      <c r="B988" s="2">
        <v>170.96</v>
      </c>
      <c r="C988" s="2">
        <v>171.01</v>
      </c>
      <c r="D988" s="2">
        <v>170.95</v>
      </c>
      <c r="E988" s="2">
        <v>171</v>
      </c>
      <c r="F988" s="2">
        <v>55865</v>
      </c>
      <c r="G988">
        <f t="shared" si="120"/>
        <v>2.339920208704882E-5</v>
      </c>
      <c r="H988">
        <f t="shared" si="121"/>
        <v>1.0162025456164381E-5</v>
      </c>
      <c r="I988">
        <f t="shared" si="125"/>
        <v>1.0026621630959661E-4</v>
      </c>
      <c r="J988">
        <f t="shared" si="123"/>
        <v>2.3086988035313875E-4</v>
      </c>
      <c r="K988">
        <f t="shared" si="122"/>
        <v>6.0000000000002274E-2</v>
      </c>
      <c r="L988">
        <f t="shared" si="126"/>
        <v>8.0431898907527916E-2</v>
      </c>
      <c r="M988">
        <f t="shared" si="124"/>
        <v>22448.802766795827</v>
      </c>
      <c r="N988">
        <f t="shared" si="127"/>
        <v>0.94628801312759703</v>
      </c>
    </row>
    <row r="989" spans="1:14">
      <c r="A989" s="3">
        <v>45377.539583333331</v>
      </c>
      <c r="B989" s="2">
        <v>171.01</v>
      </c>
      <c r="C989" s="2">
        <v>171.05</v>
      </c>
      <c r="D989" s="2">
        <v>170.93</v>
      </c>
      <c r="E989" s="2">
        <v>171.05</v>
      </c>
      <c r="F989" s="2">
        <v>106807</v>
      </c>
      <c r="G989">
        <f t="shared" si="120"/>
        <v>-1.169932728867229E-4</v>
      </c>
      <c r="H989">
        <f t="shared" si="121"/>
        <v>-5.0812505253112739E-5</v>
      </c>
      <c r="I989">
        <f t="shared" si="125"/>
        <v>9.9264686431761303E-5</v>
      </c>
      <c r="J989">
        <f t="shared" si="123"/>
        <v>2.2856492792424E-4</v>
      </c>
      <c r="K989">
        <f t="shared" si="122"/>
        <v>0.12000000000000455</v>
      </c>
      <c r="L989">
        <f t="shared" si="126"/>
        <v>8.2904905225807707E-2</v>
      </c>
      <c r="M989">
        <f t="shared" si="124"/>
        <v>25428.810606606567</v>
      </c>
      <c r="N989">
        <f t="shared" si="127"/>
        <v>1.7222976977065756</v>
      </c>
    </row>
    <row r="990" spans="1:14">
      <c r="A990" s="3">
        <v>45377.540277777778</v>
      </c>
      <c r="B990" s="2">
        <v>171.06</v>
      </c>
      <c r="C990" s="2">
        <v>171.1</v>
      </c>
      <c r="D990" s="2">
        <v>171.02</v>
      </c>
      <c r="E990" s="2">
        <v>171.05670000000001</v>
      </c>
      <c r="F990" s="2">
        <v>43873</v>
      </c>
      <c r="G990">
        <f t="shared" si="120"/>
        <v>5.2653132861402163E-4</v>
      </c>
      <c r="H990">
        <f t="shared" si="121"/>
        <v>2.2860947082221461E-4</v>
      </c>
      <c r="I990">
        <f t="shared" si="125"/>
        <v>1.1543539977995782E-4</v>
      </c>
      <c r="J990">
        <f t="shared" si="123"/>
        <v>2.6581401191637112E-4</v>
      </c>
      <c r="K990">
        <f t="shared" si="122"/>
        <v>7.9999999999984084E-2</v>
      </c>
      <c r="L990">
        <f t="shared" si="126"/>
        <v>8.2723348649193729E-2</v>
      </c>
      <c r="M990">
        <f t="shared" si="124"/>
        <v>25814.606797880278</v>
      </c>
      <c r="N990">
        <f t="shared" si="127"/>
        <v>0.71726071571986316</v>
      </c>
    </row>
    <row r="991" spans="1:14">
      <c r="A991" s="3">
        <v>45377.540972222225</v>
      </c>
      <c r="B991" s="2">
        <v>171.05</v>
      </c>
      <c r="C991" s="2">
        <v>171.05500000000001</v>
      </c>
      <c r="D991" s="2">
        <v>171.01750000000001</v>
      </c>
      <c r="E991" s="2">
        <v>171.05</v>
      </c>
      <c r="F991" s="2">
        <v>39115</v>
      </c>
      <c r="G991">
        <f t="shared" si="120"/>
        <v>-1.4618173313052374E-5</v>
      </c>
      <c r="H991">
        <f t="shared" si="121"/>
        <v>-6.348638408225354E-6</v>
      </c>
      <c r="I991">
        <f t="shared" si="125"/>
        <v>1.1534949747951883E-4</v>
      </c>
      <c r="J991">
        <f t="shared" si="123"/>
        <v>2.6561708690222375E-4</v>
      </c>
      <c r="K991">
        <f t="shared" si="122"/>
        <v>3.9199999999993906E-2</v>
      </c>
      <c r="L991">
        <f t="shared" si="126"/>
        <v>8.0003139358618747E-2</v>
      </c>
      <c r="M991">
        <f t="shared" si="124"/>
        <v>26251.957265998917</v>
      </c>
      <c r="N991">
        <f t="shared" si="127"/>
        <v>0.66053876169035608</v>
      </c>
    </row>
    <row r="992" spans="1:14">
      <c r="A992" s="3">
        <v>45377.541666666672</v>
      </c>
      <c r="B992" s="2">
        <v>171.05</v>
      </c>
      <c r="C992" s="2">
        <v>171.19</v>
      </c>
      <c r="D992" s="2">
        <v>170.67500000000001</v>
      </c>
      <c r="E992" s="2">
        <v>170.93360000000001</v>
      </c>
      <c r="F992" s="2">
        <v>642511</v>
      </c>
      <c r="G992">
        <f t="shared" si="120"/>
        <v>-2.00271901998339E-3</v>
      </c>
      <c r="H992">
        <f t="shared" si="121"/>
        <v>-8.7064193605932729E-4</v>
      </c>
      <c r="I992">
        <f t="shared" si="125"/>
        <v>2.499645251882935E-4</v>
      </c>
      <c r="J992">
        <f t="shared" si="123"/>
        <v>5.7511061939146497E-4</v>
      </c>
      <c r="K992">
        <f t="shared" si="122"/>
        <v>0.51499999999998636</v>
      </c>
      <c r="L992">
        <f t="shared" si="126"/>
        <v>0.10719044314870423</v>
      </c>
      <c r="M992">
        <f t="shared" si="124"/>
        <v>148189.97695835124</v>
      </c>
      <c r="N992">
        <f t="shared" si="127"/>
        <v>6.7218019351657992</v>
      </c>
    </row>
    <row r="993" spans="1:14">
      <c r="A993" s="3">
        <v>45377.542361111111</v>
      </c>
      <c r="B993" s="2">
        <v>170.93</v>
      </c>
      <c r="C993" s="2">
        <v>170.96</v>
      </c>
      <c r="D993" s="2">
        <v>170.7</v>
      </c>
      <c r="E993" s="2">
        <v>170.92</v>
      </c>
      <c r="F993" s="2">
        <v>238355</v>
      </c>
      <c r="G993">
        <f t="shared" si="120"/>
        <v>1.4647722279170772E-4</v>
      </c>
      <c r="H993">
        <f t="shared" si="121"/>
        <v>6.3609591018557615E-5</v>
      </c>
      <c r="I993">
        <f t="shared" si="125"/>
        <v>2.4938622989457667E-4</v>
      </c>
      <c r="J993">
        <f t="shared" si="123"/>
        <v>5.7377032404249578E-4</v>
      </c>
      <c r="K993">
        <f t="shared" si="122"/>
        <v>0.26000000000001933</v>
      </c>
      <c r="L993">
        <f t="shared" si="126"/>
        <v>0.11674104045191142</v>
      </c>
      <c r="M993">
        <f t="shared" si="124"/>
        <v>151809.14917509639</v>
      </c>
      <c r="N993">
        <f t="shared" si="127"/>
        <v>2.2224605063485883</v>
      </c>
    </row>
    <row r="994" spans="1:14">
      <c r="A994" s="3">
        <v>45377.54305555555</v>
      </c>
      <c r="B994" s="2">
        <v>170.93989999999999</v>
      </c>
      <c r="C994" s="2">
        <v>171.15</v>
      </c>
      <c r="D994" s="2">
        <v>170.91499999999999</v>
      </c>
      <c r="E994" s="2">
        <v>171.01</v>
      </c>
      <c r="F994" s="2">
        <v>136048</v>
      </c>
      <c r="G994">
        <f t="shared" si="120"/>
        <v>1.2595196250733132E-3</v>
      </c>
      <c r="H994">
        <f t="shared" si="121"/>
        <v>5.466582318548514E-4</v>
      </c>
      <c r="I994">
        <f t="shared" si="125"/>
        <v>2.9201474969636797E-4</v>
      </c>
      <c r="J994">
        <f t="shared" si="123"/>
        <v>6.7208006585108926E-4</v>
      </c>
      <c r="K994">
        <f t="shared" si="122"/>
        <v>0.23500000000001364</v>
      </c>
      <c r="L994">
        <f t="shared" si="126"/>
        <v>0.12413222542366781</v>
      </c>
      <c r="M994">
        <f t="shared" si="124"/>
        <v>150868.47921692976</v>
      </c>
      <c r="N994">
        <f t="shared" si="127"/>
        <v>1.2012876173615323</v>
      </c>
    </row>
    <row r="995" spans="1:14">
      <c r="A995" s="3">
        <v>45377.543749999997</v>
      </c>
      <c r="B995" s="2">
        <v>171.01</v>
      </c>
      <c r="C995" s="2">
        <v>171.16</v>
      </c>
      <c r="D995" s="2">
        <v>171</v>
      </c>
      <c r="E995" s="2">
        <v>171.11</v>
      </c>
      <c r="F995" s="2">
        <v>129816</v>
      </c>
      <c r="G995">
        <f t="shared" si="120"/>
        <v>4.9732323084583641E-4</v>
      </c>
      <c r="H995">
        <f t="shared" si="121"/>
        <v>2.1593104556545315E-4</v>
      </c>
      <c r="I995">
        <f t="shared" si="125"/>
        <v>2.9673859321012848E-4</v>
      </c>
      <c r="J995">
        <f t="shared" si="123"/>
        <v>6.8296147532474728E-4</v>
      </c>
      <c r="K995">
        <f t="shared" si="122"/>
        <v>0.15999999999999659</v>
      </c>
      <c r="L995">
        <f t="shared" si="126"/>
        <v>0.12637396133468837</v>
      </c>
      <c r="M995">
        <f t="shared" si="124"/>
        <v>149313.49092920797</v>
      </c>
      <c r="N995">
        <f t="shared" si="127"/>
        <v>1.0873044789245556</v>
      </c>
    </row>
    <row r="996" spans="1:14">
      <c r="A996" s="3">
        <v>45377.544444444444</v>
      </c>
      <c r="B996" s="2">
        <v>171.10499999999999</v>
      </c>
      <c r="C996" s="2">
        <v>171.18199999999999</v>
      </c>
      <c r="D996" s="2">
        <v>171.1</v>
      </c>
      <c r="E996" s="2">
        <v>171.18</v>
      </c>
      <c r="F996" s="2">
        <v>79321</v>
      </c>
      <c r="G996">
        <f t="shared" si="120"/>
        <v>5.847953216373547E-4</v>
      </c>
      <c r="H996">
        <f t="shared" si="121"/>
        <v>2.5389914894641014E-4</v>
      </c>
      <c r="I996">
        <f t="shared" si="125"/>
        <v>3.0373206020779353E-4</v>
      </c>
      <c r="J996">
        <f t="shared" si="123"/>
        <v>6.9906928571915295E-4</v>
      </c>
      <c r="K996">
        <f t="shared" si="122"/>
        <v>8.1999999999993634E-2</v>
      </c>
      <c r="L996">
        <f t="shared" si="126"/>
        <v>0.12360058875126995</v>
      </c>
      <c r="M996">
        <f t="shared" si="124"/>
        <v>148991.92886673144</v>
      </c>
      <c r="N996">
        <f t="shared" si="127"/>
        <v>0.65920273583969746</v>
      </c>
    </row>
    <row r="997" spans="1:14">
      <c r="A997" s="3">
        <v>45377.545138888891</v>
      </c>
      <c r="B997" s="2">
        <v>171.16239999999999</v>
      </c>
      <c r="C997" s="2">
        <v>171.28</v>
      </c>
      <c r="D997" s="2">
        <v>171.16</v>
      </c>
      <c r="E997" s="2">
        <v>171.255</v>
      </c>
      <c r="F997" s="2">
        <v>125024</v>
      </c>
      <c r="G997">
        <f t="shared" si="120"/>
        <v>3.5067212156625338E-4</v>
      </c>
      <c r="H997">
        <f t="shared" si="121"/>
        <v>1.5226827079485418E-4</v>
      </c>
      <c r="I997">
        <f t="shared" si="125"/>
        <v>3.0569443154285437E-4</v>
      </c>
      <c r="J997">
        <f t="shared" si="123"/>
        <v>7.0358474053391917E-4</v>
      </c>
      <c r="K997">
        <f t="shared" si="122"/>
        <v>0.12000000000000455</v>
      </c>
      <c r="L997">
        <f t="shared" si="126"/>
        <v>0.12337555195431586</v>
      </c>
      <c r="M997">
        <f t="shared" si="124"/>
        <v>147343.56297211177</v>
      </c>
      <c r="N997">
        <f t="shared" si="127"/>
        <v>0.99381271617487343</v>
      </c>
    </row>
    <row r="998" spans="1:14">
      <c r="A998" s="3">
        <v>45377.545833333337</v>
      </c>
      <c r="B998" s="2">
        <v>171.26</v>
      </c>
      <c r="C998" s="2">
        <v>171.39</v>
      </c>
      <c r="D998" s="2">
        <v>171.26</v>
      </c>
      <c r="E998" s="2">
        <v>171.38399999999999</v>
      </c>
      <c r="F998" s="2">
        <v>101831</v>
      </c>
      <c r="G998">
        <f t="shared" si="120"/>
        <v>5.8424865622797029E-4</v>
      </c>
      <c r="H998">
        <f t="shared" si="121"/>
        <v>2.5366187386816774E-4</v>
      </c>
      <c r="I998">
        <f t="shared" si="125"/>
        <v>3.1105864107985529E-4</v>
      </c>
      <c r="J998">
        <f t="shared" si="123"/>
        <v>7.1593614364163637E-4</v>
      </c>
      <c r="K998">
        <f t="shared" si="122"/>
        <v>0.13499999999999091</v>
      </c>
      <c r="L998">
        <f t="shared" si="126"/>
        <v>0.12410207995717056</v>
      </c>
      <c r="M998">
        <f t="shared" si="124"/>
        <v>145348.33660473209</v>
      </c>
      <c r="N998">
        <f t="shared" si="127"/>
        <v>0.78187305437037546</v>
      </c>
    </row>
    <row r="999" spans="1:14">
      <c r="A999" s="3">
        <v>45377.546527777777</v>
      </c>
      <c r="B999" s="2">
        <v>171.38489999999999</v>
      </c>
      <c r="C999" s="2">
        <v>171.42</v>
      </c>
      <c r="D999" s="2">
        <v>171.34010000000001</v>
      </c>
      <c r="E999" s="2">
        <v>171.35939999999999</v>
      </c>
      <c r="F999" s="2">
        <v>149060</v>
      </c>
      <c r="G999">
        <f t="shared" si="120"/>
        <v>4.6770991474964774E-4</v>
      </c>
      <c r="H999">
        <f t="shared" si="121"/>
        <v>2.0307634839750454E-4</v>
      </c>
      <c r="I999">
        <f t="shared" si="125"/>
        <v>3.1243654938066924E-4</v>
      </c>
      <c r="J999">
        <f t="shared" si="123"/>
        <v>7.1909976391322365E-4</v>
      </c>
      <c r="K999">
        <f t="shared" si="122"/>
        <v>7.9899999999980764E-2</v>
      </c>
      <c r="L999">
        <f t="shared" si="126"/>
        <v>0.12133944995984619</v>
      </c>
      <c r="M999">
        <f t="shared" si="124"/>
        <v>143721.94709355457</v>
      </c>
      <c r="N999">
        <f t="shared" si="127"/>
        <v>1.0915533407813456</v>
      </c>
    </row>
    <row r="1000" spans="1:14">
      <c r="A1000" s="3">
        <v>45377.547222222223</v>
      </c>
      <c r="B1000" s="2">
        <v>171.36</v>
      </c>
      <c r="C1000" s="2">
        <v>171.39</v>
      </c>
      <c r="D1000" s="2">
        <v>171.286</v>
      </c>
      <c r="E1000" s="2">
        <v>171.31989999999999</v>
      </c>
      <c r="F1000" s="2">
        <v>108566</v>
      </c>
      <c r="G1000">
        <f t="shared" si="120"/>
        <v>-3.1574628472852417E-4</v>
      </c>
      <c r="H1000">
        <f t="shared" si="121"/>
        <v>-1.3714852234685115E-4</v>
      </c>
      <c r="I1000">
        <f t="shared" si="125"/>
        <v>3.1459669259460948E-4</v>
      </c>
      <c r="J1000">
        <f t="shared" si="123"/>
        <v>7.240891684077936E-4</v>
      </c>
      <c r="K1000">
        <f t="shared" si="122"/>
        <v>0.10399999999998499</v>
      </c>
      <c r="L1000">
        <f t="shared" si="126"/>
        <v>0.12025573433735487</v>
      </c>
      <c r="M1000">
        <f t="shared" si="124"/>
        <v>143232.7662479853</v>
      </c>
      <c r="N1000">
        <f t="shared" si="127"/>
        <v>0.78588937459338204</v>
      </c>
    </row>
    <row r="1001" spans="1:14">
      <c r="A1001" s="3">
        <v>45377.547916666663</v>
      </c>
      <c r="B1001" s="2">
        <v>171.31989999999999</v>
      </c>
      <c r="C1001" s="2">
        <v>171.33</v>
      </c>
      <c r="D1001" s="2">
        <v>171.27</v>
      </c>
      <c r="E1001" s="2">
        <v>171.28399999999999</v>
      </c>
      <c r="F1001" s="2">
        <v>71622</v>
      </c>
      <c r="G1001">
        <f t="shared" si="120"/>
        <v>-9.3411020165024006E-5</v>
      </c>
      <c r="H1001">
        <f t="shared" si="121"/>
        <v>-4.0569785468648644E-5</v>
      </c>
      <c r="I1001">
        <f t="shared" si="125"/>
        <v>3.1211400991314577E-4</v>
      </c>
      <c r="J1001">
        <f t="shared" si="123"/>
        <v>7.1836690354359044E-4</v>
      </c>
      <c r="K1001">
        <f t="shared" si="122"/>
        <v>6.0000000000002274E-2</v>
      </c>
      <c r="L1001">
        <f t="shared" si="126"/>
        <v>0.11648975094127033</v>
      </c>
      <c r="M1001">
        <f t="shared" si="124"/>
        <v>143040.70907004937</v>
      </c>
      <c r="N1001">
        <f t="shared" si="127"/>
        <v>0.51707385306094822</v>
      </c>
    </row>
    <row r="1002" spans="1:14">
      <c r="A1002" s="3">
        <v>45377.548611111109</v>
      </c>
      <c r="B1002" s="2">
        <v>171.29</v>
      </c>
      <c r="C1002" s="2">
        <v>171.32</v>
      </c>
      <c r="D1002" s="2">
        <v>171.2</v>
      </c>
      <c r="E1002" s="2">
        <v>171.2002</v>
      </c>
      <c r="F1002" s="2">
        <v>110804</v>
      </c>
      <c r="G1002">
        <f t="shared" si="120"/>
        <v>-4.087113913704421E-4</v>
      </c>
      <c r="H1002">
        <f t="shared" si="121"/>
        <v>-1.7753738521094782E-4</v>
      </c>
      <c r="I1002">
        <f t="shared" si="125"/>
        <v>3.1396125667849093E-4</v>
      </c>
      <c r="J1002">
        <f t="shared" si="123"/>
        <v>7.2262223710953732E-4</v>
      </c>
      <c r="K1002">
        <f t="shared" si="122"/>
        <v>0.12000000000000455</v>
      </c>
      <c r="L1002">
        <f t="shared" si="126"/>
        <v>0.11670914150744122</v>
      </c>
      <c r="M1002">
        <f t="shared" si="124"/>
        <v>141917.08424438955</v>
      </c>
      <c r="N1002">
        <f t="shared" si="127"/>
        <v>0.78366977432734275</v>
      </c>
    </row>
    <row r="1003" spans="1:14">
      <c r="A1003" s="3">
        <v>45377.549305555556</v>
      </c>
      <c r="B1003" s="2">
        <v>171.2</v>
      </c>
      <c r="C1003" s="2">
        <v>171.26</v>
      </c>
      <c r="D1003" s="2">
        <v>171.2</v>
      </c>
      <c r="E1003" s="2">
        <v>171.20500000000001</v>
      </c>
      <c r="F1003" s="2">
        <v>51293</v>
      </c>
      <c r="G1003">
        <f t="shared" si="120"/>
        <v>0</v>
      </c>
      <c r="H1003">
        <f t="shared" si="121"/>
        <v>0</v>
      </c>
      <c r="I1003">
        <f t="shared" si="125"/>
        <v>3.140480997136568E-4</v>
      </c>
      <c r="J1003">
        <f t="shared" si="123"/>
        <v>7.2282286078688331E-4</v>
      </c>
      <c r="K1003">
        <f t="shared" si="122"/>
        <v>6.0000000000002274E-2</v>
      </c>
      <c r="L1003">
        <f t="shared" si="126"/>
        <v>0.11316482016322628</v>
      </c>
      <c r="M1003">
        <f t="shared" si="124"/>
        <v>143662.18631960591</v>
      </c>
      <c r="N1003">
        <f t="shared" si="127"/>
        <v>0.3747586089115037</v>
      </c>
    </row>
    <row r="1004" spans="1:14">
      <c r="A1004" s="3">
        <v>45377.55</v>
      </c>
      <c r="B1004" s="2">
        <v>171.2</v>
      </c>
      <c r="C1004" s="2">
        <v>171.26</v>
      </c>
      <c r="D1004" s="2">
        <v>171.16</v>
      </c>
      <c r="E1004" s="2">
        <v>171.21</v>
      </c>
      <c r="F1004" s="2">
        <v>58374</v>
      </c>
      <c r="G1004">
        <f t="shared" si="120"/>
        <v>-2.336448598130314E-4</v>
      </c>
      <c r="H1004">
        <f t="shared" si="121"/>
        <v>-1.0148252923923137E-4</v>
      </c>
      <c r="I1004">
        <f t="shared" si="125"/>
        <v>3.153909464367492E-4</v>
      </c>
      <c r="J1004">
        <f t="shared" si="123"/>
        <v>7.2591828128004687E-4</v>
      </c>
      <c r="K1004">
        <f t="shared" si="122"/>
        <v>9.9999999999994316E-2</v>
      </c>
      <c r="L1004">
        <f t="shared" si="126"/>
        <v>0.11234201890302428</v>
      </c>
      <c r="M1004">
        <f t="shared" si="124"/>
        <v>143569.21165834964</v>
      </c>
      <c r="N1004">
        <f t="shared" si="127"/>
        <v>0.42600596601016227</v>
      </c>
    </row>
    <row r="1005" spans="1:14">
      <c r="A1005" s="3">
        <v>45377.55069444445</v>
      </c>
      <c r="B1005" s="2">
        <v>171.21</v>
      </c>
      <c r="C1005" s="2">
        <v>171.24010000000001</v>
      </c>
      <c r="D1005" s="2">
        <v>171.17</v>
      </c>
      <c r="E1005" s="2">
        <v>171.19</v>
      </c>
      <c r="F1005" s="2">
        <v>25979</v>
      </c>
      <c r="G1005">
        <f t="shared" si="120"/>
        <v>5.8424865622797029E-5</v>
      </c>
      <c r="H1005">
        <f t="shared" si="121"/>
        <v>2.5372855550298982E-5</v>
      </c>
      <c r="I1005">
        <f t="shared" si="125"/>
        <v>3.1099529859632941E-4</v>
      </c>
      <c r="J1005">
        <f t="shared" si="123"/>
        <v>7.1579794942242133E-4</v>
      </c>
      <c r="K1005">
        <f t="shared" si="122"/>
        <v>7.010000000002492E-2</v>
      </c>
      <c r="L1005">
        <f t="shared" si="126"/>
        <v>0.10970189272158683</v>
      </c>
      <c r="M1005">
        <f t="shared" si="124"/>
        <v>146103.10146285966</v>
      </c>
      <c r="N1005">
        <f t="shared" si="127"/>
        <v>0.19684863363755878</v>
      </c>
    </row>
    <row r="1006" spans="1:14">
      <c r="A1006" s="3">
        <v>45377.551388888889</v>
      </c>
      <c r="B1006" s="2">
        <v>171.18199999999999</v>
      </c>
      <c r="C1006" s="2">
        <v>171.21</v>
      </c>
      <c r="D1006" s="2">
        <v>171.11</v>
      </c>
      <c r="E1006" s="2">
        <v>171.12</v>
      </c>
      <c r="F1006" s="2">
        <v>48271</v>
      </c>
      <c r="G1006">
        <f t="shared" si="120"/>
        <v>-3.5052871414364972E-4</v>
      </c>
      <c r="H1006">
        <f t="shared" si="121"/>
        <v>-1.5225937350172157E-4</v>
      </c>
      <c r="I1006">
        <f t="shared" si="125"/>
        <v>3.1432282272541342E-4</v>
      </c>
      <c r="J1006">
        <f t="shared" si="123"/>
        <v>7.2346862910840004E-4</v>
      </c>
      <c r="K1006">
        <f t="shared" si="122"/>
        <v>9.9999999999994316E-2</v>
      </c>
      <c r="L1006">
        <f t="shared" si="126"/>
        <v>0.10909552442648729</v>
      </c>
      <c r="M1006">
        <f t="shared" si="124"/>
        <v>145930.33419312336</v>
      </c>
      <c r="N1006">
        <f t="shared" si="127"/>
        <v>0.36499983459279106</v>
      </c>
    </row>
    <row r="1007" spans="1:14">
      <c r="A1007" s="3">
        <v>45377.552083333328</v>
      </c>
      <c r="B1007" s="2">
        <v>171.12</v>
      </c>
      <c r="C1007" s="2">
        <v>171.126</v>
      </c>
      <c r="D1007" s="2">
        <v>171.06</v>
      </c>
      <c r="E1007" s="2">
        <v>171.06469999999999</v>
      </c>
      <c r="F1007" s="2">
        <v>72211</v>
      </c>
      <c r="G1007">
        <f t="shared" si="120"/>
        <v>-2.9220968967336169E-4</v>
      </c>
      <c r="H1007">
        <f t="shared" si="121"/>
        <v>-1.2692360084007163E-4</v>
      </c>
      <c r="I1007">
        <f t="shared" si="125"/>
        <v>2.0373553903879564E-4</v>
      </c>
      <c r="J1007">
        <f t="shared" si="123"/>
        <v>4.6926846654930733E-4</v>
      </c>
      <c r="K1007">
        <f t="shared" si="122"/>
        <v>6.6000000000002501E-2</v>
      </c>
      <c r="L1007">
        <f t="shared" si="126"/>
        <v>0.10640205414983199</v>
      </c>
      <c r="M1007">
        <f t="shared" si="124"/>
        <v>144751.9883929636</v>
      </c>
      <c r="N1007">
        <f t="shared" si="127"/>
        <v>0.53761273397155818</v>
      </c>
    </row>
    <row r="1008" spans="1:14">
      <c r="A1008" s="3">
        <v>45377.552777777775</v>
      </c>
      <c r="B1008" s="2">
        <v>171.07</v>
      </c>
      <c r="C1008" s="2">
        <v>171.13</v>
      </c>
      <c r="D1008" s="2">
        <v>171.06</v>
      </c>
      <c r="E1008" s="2">
        <v>171.1</v>
      </c>
      <c r="F1008" s="2">
        <v>47108</v>
      </c>
      <c r="G1008">
        <f t="shared" si="120"/>
        <v>0</v>
      </c>
      <c r="H1008">
        <f t="shared" si="121"/>
        <v>0</v>
      </c>
      <c r="I1008">
        <f t="shared" si="125"/>
        <v>2.044326400471295E-4</v>
      </c>
      <c r="J1008">
        <f t="shared" si="123"/>
        <v>4.7087561289889547E-4</v>
      </c>
      <c r="K1008">
        <f t="shared" si="122"/>
        <v>6.9999999999993179E-2</v>
      </c>
      <c r="L1008">
        <f t="shared" si="126"/>
        <v>0.10412692576546706</v>
      </c>
      <c r="M1008">
        <f t="shared" si="124"/>
        <v>52590.136198364235</v>
      </c>
      <c r="N1008">
        <f t="shared" si="127"/>
        <v>0.48512341320591135</v>
      </c>
    </row>
    <row r="1009" spans="1:14">
      <c r="A1009" s="3">
        <v>45377.553472222222</v>
      </c>
      <c r="B1009" s="2">
        <v>171.09</v>
      </c>
      <c r="C1009" s="2">
        <v>171.16499999999999</v>
      </c>
      <c r="D1009" s="2">
        <v>171.09</v>
      </c>
      <c r="E1009" s="2">
        <v>171.12</v>
      </c>
      <c r="F1009" s="2">
        <v>32167</v>
      </c>
      <c r="G1009">
        <f t="shared" si="120"/>
        <v>1.7537706068049275E-4</v>
      </c>
      <c r="H1009">
        <f t="shared" si="121"/>
        <v>7.6158611664404617E-5</v>
      </c>
      <c r="I1009">
        <f t="shared" si="125"/>
        <v>1.5461989837247227E-4</v>
      </c>
      <c r="J1009">
        <f t="shared" si="123"/>
        <v>3.5606216854407744E-4</v>
      </c>
      <c r="K1009">
        <f t="shared" si="122"/>
        <v>7.4999999999988631E-2</v>
      </c>
      <c r="L1009">
        <f t="shared" si="126"/>
        <v>0.10230649290512465</v>
      </c>
      <c r="M1009">
        <f t="shared" si="124"/>
        <v>39237.908401559413</v>
      </c>
      <c r="N1009">
        <f t="shared" si="127"/>
        <v>0.38194724284691223</v>
      </c>
    </row>
    <row r="1010" spans="1:14">
      <c r="A1010" s="3">
        <v>45377.554166666669</v>
      </c>
      <c r="B1010" s="2">
        <v>171.12</v>
      </c>
      <c r="C1010" s="2">
        <v>171.19</v>
      </c>
      <c r="D1010" s="2">
        <v>171.12</v>
      </c>
      <c r="E1010" s="2">
        <v>171.12</v>
      </c>
      <c r="F1010" s="2">
        <v>61772</v>
      </c>
      <c r="G1010">
        <f t="shared" si="120"/>
        <v>1.7534630896021142E-4</v>
      </c>
      <c r="H1010">
        <f t="shared" si="121"/>
        <v>7.614525870357512E-5</v>
      </c>
      <c r="I1010">
        <f t="shared" si="125"/>
        <v>1.4659352050510536E-4</v>
      </c>
      <c r="J1010">
        <f t="shared" si="123"/>
        <v>3.3757558243902654E-4</v>
      </c>
      <c r="K1010">
        <f t="shared" si="122"/>
        <v>6.9999999999993179E-2</v>
      </c>
      <c r="L1010">
        <f t="shared" si="126"/>
        <v>0.10028733709855393</v>
      </c>
      <c r="M1010">
        <f t="shared" si="124"/>
        <v>37028.757367247686</v>
      </c>
      <c r="N1010">
        <f t="shared" si="127"/>
        <v>0.77626237120244046</v>
      </c>
    </row>
    <row r="1011" spans="1:14">
      <c r="A1011" s="3">
        <v>45377.554861111115</v>
      </c>
      <c r="B1011" s="2">
        <v>171.125</v>
      </c>
      <c r="C1011" s="2">
        <v>171.17</v>
      </c>
      <c r="D1011" s="2">
        <v>171.12</v>
      </c>
      <c r="E1011" s="2">
        <v>171.15</v>
      </c>
      <c r="F1011" s="2">
        <v>30477</v>
      </c>
      <c r="G1011">
        <f t="shared" si="120"/>
        <v>0</v>
      </c>
      <c r="H1011">
        <f t="shared" si="121"/>
        <v>0</v>
      </c>
      <c r="I1011">
        <f t="shared" si="125"/>
        <v>1.3158554400654671E-4</v>
      </c>
      <c r="J1011">
        <f t="shared" si="123"/>
        <v>3.0300627054236768E-4</v>
      </c>
      <c r="K1011">
        <f t="shared" si="122"/>
        <v>4.9999999999982947E-2</v>
      </c>
      <c r="L1011">
        <f t="shared" si="126"/>
        <v>9.7144378529893244E-2</v>
      </c>
      <c r="M1011">
        <f t="shared" si="124"/>
        <v>36365.606212463994</v>
      </c>
      <c r="N1011">
        <f t="shared" si="127"/>
        <v>0.41540191501686713</v>
      </c>
    </row>
    <row r="1012" spans="1:14">
      <c r="A1012" s="3">
        <v>45377.555555555555</v>
      </c>
      <c r="B1012" s="2">
        <v>171.15600000000001</v>
      </c>
      <c r="C1012" s="2">
        <v>171.16</v>
      </c>
      <c r="D1012" s="2">
        <v>171.12200000000001</v>
      </c>
      <c r="E1012" s="2">
        <v>171.13</v>
      </c>
      <c r="F1012" s="2">
        <v>39090</v>
      </c>
      <c r="G1012">
        <f t="shared" si="120"/>
        <v>1.1687704534857346E-5</v>
      </c>
      <c r="H1012">
        <f t="shared" si="121"/>
        <v>5.0758759229929171E-6</v>
      </c>
      <c r="I1012">
        <f t="shared" si="125"/>
        <v>1.2501387869185817E-4</v>
      </c>
      <c r="J1012">
        <f t="shared" si="123"/>
        <v>2.8787350204559202E-4</v>
      </c>
      <c r="K1012">
        <f t="shared" si="122"/>
        <v>3.7999999999982492E-2</v>
      </c>
      <c r="L1012">
        <f t="shared" si="126"/>
        <v>9.3447854871773817E-2</v>
      </c>
      <c r="M1012">
        <f t="shared" si="124"/>
        <v>37305.231301554748</v>
      </c>
      <c r="N1012">
        <f t="shared" si="127"/>
        <v>0.55170515741644899</v>
      </c>
    </row>
    <row r="1013" spans="1:14">
      <c r="A1013" s="3">
        <v>45377.556250000001</v>
      </c>
      <c r="B1013" s="2">
        <v>171.12</v>
      </c>
      <c r="C1013" s="2">
        <v>171.13</v>
      </c>
      <c r="D1013" s="2">
        <v>171.08359999999999</v>
      </c>
      <c r="E1013" s="2">
        <v>171.11</v>
      </c>
      <c r="F1013" s="2">
        <v>32638</v>
      </c>
      <c r="G1013">
        <f t="shared" si="120"/>
        <v>-2.2440130433276639E-4</v>
      </c>
      <c r="H1013">
        <f t="shared" si="121"/>
        <v>-9.7467184494328052E-5</v>
      </c>
      <c r="I1013">
        <f t="shared" si="125"/>
        <v>1.039299359079088E-4</v>
      </c>
      <c r="J1013">
        <f t="shared" si="123"/>
        <v>2.3930460853943154E-4</v>
      </c>
      <c r="K1013">
        <f t="shared" si="122"/>
        <v>4.6400000000005548E-2</v>
      </c>
      <c r="L1013">
        <f t="shared" si="126"/>
        <v>9.0507363942288296E-2</v>
      </c>
      <c r="M1013">
        <f t="shared" si="124"/>
        <v>35466.093156645169</v>
      </c>
      <c r="N1013">
        <f t="shared" si="127"/>
        <v>0.50151402671563283</v>
      </c>
    </row>
    <row r="1014" spans="1:14">
      <c r="A1014" s="3">
        <v>45377.556944444441</v>
      </c>
      <c r="B1014" s="2">
        <v>171.1</v>
      </c>
      <c r="C1014" s="2">
        <v>171.18</v>
      </c>
      <c r="D1014" s="2">
        <v>171.09010000000001</v>
      </c>
      <c r="E1014" s="2">
        <v>171.15</v>
      </c>
      <c r="F1014" s="2">
        <v>57330</v>
      </c>
      <c r="G1014">
        <f t="shared" si="120"/>
        <v>3.7993121491552984E-5</v>
      </c>
      <c r="H1014">
        <f t="shared" si="121"/>
        <v>1.6499889574891427E-5</v>
      </c>
      <c r="I1014">
        <f t="shared" si="125"/>
        <v>8.3151193189974303E-5</v>
      </c>
      <c r="J1014">
        <f t="shared" si="123"/>
        <v>1.9144070767040179E-4</v>
      </c>
      <c r="K1014">
        <f t="shared" si="122"/>
        <v>8.9900000000000091E-2</v>
      </c>
      <c r="L1014">
        <f t="shared" si="126"/>
        <v>9.046940369589529E-2</v>
      </c>
      <c r="M1014">
        <f t="shared" si="124"/>
        <v>34110.816665441082</v>
      </c>
      <c r="N1014">
        <f t="shared" si="127"/>
        <v>0.9202598012364035</v>
      </c>
    </row>
    <row r="1015" spans="1:14">
      <c r="A1015" s="3">
        <v>45377.557638888888</v>
      </c>
      <c r="B1015" s="2">
        <v>171.155</v>
      </c>
      <c r="C1015" s="2">
        <v>171.16749999999999</v>
      </c>
      <c r="D1015" s="2">
        <v>171.065</v>
      </c>
      <c r="E1015" s="2">
        <v>171.07499999999999</v>
      </c>
      <c r="F1015" s="2">
        <v>58215</v>
      </c>
      <c r="G1015">
        <f t="shared" si="120"/>
        <v>-1.467063260820467E-4</v>
      </c>
      <c r="H1015">
        <f t="shared" si="121"/>
        <v>-6.3718421939816598E-5</v>
      </c>
      <c r="I1015">
        <f t="shared" si="125"/>
        <v>7.9236161213772568E-5</v>
      </c>
      <c r="J1015">
        <f t="shared" si="123"/>
        <v>1.824277096389485E-4</v>
      </c>
      <c r="K1015">
        <f t="shared" si="122"/>
        <v>0.10249999999999204</v>
      </c>
      <c r="L1015">
        <f t="shared" si="126"/>
        <v>9.1221315964901337E-2</v>
      </c>
      <c r="M1015">
        <f t="shared" si="124"/>
        <v>25068.405664551145</v>
      </c>
      <c r="N1015">
        <f t="shared" si="127"/>
        <v>1.0281736627086147</v>
      </c>
    </row>
    <row r="1016" spans="1:14">
      <c r="A1016" s="3">
        <v>45377.558333333334</v>
      </c>
      <c r="B1016" s="2">
        <v>171.07499999999999</v>
      </c>
      <c r="C1016" s="2">
        <v>171.09</v>
      </c>
      <c r="D1016" s="2">
        <v>171.01009999999999</v>
      </c>
      <c r="E1016" s="2">
        <v>171.05</v>
      </c>
      <c r="F1016" s="2">
        <v>56995</v>
      </c>
      <c r="G1016">
        <f t="shared" si="120"/>
        <v>-3.2093064039984132E-4</v>
      </c>
      <c r="H1016">
        <f t="shared" si="121"/>
        <v>-1.3940077638622126E-4</v>
      </c>
      <c r="I1016">
        <f t="shared" si="125"/>
        <v>8.3513893722301702E-5</v>
      </c>
      <c r="J1016">
        <f t="shared" si="123"/>
        <v>1.9227600128123707E-4</v>
      </c>
      <c r="K1016">
        <f t="shared" si="122"/>
        <v>7.9900000000009186E-2</v>
      </c>
      <c r="L1016">
        <f t="shared" si="126"/>
        <v>9.0513733717095576E-2</v>
      </c>
      <c r="M1016">
        <f t="shared" si="124"/>
        <v>20915.521837063177</v>
      </c>
      <c r="N1016">
        <f t="shared" si="127"/>
        <v>1.0673895587970212</v>
      </c>
    </row>
    <row r="1017" spans="1:14">
      <c r="A1017" s="3">
        <v>45377.559027777781</v>
      </c>
      <c r="B1017" s="2">
        <v>171.05119999999999</v>
      </c>
      <c r="C1017" s="2">
        <v>171.06270000000001</v>
      </c>
      <c r="D1017" s="2">
        <v>170.95</v>
      </c>
      <c r="E1017" s="2">
        <v>170.96010000000001</v>
      </c>
      <c r="F1017" s="2">
        <v>77768</v>
      </c>
      <c r="G1017">
        <f t="shared" si="120"/>
        <v>-3.5144123066421784E-4</v>
      </c>
      <c r="H1017">
        <f t="shared" si="121"/>
        <v>-1.526558135357443E-4</v>
      </c>
      <c r="I1017">
        <f t="shared" si="125"/>
        <v>8.0876903465878963E-5</v>
      </c>
      <c r="J1017">
        <f t="shared" si="123"/>
        <v>1.8620686064015323E-4</v>
      </c>
      <c r="K1017">
        <f t="shared" si="122"/>
        <v>0.11270000000001801</v>
      </c>
      <c r="L1017">
        <f t="shared" si="126"/>
        <v>9.1900375359778227E-2</v>
      </c>
      <c r="M1017">
        <f t="shared" si="124"/>
        <v>21324.984719025397</v>
      </c>
      <c r="N1017">
        <f t="shared" si="127"/>
        <v>1.4460192541011421</v>
      </c>
    </row>
    <row r="1018" spans="1:14">
      <c r="A1018" s="3">
        <v>45377.55972222222</v>
      </c>
      <c r="B1018" s="2">
        <v>170.96109999999999</v>
      </c>
      <c r="C1018" s="2">
        <v>170.965</v>
      </c>
      <c r="D1018" s="2">
        <v>170.9</v>
      </c>
      <c r="E1018" s="2">
        <v>170.92</v>
      </c>
      <c r="F1018" s="2">
        <v>76408</v>
      </c>
      <c r="G1018">
        <f t="shared" si="120"/>
        <v>-2.9248318221697378E-4</v>
      </c>
      <c r="H1018">
        <f t="shared" si="121"/>
        <v>-1.2704241187658712E-4</v>
      </c>
      <c r="I1018">
        <f t="shared" si="125"/>
        <v>8.27597217135794E-5</v>
      </c>
      <c r="J1018">
        <f t="shared" si="123"/>
        <v>1.9054212297278796E-4</v>
      </c>
      <c r="K1018">
        <f t="shared" si="122"/>
        <v>6.4999999999997726E-2</v>
      </c>
      <c r="L1018">
        <f t="shared" si="126"/>
        <v>9.0219101899791945E-2</v>
      </c>
      <c r="M1018">
        <f t="shared" si="124"/>
        <v>16345.688932151703</v>
      </c>
      <c r="N1018">
        <f t="shared" si="127"/>
        <v>1.4798861149309523</v>
      </c>
    </row>
    <row r="1019" spans="1:14">
      <c r="A1019" s="3">
        <v>45377.560416666667</v>
      </c>
      <c r="B1019" s="2">
        <v>170.91970000000001</v>
      </c>
      <c r="C1019" s="2">
        <v>170.92</v>
      </c>
      <c r="D1019" s="2">
        <v>170.84</v>
      </c>
      <c r="E1019" s="2">
        <v>170.86500000000001</v>
      </c>
      <c r="F1019" s="2">
        <v>70020</v>
      </c>
      <c r="G1019">
        <f t="shared" si="120"/>
        <v>-3.510825043885335E-4</v>
      </c>
      <c r="H1019">
        <f t="shared" si="121"/>
        <v>-1.5249996595038698E-4</v>
      </c>
      <c r="I1019">
        <f t="shared" si="125"/>
        <v>8.5978030471304566E-5</v>
      </c>
      <c r="J1019">
        <f t="shared" si="123"/>
        <v>1.9795031617173627E-4</v>
      </c>
      <c r="K1019">
        <f t="shared" si="122"/>
        <v>7.9999999999984084E-2</v>
      </c>
      <c r="L1019">
        <f t="shared" si="126"/>
        <v>8.9580408031053951E-2</v>
      </c>
      <c r="M1019">
        <f t="shared" si="124"/>
        <v>16978.114331765468</v>
      </c>
      <c r="N1019">
        <f t="shared" si="127"/>
        <v>1.3261002600544729</v>
      </c>
    </row>
    <row r="1020" spans="1:14">
      <c r="A1020" s="3">
        <v>45377.561111111107</v>
      </c>
      <c r="B1020" s="2">
        <v>170.87</v>
      </c>
      <c r="C1020" s="2">
        <v>170.92</v>
      </c>
      <c r="D1020" s="2">
        <v>170.85489999999999</v>
      </c>
      <c r="E1020" s="2">
        <v>170.86</v>
      </c>
      <c r="F1020" s="2">
        <v>67955</v>
      </c>
      <c r="G1020">
        <f t="shared" si="120"/>
        <v>8.7216108639598389E-5</v>
      </c>
      <c r="H1020">
        <f t="shared" si="121"/>
        <v>3.7875823048311172E-5</v>
      </c>
      <c r="I1020">
        <f t="shared" si="125"/>
        <v>8.6860448565950692E-5</v>
      </c>
      <c r="J1020">
        <f t="shared" si="123"/>
        <v>1.9998228325011154E-4</v>
      </c>
      <c r="K1020">
        <f t="shared" si="122"/>
        <v>6.5100000000001046E-2</v>
      </c>
      <c r="L1020">
        <f t="shared" si="126"/>
        <v>8.8050382529113139E-2</v>
      </c>
      <c r="M1020">
        <f t="shared" si="124"/>
        <v>17352.589192010128</v>
      </c>
      <c r="N1020">
        <f t="shared" si="127"/>
        <v>1.2725595853951994</v>
      </c>
    </row>
    <row r="1021" spans="1:14">
      <c r="A1021" s="3">
        <v>45377.561805555553</v>
      </c>
      <c r="B1021" s="2">
        <v>170.87</v>
      </c>
      <c r="C1021" s="2">
        <v>170.9</v>
      </c>
      <c r="D1021" s="2">
        <v>170.81</v>
      </c>
      <c r="E1021" s="2">
        <v>170.82</v>
      </c>
      <c r="F1021" s="2">
        <v>59165</v>
      </c>
      <c r="G1021">
        <f t="shared" si="120"/>
        <v>-2.6279609188839537E-4</v>
      </c>
      <c r="H1021">
        <f t="shared" si="121"/>
        <v>-1.1414589177701501E-4</v>
      </c>
      <c r="I1021">
        <f t="shared" si="125"/>
        <v>8.4279452880348007E-5</v>
      </c>
      <c r="J1021">
        <f t="shared" si="123"/>
        <v>1.9404125205361612E-4</v>
      </c>
      <c r="K1021">
        <f t="shared" si="122"/>
        <v>9.0000000000003411E-2</v>
      </c>
      <c r="L1021">
        <f t="shared" si="126"/>
        <v>8.8172233621043775E-2</v>
      </c>
      <c r="M1021">
        <f t="shared" si="124"/>
        <v>15767.394106721207</v>
      </c>
      <c r="N1021">
        <f t="shared" si="127"/>
        <v>1.0665284647190707</v>
      </c>
    </row>
    <row r="1022" spans="1:14">
      <c r="A1022" s="3">
        <v>45377.5625</v>
      </c>
      <c r="B1022" s="2">
        <v>170.82400000000001</v>
      </c>
      <c r="C1022" s="2">
        <v>170.9</v>
      </c>
      <c r="D1022" s="2">
        <v>170.81</v>
      </c>
      <c r="E1022" s="2">
        <v>170.85</v>
      </c>
      <c r="F1022" s="2">
        <v>69068</v>
      </c>
      <c r="G1022">
        <f t="shared" si="120"/>
        <v>0</v>
      </c>
      <c r="H1022">
        <f t="shared" si="121"/>
        <v>0</v>
      </c>
      <c r="I1022">
        <f t="shared" si="125"/>
        <v>8.2443010306199467E-5</v>
      </c>
      <c r="J1022">
        <f t="shared" si="123"/>
        <v>1.8981269980359003E-4</v>
      </c>
      <c r="K1022">
        <f t="shared" si="122"/>
        <v>9.0000000000003411E-2</v>
      </c>
      <c r="L1022">
        <f t="shared" si="126"/>
        <v>8.8286469019728753E-2</v>
      </c>
      <c r="M1022">
        <f t="shared" si="124"/>
        <v>15989.635356354023</v>
      </c>
      <c r="N1022">
        <f t="shared" si="127"/>
        <v>1.2165387659664879</v>
      </c>
    </row>
    <row r="1023" spans="1:14">
      <c r="A1023" s="3">
        <v>45377.563194444447</v>
      </c>
      <c r="B1023" s="2">
        <v>170.86</v>
      </c>
      <c r="C1023" s="2">
        <v>170.89</v>
      </c>
      <c r="D1023" s="2">
        <v>170.82</v>
      </c>
      <c r="E1023" s="2">
        <v>170.86060000000001</v>
      </c>
      <c r="F1023" s="2">
        <v>54390</v>
      </c>
      <c r="G1023">
        <f t="shared" si="120"/>
        <v>5.8544581698960485E-5</v>
      </c>
      <c r="H1023">
        <f t="shared" si="121"/>
        <v>2.5424844541010126E-5</v>
      </c>
      <c r="I1023">
        <f t="shared" si="125"/>
        <v>8.3628625164591366E-5</v>
      </c>
      <c r="J1023">
        <f t="shared" si="123"/>
        <v>1.9254258149704561E-4</v>
      </c>
      <c r="K1023">
        <f t="shared" si="122"/>
        <v>6.9999999999993179E-2</v>
      </c>
      <c r="L1023">
        <f t="shared" si="126"/>
        <v>8.7143564705995283E-2</v>
      </c>
      <c r="M1023">
        <f t="shared" si="124"/>
        <v>15454.376941501072</v>
      </c>
      <c r="N1023">
        <f t="shared" si="127"/>
        <v>0.9771763125922166</v>
      </c>
    </row>
    <row r="1024" spans="1:14">
      <c r="A1024" s="3">
        <v>45377.563888888893</v>
      </c>
      <c r="B1024" s="2">
        <v>170.87</v>
      </c>
      <c r="C1024" s="2">
        <v>170.89</v>
      </c>
      <c r="D1024" s="2">
        <v>170.84</v>
      </c>
      <c r="E1024" s="2">
        <v>170.845</v>
      </c>
      <c r="F1024" s="2">
        <v>33473</v>
      </c>
      <c r="G1024">
        <f t="shared" si="120"/>
        <v>1.1708230886320337E-4</v>
      </c>
      <c r="H1024">
        <f t="shared" si="121"/>
        <v>5.084522418774006E-5</v>
      </c>
      <c r="I1024">
        <f t="shared" si="125"/>
        <v>8.1326881498399367E-5</v>
      </c>
      <c r="J1024">
        <f t="shared" si="123"/>
        <v>1.8724151309161999E-4</v>
      </c>
      <c r="K1024">
        <f t="shared" si="122"/>
        <v>4.9999999999982947E-2</v>
      </c>
      <c r="L1024">
        <f t="shared" si="126"/>
        <v>8.4822091911869513E-2</v>
      </c>
      <c r="M1024">
        <f t="shared" si="124"/>
        <v>16309.676911652787</v>
      </c>
      <c r="N1024">
        <f t="shared" si="127"/>
        <v>0.61072992059808584</v>
      </c>
    </row>
    <row r="1025" spans="1:14">
      <c r="A1025" s="3">
        <v>45377.564583333333</v>
      </c>
      <c r="B1025" s="2">
        <v>170.83</v>
      </c>
      <c r="C1025" s="2">
        <v>170.89</v>
      </c>
      <c r="D1025" s="2">
        <v>170.83</v>
      </c>
      <c r="E1025" s="2">
        <v>170.845</v>
      </c>
      <c r="F1025" s="2">
        <v>75213</v>
      </c>
      <c r="G1025">
        <f t="shared" si="120"/>
        <v>-5.8534301100365838E-5</v>
      </c>
      <c r="H1025">
        <f t="shared" si="121"/>
        <v>-2.5421868002849148E-5</v>
      </c>
      <c r="I1025">
        <f t="shared" si="125"/>
        <v>7.4717132296754955E-5</v>
      </c>
      <c r="J1025">
        <f t="shared" si="123"/>
        <v>1.7202043324932557E-4</v>
      </c>
      <c r="K1025">
        <f t="shared" si="122"/>
        <v>5.9999999999973852E-2</v>
      </c>
      <c r="L1025">
        <f t="shared" si="126"/>
        <v>8.3270711167376027E-2</v>
      </c>
      <c r="M1025">
        <f t="shared" si="124"/>
        <v>15870.321429085801</v>
      </c>
      <c r="N1025">
        <f t="shared" si="127"/>
        <v>1.3080848760349444</v>
      </c>
    </row>
    <row r="1026" spans="1:14">
      <c r="A1026" s="3">
        <v>45377.56527777778</v>
      </c>
      <c r="B1026" s="2">
        <v>170.84630000000001</v>
      </c>
      <c r="C1026" s="2">
        <v>170.88</v>
      </c>
      <c r="D1026" s="2">
        <v>170.84</v>
      </c>
      <c r="E1026" s="2">
        <v>170.87090000000001</v>
      </c>
      <c r="F1026" s="2">
        <v>63477</v>
      </c>
      <c r="G1026">
        <f t="shared" si="120"/>
        <v>5.8537727565255437E-5</v>
      </c>
      <c r="H1026">
        <f t="shared" si="121"/>
        <v>2.542186800281378E-5</v>
      </c>
      <c r="I1026">
        <f t="shared" si="125"/>
        <v>7.618452927547413E-5</v>
      </c>
      <c r="J1026">
        <f t="shared" si="123"/>
        <v>1.7539930118010426E-4</v>
      </c>
      <c r="K1026">
        <f t="shared" si="122"/>
        <v>3.9999999999992042E-2</v>
      </c>
      <c r="L1026">
        <f t="shared" si="126"/>
        <v>8.0566291719414526E-2</v>
      </c>
      <c r="M1026">
        <f t="shared" si="124"/>
        <v>15906.611396418368</v>
      </c>
      <c r="N1026">
        <f t="shared" si="127"/>
        <v>1.101933204727878</v>
      </c>
    </row>
    <row r="1027" spans="1:14">
      <c r="A1027" s="3">
        <v>45377.565972222219</v>
      </c>
      <c r="B1027" s="2">
        <v>170.87020000000001</v>
      </c>
      <c r="C1027" s="2">
        <v>170.8897</v>
      </c>
      <c r="D1027" s="2">
        <v>170.82</v>
      </c>
      <c r="E1027" s="2">
        <v>170.82499999999999</v>
      </c>
      <c r="F1027" s="2">
        <v>74242</v>
      </c>
      <c r="G1027">
        <f t="shared" si="120"/>
        <v>-1.1706860220095372E-4</v>
      </c>
      <c r="H1027">
        <f t="shared" si="121"/>
        <v>-5.0845224187736333E-5</v>
      </c>
      <c r="I1027">
        <f t="shared" si="125"/>
        <v>7.4787924998474884E-5</v>
      </c>
      <c r="J1027">
        <f t="shared" si="123"/>
        <v>1.7218417252324458E-4</v>
      </c>
      <c r="K1027">
        <f t="shared" si="122"/>
        <v>6.9700000000011642E-2</v>
      </c>
      <c r="L1027">
        <f t="shared" si="126"/>
        <v>7.9887148486951845E-2</v>
      </c>
      <c r="M1027">
        <f t="shared" si="124"/>
        <v>14643.414410438343</v>
      </c>
      <c r="N1027">
        <f t="shared" si="127"/>
        <v>1.2303855105458923</v>
      </c>
    </row>
    <row r="1028" spans="1:14">
      <c r="A1028" s="3">
        <v>45377.566666666666</v>
      </c>
      <c r="B1028" s="2">
        <v>170.82499999999999</v>
      </c>
      <c r="C1028" s="2">
        <v>170.83</v>
      </c>
      <c r="D1028" s="2">
        <v>170.77</v>
      </c>
      <c r="E1028" s="2">
        <v>170.78700000000001</v>
      </c>
      <c r="F1028" s="2">
        <v>78322</v>
      </c>
      <c r="G1028">
        <f t="shared" ref="G1028:G1091" si="128">(D1028/D1027)-1</f>
        <v>-2.9270577215767535E-4</v>
      </c>
      <c r="H1028">
        <f t="shared" ref="H1028:H1091" si="129">LOG(D1028/D1027)</f>
        <v>-1.2713910975282552E-4</v>
      </c>
      <c r="I1028">
        <f t="shared" si="125"/>
        <v>7.6474139239863088E-5</v>
      </c>
      <c r="J1028">
        <f t="shared" si="123"/>
        <v>1.7606595236318497E-4</v>
      </c>
      <c r="K1028">
        <f t="shared" ref="K1028:K1091" si="130">MAX(C1028-D1028,ABS(C1028-E1027),ABS(D1028-E1027))</f>
        <v>6.0000000000002274E-2</v>
      </c>
      <c r="L1028">
        <f t="shared" si="126"/>
        <v>7.8644201706517494E-2</v>
      </c>
      <c r="M1028">
        <f t="shared" si="124"/>
        <v>14123.272557348975</v>
      </c>
      <c r="N1028">
        <f t="shared" si="127"/>
        <v>1.2473158093281536</v>
      </c>
    </row>
    <row r="1029" spans="1:14">
      <c r="A1029" s="3">
        <v>45377.567361111112</v>
      </c>
      <c r="B1029" s="2">
        <v>170.79</v>
      </c>
      <c r="C1029" s="2">
        <v>170.79</v>
      </c>
      <c r="D1029" s="2">
        <v>170.7</v>
      </c>
      <c r="E1029" s="2">
        <v>170.7</v>
      </c>
      <c r="F1029" s="2">
        <v>94482</v>
      </c>
      <c r="G1029">
        <f t="shared" si="128"/>
        <v>-4.0990806347729336E-4</v>
      </c>
      <c r="H1029">
        <f t="shared" si="129"/>
        <v>-1.7805730611228335E-4</v>
      </c>
      <c r="I1029">
        <f t="shared" si="125"/>
        <v>8.0229567631247812E-5</v>
      </c>
      <c r="J1029">
        <f t="shared" si="123"/>
        <v>1.847095595695238E-4</v>
      </c>
      <c r="K1029">
        <f t="shared" si="130"/>
        <v>9.0000000000003411E-2</v>
      </c>
      <c r="L1029">
        <f t="shared" si="126"/>
        <v>7.9353939099860368E-2</v>
      </c>
      <c r="M1029">
        <f t="shared" si="124"/>
        <v>13778.965044437602</v>
      </c>
      <c r="N1029">
        <f t="shared" si="127"/>
        <v>1.4174209088786647</v>
      </c>
    </row>
    <row r="1030" spans="1:14">
      <c r="A1030" s="3">
        <v>45377.568055555559</v>
      </c>
      <c r="B1030" s="2">
        <v>170.70500000000001</v>
      </c>
      <c r="C1030" s="2">
        <v>170.73</v>
      </c>
      <c r="D1030" s="2">
        <v>170.66499999999999</v>
      </c>
      <c r="E1030" s="2">
        <v>170.72</v>
      </c>
      <c r="F1030" s="2">
        <v>88463</v>
      </c>
      <c r="G1030">
        <f t="shared" si="128"/>
        <v>-2.0503807850025257E-4</v>
      </c>
      <c r="H1030">
        <f t="shared" si="129"/>
        <v>-8.905603632401836E-5</v>
      </c>
      <c r="I1030">
        <f t="shared" si="125"/>
        <v>8.044250546714267E-5</v>
      </c>
      <c r="J1030">
        <f t="shared" si="123"/>
        <v>1.8520011823756807E-4</v>
      </c>
      <c r="K1030">
        <f t="shared" si="130"/>
        <v>6.4999999999997726E-2</v>
      </c>
      <c r="L1030">
        <f t="shared" si="126"/>
        <v>7.8456817906118956E-2</v>
      </c>
      <c r="M1030">
        <f t="shared" si="124"/>
        <v>14550.567191693937</v>
      </c>
      <c r="N1030">
        <f t="shared" si="127"/>
        <v>1.2894823150422354</v>
      </c>
    </row>
    <row r="1031" spans="1:14">
      <c r="A1031" s="3">
        <v>45377.568749999999</v>
      </c>
      <c r="B1031" s="2">
        <v>170.72</v>
      </c>
      <c r="C1031" s="2">
        <v>170.79759999999999</v>
      </c>
      <c r="D1031" s="2">
        <v>170.71</v>
      </c>
      <c r="E1031" s="2">
        <v>170.72499999999999</v>
      </c>
      <c r="F1031" s="2">
        <v>84717</v>
      </c>
      <c r="G1031">
        <f t="shared" si="128"/>
        <v>2.6367444994579436E-4</v>
      </c>
      <c r="H1031">
        <f t="shared" si="129"/>
        <v>1.1449726429201602E-4</v>
      </c>
      <c r="I1031">
        <f t="shared" si="125"/>
        <v>9.0392671607687349E-5</v>
      </c>
      <c r="J1031">
        <f t="shared" si="123"/>
        <v>2.0811653075364776E-4</v>
      </c>
      <c r="K1031">
        <f t="shared" si="130"/>
        <v>8.7599999999980582E-2</v>
      </c>
      <c r="L1031">
        <f t="shared" si="126"/>
        <v>7.902826678698531E-2</v>
      </c>
      <c r="M1031">
        <f t="shared" si="124"/>
        <v>14795.521357829875</v>
      </c>
      <c r="N1031">
        <f t="shared" si="127"/>
        <v>1.2057664492002014</v>
      </c>
    </row>
    <row r="1032" spans="1:14">
      <c r="A1032" s="3">
        <v>45377.569444444445</v>
      </c>
      <c r="B1032" s="2">
        <v>170.73</v>
      </c>
      <c r="C1032" s="2">
        <v>170.76</v>
      </c>
      <c r="D1032" s="2">
        <v>170.68190000000001</v>
      </c>
      <c r="E1032" s="2">
        <v>170.76</v>
      </c>
      <c r="F1032" s="2">
        <v>52584</v>
      </c>
      <c r="G1032">
        <f t="shared" si="128"/>
        <v>-1.6460664284456694E-4</v>
      </c>
      <c r="H1032">
        <f t="shared" si="129"/>
        <v>-7.1493640997571524E-5</v>
      </c>
      <c r="I1032">
        <f t="shared" si="125"/>
        <v>8.6195293259244359E-5</v>
      </c>
      <c r="J1032">
        <f t="shared" si="123"/>
        <v>1.9845409690643067E-4</v>
      </c>
      <c r="K1032">
        <f t="shared" si="130"/>
        <v>7.8099999999977854E-2</v>
      </c>
      <c r="L1032">
        <f t="shared" si="126"/>
        <v>7.8970250112797347E-2</v>
      </c>
      <c r="M1032">
        <f t="shared" si="124"/>
        <v>15097.185994830295</v>
      </c>
      <c r="N1032">
        <f t="shared" si="127"/>
        <v>0.75136972905486688</v>
      </c>
    </row>
    <row r="1033" spans="1:14">
      <c r="A1033" s="3">
        <v>45377.570138888885</v>
      </c>
      <c r="B1033" s="2">
        <v>170.7501</v>
      </c>
      <c r="C1033" s="2">
        <v>170.815</v>
      </c>
      <c r="D1033" s="2">
        <v>170.7</v>
      </c>
      <c r="E1033" s="2">
        <v>170.71</v>
      </c>
      <c r="F1033" s="2">
        <v>78937</v>
      </c>
      <c r="G1033">
        <f t="shared" si="128"/>
        <v>1.060452221353092E-4</v>
      </c>
      <c r="H1033">
        <f t="shared" si="129"/>
        <v>4.605241302953949E-5</v>
      </c>
      <c r="I1033">
        <f t="shared" si="125"/>
        <v>8.6077247026055247E-5</v>
      </c>
      <c r="J1033">
        <f t="shared" si="123"/>
        <v>1.9818251399538026E-4</v>
      </c>
      <c r="K1033">
        <f t="shared" si="130"/>
        <v>0.11500000000000909</v>
      </c>
      <c r="L1033">
        <f t="shared" si="126"/>
        <v>8.1222109480748081E-2</v>
      </c>
      <c r="M1033">
        <f t="shared" si="124"/>
        <v>15140.134475404548</v>
      </c>
      <c r="N1033">
        <f t="shared" si="127"/>
        <v>1.1267499081108665</v>
      </c>
    </row>
    <row r="1034" spans="1:14">
      <c r="A1034" s="3">
        <v>45377.570833333331</v>
      </c>
      <c r="B1034" s="2">
        <v>170.71</v>
      </c>
      <c r="C1034" s="2">
        <v>170.715</v>
      </c>
      <c r="D1034" s="2">
        <v>170.69</v>
      </c>
      <c r="E1034" s="2">
        <v>170.69</v>
      </c>
      <c r="F1034" s="2">
        <v>66687</v>
      </c>
      <c r="G1034">
        <f t="shared" si="128"/>
        <v>-5.8582308142929307E-5</v>
      </c>
      <c r="H1034">
        <f t="shared" si="129"/>
        <v>-2.544271841749189E-5</v>
      </c>
      <c r="I1034">
        <f t="shared" si="125"/>
        <v>7.9579312026120008E-5</v>
      </c>
      <c r="J1034">
        <f t="shared" si="123"/>
        <v>1.8322361542996596E-4</v>
      </c>
      <c r="K1034">
        <f t="shared" si="130"/>
        <v>2.5000000000005684E-2</v>
      </c>
      <c r="L1034">
        <f t="shared" si="126"/>
        <v>7.7708227638201677E-2</v>
      </c>
      <c r="M1034">
        <f t="shared" si="124"/>
        <v>15063.146026948243</v>
      </c>
      <c r="N1034">
        <f t="shared" si="127"/>
        <v>0.96022030336709574</v>
      </c>
    </row>
    <row r="1035" spans="1:14">
      <c r="A1035" s="3">
        <v>45377.571527777778</v>
      </c>
      <c r="B1035" s="2">
        <v>170.7</v>
      </c>
      <c r="C1035" s="2">
        <v>170.7</v>
      </c>
      <c r="D1035" s="2">
        <v>170.67</v>
      </c>
      <c r="E1035" s="2">
        <v>170.67</v>
      </c>
      <c r="F1035" s="2">
        <v>39380</v>
      </c>
      <c r="G1035">
        <f t="shared" si="128"/>
        <v>-1.1717148046175296E-4</v>
      </c>
      <c r="H1035">
        <f t="shared" si="129"/>
        <v>-5.0889908882182508E-5</v>
      </c>
      <c r="I1035">
        <f t="shared" si="125"/>
        <v>7.7816184220308809E-5</v>
      </c>
      <c r="J1035">
        <f t="shared" si="123"/>
        <v>1.7916458614175589E-4</v>
      </c>
      <c r="K1035">
        <f t="shared" si="130"/>
        <v>3.0000000000001137E-2</v>
      </c>
      <c r="L1035">
        <f t="shared" si="126"/>
        <v>7.472646341081414E-2</v>
      </c>
      <c r="M1035">
        <f t="shared" si="124"/>
        <v>16829.855957865475</v>
      </c>
      <c r="N1035">
        <f t="shared" si="127"/>
        <v>0.58310775481118504</v>
      </c>
    </row>
    <row r="1036" spans="1:14">
      <c r="A1036" s="3">
        <v>45377.572222222225</v>
      </c>
      <c r="B1036" s="2">
        <v>170.67400000000001</v>
      </c>
      <c r="C1036" s="2">
        <v>170.68</v>
      </c>
      <c r="D1036" s="2">
        <v>170.58</v>
      </c>
      <c r="E1036" s="2">
        <v>170.6</v>
      </c>
      <c r="F1036" s="2">
        <v>95881</v>
      </c>
      <c r="G1036">
        <f t="shared" si="128"/>
        <v>-5.2733345051836356E-4</v>
      </c>
      <c r="H1036">
        <f t="shared" si="129"/>
        <v>-2.2907841334812327E-4</v>
      </c>
      <c r="I1036">
        <f t="shared" si="125"/>
        <v>9.1079145894510353E-5</v>
      </c>
      <c r="J1036">
        <f t="shared" si="123"/>
        <v>2.0968858200952218E-4</v>
      </c>
      <c r="K1036">
        <f t="shared" si="130"/>
        <v>9.9999999999994316E-2</v>
      </c>
      <c r="L1036">
        <f t="shared" si="126"/>
        <v>7.6306059447637894E-2</v>
      </c>
      <c r="M1036">
        <f t="shared" si="124"/>
        <v>18263.362598268515</v>
      </c>
      <c r="N1036">
        <f t="shared" si="127"/>
        <v>1.3839623773434095</v>
      </c>
    </row>
    <row r="1037" spans="1:14">
      <c r="A1037" s="3">
        <v>45377.572916666672</v>
      </c>
      <c r="B1037" s="2">
        <v>170.61</v>
      </c>
      <c r="C1037" s="2">
        <v>170.65</v>
      </c>
      <c r="D1037" s="2">
        <v>170.53</v>
      </c>
      <c r="E1037" s="2">
        <v>170.565</v>
      </c>
      <c r="F1037" s="2">
        <v>82388</v>
      </c>
      <c r="G1037">
        <f t="shared" si="128"/>
        <v>-2.9311759878070109E-4</v>
      </c>
      <c r="H1037">
        <f t="shared" si="129"/>
        <v>-1.2731801618649151E-4</v>
      </c>
      <c r="I1037">
        <f t="shared" si="125"/>
        <v>9.3094063399709758E-5</v>
      </c>
      <c r="J1037">
        <f t="shared" si="123"/>
        <v>2.1432849401973534E-4</v>
      </c>
      <c r="K1037">
        <f t="shared" si="130"/>
        <v>0.12000000000000455</v>
      </c>
      <c r="L1037">
        <f t="shared" si="126"/>
        <v>7.9036930732160809E-2</v>
      </c>
      <c r="M1037">
        <f t="shared" si="124"/>
        <v>18328.580603345512</v>
      </c>
      <c r="N1037">
        <f t="shared" si="127"/>
        <v>1.1647992761358095</v>
      </c>
    </row>
    <row r="1038" spans="1:14">
      <c r="A1038" s="3">
        <v>45377.573611111111</v>
      </c>
      <c r="B1038" s="2">
        <v>170.57499999999999</v>
      </c>
      <c r="C1038" s="2">
        <v>170.64</v>
      </c>
      <c r="D1038" s="2">
        <v>170.565</v>
      </c>
      <c r="E1038" s="2">
        <v>170.62</v>
      </c>
      <c r="F1038" s="2">
        <v>59038</v>
      </c>
      <c r="G1038">
        <f t="shared" si="128"/>
        <v>2.052424793290708E-4</v>
      </c>
      <c r="H1038">
        <f t="shared" si="129"/>
        <v>8.9126530262570398E-5</v>
      </c>
      <c r="I1038">
        <f t="shared" si="125"/>
        <v>9.7982986546162388E-5</v>
      </c>
      <c r="J1038">
        <f t="shared" si="123"/>
        <v>2.2558775131174057E-4</v>
      </c>
      <c r="K1038">
        <f t="shared" si="130"/>
        <v>7.4999999999988631E-2</v>
      </c>
      <c r="L1038">
        <f t="shared" si="126"/>
        <v>7.878462256140005E-2</v>
      </c>
      <c r="M1038">
        <f t="shared" si="124"/>
        <v>18559.339352017178</v>
      </c>
      <c r="N1038">
        <f t="shared" si="127"/>
        <v>0.84214129952196448</v>
      </c>
    </row>
    <row r="1039" spans="1:14">
      <c r="A1039" s="3">
        <v>45377.57430555555</v>
      </c>
      <c r="B1039" s="2">
        <v>170.61</v>
      </c>
      <c r="C1039" s="2">
        <v>170.62</v>
      </c>
      <c r="D1039" s="2">
        <v>170.55</v>
      </c>
      <c r="E1039" s="2">
        <v>170.55</v>
      </c>
      <c r="F1039" s="2">
        <v>62820</v>
      </c>
      <c r="G1039">
        <f t="shared" si="128"/>
        <v>-8.7943012927582664E-5</v>
      </c>
      <c r="H1039">
        <f t="shared" si="129"/>
        <v>-3.8194844745875695E-5</v>
      </c>
      <c r="I1039">
        <f t="shared" si="125"/>
        <v>9.4510709601511585E-5</v>
      </c>
      <c r="J1039">
        <f t="shared" si="123"/>
        <v>2.1759301391211682E-4</v>
      </c>
      <c r="K1039">
        <f t="shared" si="130"/>
        <v>6.9999999999993179E-2</v>
      </c>
      <c r="L1039">
        <f t="shared" si="126"/>
        <v>7.8235583651312127E-2</v>
      </c>
      <c r="M1039">
        <f t="shared" si="124"/>
        <v>18199.653703665172</v>
      </c>
      <c r="N1039">
        <f t="shared" si="127"/>
        <v>0.88940486893241688</v>
      </c>
    </row>
    <row r="1040" spans="1:14">
      <c r="A1040" s="3">
        <v>45377.574999999997</v>
      </c>
      <c r="B1040" s="2">
        <v>170.55500000000001</v>
      </c>
      <c r="C1040" s="2">
        <v>170.56</v>
      </c>
      <c r="D1040" s="2">
        <v>170.46</v>
      </c>
      <c r="E1040" s="2">
        <v>170.48</v>
      </c>
      <c r="F1040" s="2">
        <v>114634</v>
      </c>
      <c r="G1040">
        <f t="shared" si="128"/>
        <v>-5.2770448548811189E-4</v>
      </c>
      <c r="H1040">
        <f t="shared" si="129"/>
        <v>-2.2923963683652634E-4</v>
      </c>
      <c r="I1040">
        <f t="shared" si="125"/>
        <v>1.0492706308099341E-4</v>
      </c>
      <c r="J1040">
        <f t="shared" si="123"/>
        <v>2.4156825815266122E-4</v>
      </c>
      <c r="K1040">
        <f t="shared" si="130"/>
        <v>9.9999999999994316E-2</v>
      </c>
      <c r="L1040">
        <f t="shared" si="126"/>
        <v>7.9595859673104757E-2</v>
      </c>
      <c r="M1040">
        <f t="shared" si="124"/>
        <v>18461.098853061267</v>
      </c>
      <c r="N1040">
        <f t="shared" si="127"/>
        <v>1.5142384201640433</v>
      </c>
    </row>
    <row r="1041" spans="1:14">
      <c r="A1041" s="3">
        <v>45377.575694444444</v>
      </c>
      <c r="B1041" s="2">
        <v>170.48</v>
      </c>
      <c r="C1041" s="2">
        <v>170.52</v>
      </c>
      <c r="D1041" s="2">
        <v>170.43</v>
      </c>
      <c r="E1041" s="2">
        <v>170.465</v>
      </c>
      <c r="F1041" s="2">
        <v>89194</v>
      </c>
      <c r="G1041">
        <f t="shared" si="128"/>
        <v>-1.7599436818027669E-4</v>
      </c>
      <c r="H1041">
        <f t="shared" si="129"/>
        <v>-7.6440109658467047E-5</v>
      </c>
      <c r="I1041">
        <f t="shared" si="125"/>
        <v>1.0206844056793459E-4</v>
      </c>
      <c r="J1041">
        <f t="shared" si="123"/>
        <v>2.3498754772905057E-4</v>
      </c>
      <c r="K1041">
        <f t="shared" si="130"/>
        <v>9.0000000000003411E-2</v>
      </c>
      <c r="L1041">
        <f t="shared" si="126"/>
        <v>8.0246118443535921E-2</v>
      </c>
      <c r="M1041">
        <f t="shared" si="124"/>
        <v>18764.688578550937</v>
      </c>
      <c r="N1041">
        <f t="shared" si="127"/>
        <v>1.1647489565360751</v>
      </c>
    </row>
    <row r="1042" spans="1:14">
      <c r="A1042" s="3">
        <v>45377.576388888891</v>
      </c>
      <c r="B1042" s="2">
        <v>170.46</v>
      </c>
      <c r="C1042" s="2">
        <v>170.5</v>
      </c>
      <c r="D1042" s="2">
        <v>170.46</v>
      </c>
      <c r="E1042" s="2">
        <v>170.48</v>
      </c>
      <c r="F1042" s="2">
        <v>26310</v>
      </c>
      <c r="G1042">
        <f t="shared" si="128"/>
        <v>1.7602534765015498E-4</v>
      </c>
      <c r="H1042">
        <f t="shared" si="129"/>
        <v>7.6440109658482198E-5</v>
      </c>
      <c r="I1042">
        <f t="shared" si="125"/>
        <v>1.0880494761704904E-4</v>
      </c>
      <c r="J1042">
        <f t="shared" ref="J1042:J1105" si="131">_xlfn.STDEV.S(G1028:G1042)</f>
        <v>2.5049914313271608E-4</v>
      </c>
      <c r="K1042">
        <f t="shared" si="130"/>
        <v>3.9999999999992042E-2</v>
      </c>
      <c r="L1042">
        <f t="shared" si="126"/>
        <v>7.773073604081443E-2</v>
      </c>
      <c r="M1042">
        <f t="shared" ref="M1042:M1105" si="132">_xlfn.STDEV.S(F1027:F1042)</f>
        <v>22435.972269159633</v>
      </c>
      <c r="N1042">
        <f t="shared" si="127"/>
        <v>0.35431987266839998</v>
      </c>
    </row>
    <row r="1043" spans="1:14">
      <c r="A1043" s="3">
        <v>45377.577083333337</v>
      </c>
      <c r="B1043" s="2">
        <v>170.49</v>
      </c>
      <c r="C1043" s="2">
        <v>170.54</v>
      </c>
      <c r="D1043" s="2">
        <v>170.48</v>
      </c>
      <c r="E1043" s="2">
        <v>170.495</v>
      </c>
      <c r="F1043" s="2">
        <v>43972</v>
      </c>
      <c r="G1043">
        <f t="shared" si="128"/>
        <v>1.1732957878662909E-4</v>
      </c>
      <c r="H1043">
        <f t="shared" si="129"/>
        <v>5.0952599565991936E-5</v>
      </c>
      <c r="I1043">
        <f t="shared" ref="I1043:I1106" si="133">_xlfn.STDEV.S(H1029:H1043)</f>
        <v>1.1078069714026077E-4</v>
      </c>
      <c r="J1043">
        <f t="shared" si="131"/>
        <v>2.5504717079090496E-4</v>
      </c>
      <c r="K1043">
        <f t="shared" si="130"/>
        <v>6.0000000000002274E-2</v>
      </c>
      <c r="L1043">
        <f t="shared" si="126"/>
        <v>7.6622565038263674E-2</v>
      </c>
      <c r="M1043">
        <f t="shared" si="132"/>
        <v>23678.938398131366</v>
      </c>
      <c r="N1043">
        <f t="shared" si="127"/>
        <v>0.60765808522821985</v>
      </c>
    </row>
    <row r="1044" spans="1:14">
      <c r="A1044" s="3">
        <v>45377.577777777777</v>
      </c>
      <c r="B1044" s="2">
        <v>170.5</v>
      </c>
      <c r="C1044" s="2">
        <v>170.5</v>
      </c>
      <c r="D1044" s="2">
        <v>170.42</v>
      </c>
      <c r="E1044" s="2">
        <v>170.43</v>
      </c>
      <c r="F1044" s="2">
        <v>55324</v>
      </c>
      <c r="G1044">
        <f t="shared" si="128"/>
        <v>-3.5194744251521026E-4</v>
      </c>
      <c r="H1044">
        <f t="shared" si="129"/>
        <v>-1.5287573589475249E-4</v>
      </c>
      <c r="I1044">
        <f t="shared" si="133"/>
        <v>1.0886286741116644E-4</v>
      </c>
      <c r="J1044">
        <f t="shared" si="131"/>
        <v>2.5063289883527344E-4</v>
      </c>
      <c r="K1044">
        <f t="shared" si="130"/>
        <v>8.0000000000012506E-2</v>
      </c>
      <c r="L1044">
        <f t="shared" ref="L1044:L1107" si="134">(L1043*(16-1)+K1044)/16</f>
        <v>7.6833654723372974E-2</v>
      </c>
      <c r="M1044">
        <f t="shared" si="132"/>
        <v>23989.088935649474</v>
      </c>
      <c r="N1044">
        <f t="shared" ref="N1044:N1107" si="135">F1044/(SUM(F1029:F1044)/16)</f>
        <v>0.78002768742988926</v>
      </c>
    </row>
    <row r="1045" spans="1:14">
      <c r="A1045" s="3">
        <v>45377.578472222223</v>
      </c>
      <c r="B1045" s="2">
        <v>170.43</v>
      </c>
      <c r="C1045" s="2">
        <v>170.46109999999999</v>
      </c>
      <c r="D1045" s="2">
        <v>170.42</v>
      </c>
      <c r="E1045" s="2">
        <v>170.43899999999999</v>
      </c>
      <c r="F1045" s="2">
        <v>61956</v>
      </c>
      <c r="G1045">
        <f t="shared" si="128"/>
        <v>0</v>
      </c>
      <c r="H1045">
        <f t="shared" si="129"/>
        <v>0</v>
      </c>
      <c r="I1045">
        <f t="shared" si="133"/>
        <v>1.0886486132473795E-4</v>
      </c>
      <c r="J1045">
        <f t="shared" si="131"/>
        <v>2.5063608217381505E-4</v>
      </c>
      <c r="K1045">
        <f t="shared" si="130"/>
        <v>4.1100000000000136E-2</v>
      </c>
      <c r="L1045">
        <f t="shared" si="134"/>
        <v>7.460030130316217E-2</v>
      </c>
      <c r="M1045">
        <f t="shared" si="132"/>
        <v>23225.818912634706</v>
      </c>
      <c r="N1045">
        <f t="shared" si="135"/>
        <v>0.89931006953737014</v>
      </c>
    </row>
    <row r="1046" spans="1:14">
      <c r="A1046" s="3">
        <v>45377.579166666663</v>
      </c>
      <c r="B1046" s="2">
        <v>170.44</v>
      </c>
      <c r="C1046" s="2">
        <v>170.47</v>
      </c>
      <c r="D1046" s="2">
        <v>170.43</v>
      </c>
      <c r="E1046" s="2">
        <v>170.45</v>
      </c>
      <c r="F1046" s="2">
        <v>56877</v>
      </c>
      <c r="G1046">
        <f t="shared" si="128"/>
        <v>5.8678558854774465E-5</v>
      </c>
      <c r="H1046">
        <f t="shared" si="129"/>
        <v>2.5483026670335269E-5</v>
      </c>
      <c r="I1046">
        <f t="shared" si="133"/>
        <v>1.0195534437425564E-4</v>
      </c>
      <c r="J1046">
        <f t="shared" si="131"/>
        <v>2.3472224846637544E-4</v>
      </c>
      <c r="K1046">
        <f t="shared" si="130"/>
        <v>3.9999999999992042E-2</v>
      </c>
      <c r="L1046">
        <f t="shared" si="134"/>
        <v>7.2437782471714035E-2</v>
      </c>
      <c r="M1046">
        <f t="shared" si="132"/>
        <v>22789.782449506474</v>
      </c>
      <c r="N1046">
        <f t="shared" si="135"/>
        <v>0.84994195380774618</v>
      </c>
    </row>
    <row r="1047" spans="1:14">
      <c r="A1047" s="3">
        <v>45377.579861111109</v>
      </c>
      <c r="B1047" s="2">
        <v>170.45910000000001</v>
      </c>
      <c r="C1047" s="2">
        <v>170.47499999999999</v>
      </c>
      <c r="D1047" s="2">
        <v>170.45</v>
      </c>
      <c r="E1047" s="2">
        <v>170.46</v>
      </c>
      <c r="F1047" s="2">
        <v>72792</v>
      </c>
      <c r="G1047">
        <f t="shared" si="128"/>
        <v>1.1735023176662196E-4</v>
      </c>
      <c r="H1047">
        <f t="shared" si="129"/>
        <v>5.0961567988883806E-5</v>
      </c>
      <c r="I1047">
        <f t="shared" si="133"/>
        <v>1.0476320996893629E-4</v>
      </c>
      <c r="J1047">
        <f t="shared" si="131"/>
        <v>2.4118670644976712E-4</v>
      </c>
      <c r="K1047">
        <f t="shared" si="130"/>
        <v>2.5000000000005684E-2</v>
      </c>
      <c r="L1047">
        <f t="shared" si="134"/>
        <v>6.9472921067232268E-2</v>
      </c>
      <c r="M1047">
        <f t="shared" si="132"/>
        <v>22359.84612611038</v>
      </c>
      <c r="N1047">
        <f t="shared" si="135"/>
        <v>1.1000194564656858</v>
      </c>
    </row>
    <row r="1048" spans="1:14">
      <c r="A1048" s="3">
        <v>45377.580555555556</v>
      </c>
      <c r="B1048" s="2">
        <v>170.46</v>
      </c>
      <c r="C1048" s="2">
        <v>170.47</v>
      </c>
      <c r="D1048" s="2">
        <v>170.39</v>
      </c>
      <c r="E1048" s="2">
        <v>170.42</v>
      </c>
      <c r="F1048" s="2">
        <v>64290</v>
      </c>
      <c r="G1048">
        <f t="shared" si="128"/>
        <v>-3.5200938691704042E-4</v>
      </c>
      <c r="H1048">
        <f t="shared" si="129"/>
        <v>-1.5290264747894885E-4</v>
      </c>
      <c r="I1048">
        <f t="shared" si="133"/>
        <v>1.0576615902237493E-4</v>
      </c>
      <c r="J1048">
        <f t="shared" si="131"/>
        <v>2.4349608535443573E-4</v>
      </c>
      <c r="K1048">
        <f t="shared" si="130"/>
        <v>8.0000000000012506E-2</v>
      </c>
      <c r="L1048">
        <f t="shared" si="134"/>
        <v>7.0130863500531035E-2</v>
      </c>
      <c r="M1048">
        <f t="shared" si="132"/>
        <v>22075.253668606696</v>
      </c>
      <c r="N1048">
        <f t="shared" si="135"/>
        <v>0.96091472984081905</v>
      </c>
    </row>
    <row r="1049" spans="1:14">
      <c r="A1049" s="3">
        <v>45377.581250000003</v>
      </c>
      <c r="B1049" s="2">
        <v>170.41470000000001</v>
      </c>
      <c r="C1049" s="2">
        <v>170.42400000000001</v>
      </c>
      <c r="D1049" s="2">
        <v>170.39</v>
      </c>
      <c r="E1049" s="2">
        <v>170.39</v>
      </c>
      <c r="F1049" s="2">
        <v>58609</v>
      </c>
      <c r="G1049">
        <f t="shared" si="128"/>
        <v>0</v>
      </c>
      <c r="H1049">
        <f t="shared" si="129"/>
        <v>0</v>
      </c>
      <c r="I1049">
        <f t="shared" si="133"/>
        <v>1.0643516832639755E-4</v>
      </c>
      <c r="J1049">
        <f t="shared" si="131"/>
        <v>2.4503615718283399E-4</v>
      </c>
      <c r="K1049">
        <f t="shared" si="130"/>
        <v>3.4000000000020236E-2</v>
      </c>
      <c r="L1049">
        <f t="shared" si="134"/>
        <v>6.7872684531749106E-2</v>
      </c>
      <c r="M1049">
        <f t="shared" si="132"/>
        <v>21921.040480171861</v>
      </c>
      <c r="N1049">
        <f t="shared" si="135"/>
        <v>0.89296025718181748</v>
      </c>
    </row>
    <row r="1050" spans="1:14">
      <c r="A1050" s="3">
        <v>45377.58194444445</v>
      </c>
      <c r="B1050" s="2">
        <v>170.39</v>
      </c>
      <c r="C1050" s="2">
        <v>170.41</v>
      </c>
      <c r="D1050" s="2">
        <v>170.36</v>
      </c>
      <c r="E1050" s="2">
        <v>170.39500000000001</v>
      </c>
      <c r="F1050" s="2">
        <v>89735</v>
      </c>
      <c r="G1050">
        <f t="shared" si="128"/>
        <v>-1.7606667057912251E-4</v>
      </c>
      <c r="H1050">
        <f t="shared" si="129"/>
        <v>-7.6471515719739422E-5</v>
      </c>
      <c r="I1050">
        <f t="shared" si="133"/>
        <v>1.0663920593647108E-4</v>
      </c>
      <c r="J1050">
        <f t="shared" si="131"/>
        <v>2.4550638996506571E-4</v>
      </c>
      <c r="K1050">
        <f t="shared" si="130"/>
        <v>4.9999999999982947E-2</v>
      </c>
      <c r="L1050">
        <f t="shared" si="134"/>
        <v>6.6755641748513728E-2</v>
      </c>
      <c r="M1050">
        <f t="shared" si="132"/>
        <v>22736.909693271864</v>
      </c>
      <c r="N1050">
        <f t="shared" si="135"/>
        <v>1.3378307864330974</v>
      </c>
    </row>
    <row r="1051" spans="1:14">
      <c r="A1051" s="3">
        <v>45377.582638888889</v>
      </c>
      <c r="B1051" s="2">
        <v>170.39</v>
      </c>
      <c r="C1051" s="2">
        <v>170.39420000000001</v>
      </c>
      <c r="D1051" s="2">
        <v>170.28</v>
      </c>
      <c r="E1051" s="2">
        <v>170.29499999999999</v>
      </c>
      <c r="F1051" s="2">
        <v>110339</v>
      </c>
      <c r="G1051">
        <f t="shared" si="128"/>
        <v>-4.6959380136191164E-4</v>
      </c>
      <c r="H1051">
        <f t="shared" si="129"/>
        <v>-2.0398989661245132E-4</v>
      </c>
      <c r="I1051">
        <f t="shared" si="133"/>
        <v>1.0383402108983377E-4</v>
      </c>
      <c r="J1051">
        <f t="shared" si="131"/>
        <v>2.3905096646907148E-4</v>
      </c>
      <c r="K1051">
        <f t="shared" si="130"/>
        <v>0.11500000000000909</v>
      </c>
      <c r="L1051">
        <f t="shared" si="134"/>
        <v>6.9770914139232185E-2</v>
      </c>
      <c r="M1051">
        <f t="shared" si="132"/>
        <v>23867.087347694942</v>
      </c>
      <c r="N1051">
        <f t="shared" si="135"/>
        <v>1.5429883434033207</v>
      </c>
    </row>
    <row r="1052" spans="1:14">
      <c r="A1052" s="3">
        <v>45377.583333333328</v>
      </c>
      <c r="B1052" s="2">
        <v>170.29</v>
      </c>
      <c r="C1052" s="2">
        <v>170.41</v>
      </c>
      <c r="D1052" s="2">
        <v>170.28</v>
      </c>
      <c r="E1052" s="2">
        <v>170.375</v>
      </c>
      <c r="F1052" s="2">
        <v>103066</v>
      </c>
      <c r="G1052">
        <f t="shared" si="128"/>
        <v>0</v>
      </c>
      <c r="H1052">
        <f t="shared" si="129"/>
        <v>0</v>
      </c>
      <c r="I1052">
        <f t="shared" si="133"/>
        <v>1.0233974775562239E-4</v>
      </c>
      <c r="J1052">
        <f t="shared" si="131"/>
        <v>2.3560931600440495E-4</v>
      </c>
      <c r="K1052">
        <f t="shared" si="130"/>
        <v>0.12999999999999545</v>
      </c>
      <c r="L1052">
        <f t="shared" si="134"/>
        <v>7.3535232005529888E-2</v>
      </c>
      <c r="M1052">
        <f t="shared" si="132"/>
        <v>24417.449711220866</v>
      </c>
      <c r="N1052">
        <f t="shared" si="135"/>
        <v>1.4322878305701858</v>
      </c>
    </row>
    <row r="1053" spans="1:14">
      <c r="A1053" s="3">
        <v>45377.584027777775</v>
      </c>
      <c r="B1053" s="2">
        <v>170.375</v>
      </c>
      <c r="C1053" s="2">
        <v>170.4</v>
      </c>
      <c r="D1053" s="2">
        <v>170.34</v>
      </c>
      <c r="E1053" s="2">
        <v>170.38990000000001</v>
      </c>
      <c r="F1053" s="2">
        <v>57328</v>
      </c>
      <c r="G1053">
        <f t="shared" si="128"/>
        <v>3.5236081747713754E-4</v>
      </c>
      <c r="H1053">
        <f t="shared" si="129"/>
        <v>1.5300140440202667E-4</v>
      </c>
      <c r="I1053">
        <f t="shared" si="133"/>
        <v>1.092991357809829E-4</v>
      </c>
      <c r="J1053">
        <f t="shared" si="131"/>
        <v>2.5164095658543323E-4</v>
      </c>
      <c r="K1053">
        <f t="shared" si="130"/>
        <v>6.0000000000002274E-2</v>
      </c>
      <c r="L1053">
        <f t="shared" si="134"/>
        <v>7.2689280005184417E-2</v>
      </c>
      <c r="M1053">
        <f t="shared" si="132"/>
        <v>24507.454173509468</v>
      </c>
      <c r="N1053">
        <f t="shared" si="135"/>
        <v>0.81440205134761745</v>
      </c>
    </row>
    <row r="1054" spans="1:14">
      <c r="A1054" s="3">
        <v>45377.584722222222</v>
      </c>
      <c r="B1054" s="2">
        <v>170.38499999999999</v>
      </c>
      <c r="C1054" s="2">
        <v>170.41990000000001</v>
      </c>
      <c r="D1054" s="2">
        <v>170.315</v>
      </c>
      <c r="E1054" s="2">
        <v>170.3203</v>
      </c>
      <c r="F1054" s="2">
        <v>100951</v>
      </c>
      <c r="G1054">
        <f t="shared" si="128"/>
        <v>-1.4676529294355145E-4</v>
      </c>
      <c r="H1054">
        <f t="shared" si="129"/>
        <v>-6.3744034680689532E-5</v>
      </c>
      <c r="I1054">
        <f t="shared" si="133"/>
        <v>1.0949763738910731E-4</v>
      </c>
      <c r="J1054">
        <f t="shared" si="131"/>
        <v>2.5209846246085566E-4</v>
      </c>
      <c r="K1054">
        <f t="shared" si="130"/>
        <v>0.10490000000001487</v>
      </c>
      <c r="L1054">
        <f t="shared" si="134"/>
        <v>7.4702450004861323E-2</v>
      </c>
      <c r="M1054">
        <f t="shared" si="132"/>
        <v>25435.293358425544</v>
      </c>
      <c r="N1054">
        <f t="shared" si="135"/>
        <v>1.3826572059335882</v>
      </c>
    </row>
    <row r="1055" spans="1:14">
      <c r="A1055" s="3">
        <v>45377.585416666669</v>
      </c>
      <c r="B1055" s="2">
        <v>170.32</v>
      </c>
      <c r="C1055" s="2">
        <v>170.35</v>
      </c>
      <c r="D1055" s="2">
        <v>170.27</v>
      </c>
      <c r="E1055" s="2">
        <v>170.29740000000001</v>
      </c>
      <c r="F1055" s="2">
        <v>104053</v>
      </c>
      <c r="G1055">
        <f t="shared" si="128"/>
        <v>-2.6421630508166594E-4</v>
      </c>
      <c r="H1055">
        <f t="shared" si="129"/>
        <v>-1.1476284510100377E-4</v>
      </c>
      <c r="I1055">
        <f t="shared" si="133"/>
        <v>9.8829759860768571E-5</v>
      </c>
      <c r="J1055">
        <f t="shared" si="131"/>
        <v>2.2754655965410259E-4</v>
      </c>
      <c r="K1055">
        <f t="shared" si="130"/>
        <v>7.9999999999984084E-2</v>
      </c>
      <c r="L1055">
        <f t="shared" si="134"/>
        <v>7.503354687955649E-2</v>
      </c>
      <c r="M1055">
        <f t="shared" si="132"/>
        <v>26404.157818735039</v>
      </c>
      <c r="N1055">
        <f t="shared" si="135"/>
        <v>1.3765558982330519</v>
      </c>
    </row>
    <row r="1056" spans="1:14">
      <c r="A1056" s="3">
        <v>45377.586111111115</v>
      </c>
      <c r="B1056" s="2">
        <v>170.29599999999999</v>
      </c>
      <c r="C1056" s="2">
        <v>170.315</v>
      </c>
      <c r="D1056" s="2">
        <v>170.28</v>
      </c>
      <c r="E1056" s="2">
        <v>170.29</v>
      </c>
      <c r="F1056" s="2">
        <v>81457</v>
      </c>
      <c r="G1056">
        <f t="shared" si="128"/>
        <v>5.8730251952798795E-5</v>
      </c>
      <c r="H1056">
        <f t="shared" si="129"/>
        <v>2.5505475379721584E-5</v>
      </c>
      <c r="I1056">
        <f t="shared" si="133"/>
        <v>9.9081747841570878E-5</v>
      </c>
      <c r="J1056">
        <f t="shared" si="131"/>
        <v>2.2812548078570682E-4</v>
      </c>
      <c r="K1056">
        <f t="shared" si="130"/>
        <v>3.4999999999996589E-2</v>
      </c>
      <c r="L1056">
        <f t="shared" si="134"/>
        <v>7.2531450199583999E-2</v>
      </c>
      <c r="M1056">
        <f t="shared" si="132"/>
        <v>24356.853861473297</v>
      </c>
      <c r="N1056">
        <f t="shared" si="135"/>
        <v>1.1080201283227333</v>
      </c>
    </row>
    <row r="1057" spans="1:14">
      <c r="A1057" s="3">
        <v>45377.586805555555</v>
      </c>
      <c r="B1057" s="2">
        <v>170.28399999999999</v>
      </c>
      <c r="C1057" s="2">
        <v>170.3</v>
      </c>
      <c r="D1057" s="2">
        <v>170.27</v>
      </c>
      <c r="E1057" s="2">
        <v>170.27</v>
      </c>
      <c r="F1057" s="2">
        <v>67293</v>
      </c>
      <c r="G1057">
        <f t="shared" si="128"/>
        <v>-5.8726802912745235E-5</v>
      </c>
      <c r="H1057">
        <f t="shared" si="129"/>
        <v>-2.5505475379668549E-5</v>
      </c>
      <c r="I1057">
        <f t="shared" si="133"/>
        <v>9.5002773605154812E-5</v>
      </c>
      <c r="J1057">
        <f t="shared" si="131"/>
        <v>2.1873322992396941E-4</v>
      </c>
      <c r="K1057">
        <f t="shared" si="130"/>
        <v>3.0000000000001137E-2</v>
      </c>
      <c r="L1057">
        <f t="shared" si="134"/>
        <v>6.9873234562110073E-2</v>
      </c>
      <c r="M1057">
        <f t="shared" si="132"/>
        <v>24030.237091353607</v>
      </c>
      <c r="N1057">
        <f t="shared" si="135"/>
        <v>0.93272069524720358</v>
      </c>
    </row>
    <row r="1058" spans="1:14">
      <c r="A1058" s="3">
        <v>45377.587500000001</v>
      </c>
      <c r="B1058" s="2">
        <v>170.26499999999999</v>
      </c>
      <c r="C1058" s="2">
        <v>170.31970000000001</v>
      </c>
      <c r="D1058" s="2">
        <v>170.26</v>
      </c>
      <c r="E1058" s="2">
        <v>170.31729999999999</v>
      </c>
      <c r="F1058" s="2">
        <v>81835</v>
      </c>
      <c r="G1058">
        <f t="shared" si="128"/>
        <v>-5.8730251952909818E-5</v>
      </c>
      <c r="H1058">
        <f t="shared" si="129"/>
        <v>-2.5506973366754466E-5</v>
      </c>
      <c r="I1058">
        <f t="shared" si="133"/>
        <v>9.2228109604859502E-5</v>
      </c>
      <c r="J1058">
        <f t="shared" si="131"/>
        <v>2.1234479714192931E-4</v>
      </c>
      <c r="K1058">
        <f t="shared" si="130"/>
        <v>5.9700000000020736E-2</v>
      </c>
      <c r="L1058">
        <f t="shared" si="134"/>
        <v>6.9237407401979492E-2</v>
      </c>
      <c r="M1058">
        <f t="shared" si="132"/>
        <v>20755.596985612501</v>
      </c>
      <c r="N1058">
        <f t="shared" si="135"/>
        <v>1.0822257138535569</v>
      </c>
    </row>
    <row r="1059" spans="1:14">
      <c r="A1059" s="3">
        <v>45377.588194444441</v>
      </c>
      <c r="B1059" s="2">
        <v>170.32</v>
      </c>
      <c r="C1059" s="2">
        <v>170.34</v>
      </c>
      <c r="D1059" s="2">
        <v>170.3</v>
      </c>
      <c r="E1059" s="2">
        <v>170.31</v>
      </c>
      <c r="F1059" s="2">
        <v>79778</v>
      </c>
      <c r="G1059">
        <f t="shared" si="128"/>
        <v>2.349348055916689E-4</v>
      </c>
      <c r="H1059">
        <f t="shared" si="129"/>
        <v>1.0201890624870586E-4</v>
      </c>
      <c r="I1059">
        <f t="shared" si="133"/>
        <v>9.290908339389124E-5</v>
      </c>
      <c r="J1059">
        <f t="shared" si="131"/>
        <v>2.1391698760754032E-4</v>
      </c>
      <c r="K1059">
        <f t="shared" si="130"/>
        <v>3.9999999999992042E-2</v>
      </c>
      <c r="L1059">
        <f t="shared" si="134"/>
        <v>6.7410069439355277E-2</v>
      </c>
      <c r="M1059">
        <f t="shared" si="132"/>
        <v>18969.586638331544</v>
      </c>
      <c r="N1059">
        <f t="shared" si="135"/>
        <v>1.0246972945765496</v>
      </c>
    </row>
    <row r="1060" spans="1:14">
      <c r="A1060" s="3">
        <v>45377.588888888888</v>
      </c>
      <c r="B1060" s="2">
        <v>170.30009999999999</v>
      </c>
      <c r="C1060" s="2">
        <v>170.34</v>
      </c>
      <c r="D1060" s="2">
        <v>170.3</v>
      </c>
      <c r="E1060" s="2">
        <v>170.32400000000001</v>
      </c>
      <c r="F1060" s="2">
        <v>45534</v>
      </c>
      <c r="G1060">
        <f t="shared" si="128"/>
        <v>0</v>
      </c>
      <c r="H1060">
        <f t="shared" si="129"/>
        <v>0</v>
      </c>
      <c r="I1060">
        <f t="shared" si="133"/>
        <v>9.290908339389124E-5</v>
      </c>
      <c r="J1060">
        <f t="shared" si="131"/>
        <v>2.1391698760754029E-4</v>
      </c>
      <c r="K1060">
        <f t="shared" si="130"/>
        <v>3.9999999999992042E-2</v>
      </c>
      <c r="L1060">
        <f t="shared" si="134"/>
        <v>6.5696940099395071E-2</v>
      </c>
      <c r="M1060">
        <f t="shared" si="132"/>
        <v>19880.799369303539</v>
      </c>
      <c r="N1060">
        <f t="shared" si="135"/>
        <v>0.5894879249255397</v>
      </c>
    </row>
    <row r="1061" spans="1:14">
      <c r="A1061" s="3">
        <v>45377.589583333334</v>
      </c>
      <c r="B1061" s="2">
        <v>170.32</v>
      </c>
      <c r="C1061" s="2">
        <v>170.35</v>
      </c>
      <c r="D1061" s="2">
        <v>170.26400000000001</v>
      </c>
      <c r="E1061" s="2">
        <v>170.26990000000001</v>
      </c>
      <c r="F1061" s="2">
        <v>94092</v>
      </c>
      <c r="G1061">
        <f t="shared" si="128"/>
        <v>-2.1139166177330804E-4</v>
      </c>
      <c r="H1061">
        <f t="shared" si="129"/>
        <v>-9.1815937132216799E-5</v>
      </c>
      <c r="I1061">
        <f t="shared" si="133"/>
        <v>9.3704872404855221E-5</v>
      </c>
      <c r="J1061">
        <f t="shared" si="131"/>
        <v>2.1575033338918121E-4</v>
      </c>
      <c r="K1061">
        <f t="shared" si="130"/>
        <v>8.5999999999984311E-2</v>
      </c>
      <c r="L1061">
        <f t="shared" si="134"/>
        <v>6.6965881343181904E-2</v>
      </c>
      <c r="M1061">
        <f t="shared" si="132"/>
        <v>19856.693152750788</v>
      </c>
      <c r="N1061">
        <f t="shared" si="135"/>
        <v>1.1872536038213637</v>
      </c>
    </row>
    <row r="1062" spans="1:14">
      <c r="A1062" s="3">
        <v>45377.590277777781</v>
      </c>
      <c r="B1062" s="2">
        <v>170.27</v>
      </c>
      <c r="C1062" s="2">
        <v>170.28</v>
      </c>
      <c r="D1062" s="2">
        <v>170.22</v>
      </c>
      <c r="E1062" s="2">
        <v>170.22</v>
      </c>
      <c r="F1062" s="2">
        <v>87668</v>
      </c>
      <c r="G1062">
        <f t="shared" si="128"/>
        <v>-2.5842221491334527E-4</v>
      </c>
      <c r="H1062">
        <f t="shared" si="129"/>
        <v>-1.1224584597289561E-4</v>
      </c>
      <c r="I1062">
        <f t="shared" si="133"/>
        <v>9.3329372161475493E-5</v>
      </c>
      <c r="J1062">
        <f t="shared" si="131"/>
        <v>2.148862921853231E-4</v>
      </c>
      <c r="K1062">
        <f t="shared" si="130"/>
        <v>6.0000000000002274E-2</v>
      </c>
      <c r="L1062">
        <f t="shared" si="134"/>
        <v>6.6530513759233176E-2</v>
      </c>
      <c r="M1062">
        <f t="shared" si="132"/>
        <v>19018.006497352275</v>
      </c>
      <c r="N1062">
        <f t="shared" si="135"/>
        <v>1.079971050645971</v>
      </c>
    </row>
    <row r="1063" spans="1:14">
      <c r="A1063" s="3">
        <v>45377.59097222222</v>
      </c>
      <c r="B1063" s="2">
        <v>170.22399999999999</v>
      </c>
      <c r="C1063" s="2">
        <v>170.24</v>
      </c>
      <c r="D1063" s="2">
        <v>170.17</v>
      </c>
      <c r="E1063" s="2">
        <v>170.185</v>
      </c>
      <c r="F1063" s="2">
        <v>94267</v>
      </c>
      <c r="G1063">
        <f t="shared" si="128"/>
        <v>-2.9373751615557886E-4</v>
      </c>
      <c r="H1063">
        <f t="shared" si="129"/>
        <v>-1.2758732190335558E-4</v>
      </c>
      <c r="I1063">
        <f t="shared" si="133"/>
        <v>9.133187950389034E-5</v>
      </c>
      <c r="J1063">
        <f t="shared" si="131"/>
        <v>2.1028866869066999E-4</v>
      </c>
      <c r="K1063">
        <f t="shared" si="130"/>
        <v>7.00000000000216E-2</v>
      </c>
      <c r="L1063">
        <f t="shared" si="134"/>
        <v>6.6747356649282455E-2</v>
      </c>
      <c r="M1063">
        <f t="shared" si="132"/>
        <v>19144.219628802668</v>
      </c>
      <c r="N1063">
        <f t="shared" si="135"/>
        <v>1.142374999526621</v>
      </c>
    </row>
    <row r="1064" spans="1:14">
      <c r="A1064" s="3">
        <v>45377.591666666667</v>
      </c>
      <c r="B1064" s="2">
        <v>170.19</v>
      </c>
      <c r="C1064" s="2">
        <v>170.28989999999999</v>
      </c>
      <c r="D1064" s="2">
        <v>170.19</v>
      </c>
      <c r="E1064" s="2">
        <v>170.20500000000001</v>
      </c>
      <c r="F1064" s="2">
        <v>86503</v>
      </c>
      <c r="G1064">
        <f t="shared" si="128"/>
        <v>1.1752952929433569E-4</v>
      </c>
      <c r="H1064">
        <f t="shared" si="129"/>
        <v>5.1039426772062579E-5</v>
      </c>
      <c r="I1064">
        <f t="shared" si="133"/>
        <v>9.3743945765658728E-5</v>
      </c>
      <c r="J1064">
        <f t="shared" si="131"/>
        <v>2.1584243386447795E-4</v>
      </c>
      <c r="K1064">
        <f t="shared" si="130"/>
        <v>0.10489999999998645</v>
      </c>
      <c r="L1064">
        <f t="shared" si="134"/>
        <v>6.9131896858701455E-2</v>
      </c>
      <c r="M1064">
        <f t="shared" si="132"/>
        <v>18529.758762595913</v>
      </c>
      <c r="N1064">
        <f t="shared" si="135"/>
        <v>1.0309420874959405</v>
      </c>
    </row>
    <row r="1065" spans="1:14">
      <c r="A1065" s="3">
        <v>45377.592361111107</v>
      </c>
      <c r="B1065" s="2">
        <v>170.2</v>
      </c>
      <c r="C1065" s="2">
        <v>170.25</v>
      </c>
      <c r="D1065" s="2">
        <v>170.2</v>
      </c>
      <c r="E1065" s="2">
        <v>170.24</v>
      </c>
      <c r="F1065" s="2">
        <v>63855</v>
      </c>
      <c r="G1065">
        <f t="shared" si="128"/>
        <v>5.8757858863556223E-5</v>
      </c>
      <c r="H1065">
        <f t="shared" si="129"/>
        <v>2.5517464204453746E-5</v>
      </c>
      <c r="I1065">
        <f t="shared" si="133"/>
        <v>9.4141576827316996E-5</v>
      </c>
      <c r="J1065">
        <f t="shared" si="131"/>
        <v>2.1675678845433136E-4</v>
      </c>
      <c r="K1065">
        <f t="shared" si="130"/>
        <v>5.0000000000011369E-2</v>
      </c>
      <c r="L1065">
        <f t="shared" si="134"/>
        <v>6.7936153305033331E-2</v>
      </c>
      <c r="M1065">
        <f t="shared" si="132"/>
        <v>18093.564026562963</v>
      </c>
      <c r="N1065">
        <f t="shared" si="135"/>
        <v>0.7580611892081196</v>
      </c>
    </row>
    <row r="1066" spans="1:14">
      <c r="A1066" s="3">
        <v>45377.593055555553</v>
      </c>
      <c r="B1066" s="2">
        <v>170.23500000000001</v>
      </c>
      <c r="C1066" s="2">
        <v>170.27</v>
      </c>
      <c r="D1066" s="2">
        <v>170.215</v>
      </c>
      <c r="E1066" s="2">
        <v>170.22</v>
      </c>
      <c r="F1066" s="2">
        <v>62262</v>
      </c>
      <c r="G1066">
        <f t="shared" si="128"/>
        <v>8.8131609870867322E-5</v>
      </c>
      <c r="H1066">
        <f t="shared" si="129"/>
        <v>3.8273385325407803E-5</v>
      </c>
      <c r="I1066">
        <f t="shared" si="133"/>
        <v>8.1590740318157495E-5</v>
      </c>
      <c r="J1066">
        <f t="shared" si="131"/>
        <v>1.8786927152300185E-4</v>
      </c>
      <c r="K1066">
        <f t="shared" si="130"/>
        <v>5.5000000000006821E-2</v>
      </c>
      <c r="L1066">
        <f t="shared" si="134"/>
        <v>6.7127643723469174E-2</v>
      </c>
      <c r="M1066">
        <f t="shared" si="132"/>
        <v>18825.559139881254</v>
      </c>
      <c r="N1066">
        <f t="shared" si="135"/>
        <v>0.75453028559829305</v>
      </c>
    </row>
    <row r="1067" spans="1:14">
      <c r="A1067" s="3">
        <v>45377.59375</v>
      </c>
      <c r="B1067" s="2">
        <v>170.22</v>
      </c>
      <c r="C1067" s="2">
        <v>170.26</v>
      </c>
      <c r="D1067" s="2">
        <v>170.22</v>
      </c>
      <c r="E1067" s="2">
        <v>170.24799999999999</v>
      </c>
      <c r="F1067" s="2">
        <v>87529</v>
      </c>
      <c r="G1067">
        <f t="shared" si="128"/>
        <v>2.9374614458177462E-5</v>
      </c>
      <c r="H1067">
        <f t="shared" si="129"/>
        <v>1.2757045601491157E-5</v>
      </c>
      <c r="I1067">
        <f t="shared" si="133"/>
        <v>8.178046143198143E-5</v>
      </c>
      <c r="J1067">
        <f t="shared" si="131"/>
        <v>1.8830594286297972E-4</v>
      </c>
      <c r="K1067">
        <f t="shared" si="130"/>
        <v>3.9999999999992042E-2</v>
      </c>
      <c r="L1067">
        <f t="shared" si="134"/>
        <v>6.5432165990751856E-2</v>
      </c>
      <c r="M1067">
        <f t="shared" si="132"/>
        <v>17386.94676845727</v>
      </c>
      <c r="N1067">
        <f t="shared" si="135"/>
        <v>1.0793798088743409</v>
      </c>
    </row>
    <row r="1068" spans="1:14">
      <c r="A1068" s="3">
        <v>45377.594444444447</v>
      </c>
      <c r="B1068" s="2">
        <v>170.24010000000001</v>
      </c>
      <c r="C1068" s="2">
        <v>170.245</v>
      </c>
      <c r="D1068" s="2">
        <v>170.16</v>
      </c>
      <c r="E1068" s="2">
        <v>170.21</v>
      </c>
      <c r="F1068" s="2">
        <v>88497</v>
      </c>
      <c r="G1068">
        <f t="shared" si="128"/>
        <v>-3.5248501938667243E-4</v>
      </c>
      <c r="H1068">
        <f t="shared" si="129"/>
        <v>-1.5310928482335071E-4</v>
      </c>
      <c r="I1068">
        <f t="shared" si="133"/>
        <v>7.6144507568549942E-5</v>
      </c>
      <c r="J1068">
        <f t="shared" si="131"/>
        <v>1.7531564045153756E-4</v>
      </c>
      <c r="K1068">
        <f t="shared" si="130"/>
        <v>8.7999999999993861E-2</v>
      </c>
      <c r="L1068">
        <f t="shared" si="134"/>
        <v>6.6842655616329488E-2</v>
      </c>
      <c r="M1068">
        <f t="shared" si="132"/>
        <v>16519.278256530055</v>
      </c>
      <c r="N1068">
        <f t="shared" si="135"/>
        <v>1.1037101820715847</v>
      </c>
    </row>
    <row r="1069" spans="1:14">
      <c r="A1069" s="3">
        <v>45377.595138888893</v>
      </c>
      <c r="B1069" s="2">
        <v>170.215</v>
      </c>
      <c r="C1069" s="2">
        <v>170.34</v>
      </c>
      <c r="D1069" s="2">
        <v>170.215</v>
      </c>
      <c r="E1069" s="2">
        <v>170.33500000000001</v>
      </c>
      <c r="F1069" s="2">
        <v>78828</v>
      </c>
      <c r="G1069">
        <f t="shared" si="128"/>
        <v>3.2322519981198283E-4</v>
      </c>
      <c r="H1069">
        <f t="shared" si="129"/>
        <v>1.403522392218756E-4</v>
      </c>
      <c r="I1069">
        <f t="shared" si="133"/>
        <v>8.7229354489993038E-5</v>
      </c>
      <c r="J1069">
        <f t="shared" si="131"/>
        <v>2.0084549763724647E-4</v>
      </c>
      <c r="K1069">
        <f t="shared" si="130"/>
        <v>0.12999999999999545</v>
      </c>
      <c r="L1069">
        <f t="shared" si="134"/>
        <v>7.0789989640308609E-2</v>
      </c>
      <c r="M1069">
        <f t="shared" si="132"/>
        <v>15370.887117643319</v>
      </c>
      <c r="N1069">
        <f t="shared" si="135"/>
        <v>0.96691664072885508</v>
      </c>
    </row>
    <row r="1070" spans="1:14">
      <c r="A1070" s="3">
        <v>45377.595833333333</v>
      </c>
      <c r="B1070" s="2">
        <v>170.34</v>
      </c>
      <c r="C1070" s="2">
        <v>170.39</v>
      </c>
      <c r="D1070" s="2">
        <v>170.333</v>
      </c>
      <c r="E1070" s="2">
        <v>170.37</v>
      </c>
      <c r="F1070" s="2">
        <v>91841</v>
      </c>
      <c r="G1070">
        <f t="shared" si="128"/>
        <v>6.932409012130325E-4</v>
      </c>
      <c r="H1070">
        <f t="shared" si="129"/>
        <v>3.009663889701952E-4</v>
      </c>
      <c r="I1070">
        <f t="shared" si="133"/>
        <v>1.1543467767127209E-4</v>
      </c>
      <c r="J1070">
        <f t="shared" si="131"/>
        <v>2.6583330214496051E-4</v>
      </c>
      <c r="K1070">
        <f t="shared" si="130"/>
        <v>5.6999999999987949E-2</v>
      </c>
      <c r="L1070">
        <f t="shared" si="134"/>
        <v>6.992811528778857E-2</v>
      </c>
      <c r="M1070">
        <f t="shared" si="132"/>
        <v>14759.919179995532</v>
      </c>
      <c r="N1070">
        <f t="shared" si="135"/>
        <v>1.1344592570632723</v>
      </c>
    </row>
    <row r="1071" spans="1:14">
      <c r="A1071" s="3">
        <v>45377.59652777778</v>
      </c>
      <c r="B1071" s="2">
        <v>170.3681</v>
      </c>
      <c r="C1071" s="2">
        <v>170.4</v>
      </c>
      <c r="D1071" s="2">
        <v>170.35</v>
      </c>
      <c r="E1071" s="2">
        <v>170.4</v>
      </c>
      <c r="F1071" s="2">
        <v>62198</v>
      </c>
      <c r="G1071">
        <f t="shared" si="128"/>
        <v>9.9804500595768175E-5</v>
      </c>
      <c r="H1071">
        <f t="shared" si="129"/>
        <v>4.3342381031480957E-5</v>
      </c>
      <c r="I1071">
        <f t="shared" si="133"/>
        <v>1.1568956015471013E-4</v>
      </c>
      <c r="J1071">
        <f t="shared" si="131"/>
        <v>2.6641982909143477E-4</v>
      </c>
      <c r="K1071">
        <f t="shared" si="130"/>
        <v>5.0000000000011369E-2</v>
      </c>
      <c r="L1071">
        <f t="shared" si="134"/>
        <v>6.868260808230249E-2</v>
      </c>
      <c r="M1071">
        <f t="shared" si="132"/>
        <v>14087.129767835368</v>
      </c>
      <c r="N1071">
        <f t="shared" si="135"/>
        <v>0.79395135136428874</v>
      </c>
    </row>
    <row r="1072" spans="1:14">
      <c r="A1072" s="3">
        <v>45377.597222222219</v>
      </c>
      <c r="B1072" s="2">
        <v>170.4008</v>
      </c>
      <c r="C1072" s="2">
        <v>170.42</v>
      </c>
      <c r="D1072" s="2">
        <v>170.375</v>
      </c>
      <c r="E1072" s="2">
        <v>170.38</v>
      </c>
      <c r="F1072" s="2">
        <v>75979</v>
      </c>
      <c r="G1072">
        <f t="shared" si="128"/>
        <v>1.467566774289164E-4</v>
      </c>
      <c r="H1072">
        <f t="shared" si="129"/>
        <v>6.3730938833793044E-5</v>
      </c>
      <c r="I1072">
        <f t="shared" si="133"/>
        <v>1.1592284510502775E-4</v>
      </c>
      <c r="J1072">
        <f t="shared" si="131"/>
        <v>2.6695542652593895E-4</v>
      </c>
      <c r="K1072">
        <f t="shared" si="130"/>
        <v>4.4999999999987494E-2</v>
      </c>
      <c r="L1072">
        <f t="shared" si="134"/>
        <v>6.7202445077157807E-2</v>
      </c>
      <c r="M1072">
        <f t="shared" si="132"/>
        <v>14072.880358897155</v>
      </c>
      <c r="N1072">
        <f t="shared" si="135"/>
        <v>0.97412174598684731</v>
      </c>
    </row>
    <row r="1073" spans="1:14">
      <c r="A1073" s="3">
        <v>45377.597916666666</v>
      </c>
      <c r="B1073" s="2">
        <v>170.375</v>
      </c>
      <c r="C1073" s="2">
        <v>170.38</v>
      </c>
      <c r="D1073" s="2">
        <v>170.35</v>
      </c>
      <c r="E1073" s="2">
        <v>170.35499999999999</v>
      </c>
      <c r="F1073" s="2">
        <v>60215</v>
      </c>
      <c r="G1073">
        <f t="shared" si="128"/>
        <v>-1.467351430668451E-4</v>
      </c>
      <c r="H1073">
        <f t="shared" si="129"/>
        <v>-6.3730938833787501E-5</v>
      </c>
      <c r="I1073">
        <f t="shared" si="133"/>
        <v>1.1735526475494468E-4</v>
      </c>
      <c r="J1073">
        <f t="shared" si="131"/>
        <v>2.7025360742103586E-4</v>
      </c>
      <c r="K1073">
        <f t="shared" si="130"/>
        <v>3.0000000000001137E-2</v>
      </c>
      <c r="L1073">
        <f t="shared" si="134"/>
        <v>6.4877292259835517E-2</v>
      </c>
      <c r="M1073">
        <f t="shared" si="132"/>
        <v>14535.447235264784</v>
      </c>
      <c r="N1073">
        <f t="shared" si="135"/>
        <v>0.77641611081159279</v>
      </c>
    </row>
    <row r="1074" spans="1:14">
      <c r="A1074" s="3">
        <v>45377.598611111112</v>
      </c>
      <c r="B1074" s="2">
        <v>170.36</v>
      </c>
      <c r="C1074" s="2">
        <v>170.44</v>
      </c>
      <c r="D1074" s="2">
        <v>170.36</v>
      </c>
      <c r="E1074" s="2">
        <v>170.42</v>
      </c>
      <c r="F1074" s="2">
        <v>62044</v>
      </c>
      <c r="G1074">
        <f t="shared" si="128"/>
        <v>5.8702670971744197E-5</v>
      </c>
      <c r="H1074">
        <f t="shared" si="129"/>
        <v>2.5493497815124302E-5</v>
      </c>
      <c r="I1074">
        <f t="shared" si="133"/>
        <v>1.1495497071289593E-4</v>
      </c>
      <c r="J1074">
        <f t="shared" si="131"/>
        <v>2.6472750987965702E-4</v>
      </c>
      <c r="K1074">
        <f t="shared" si="130"/>
        <v>8.5000000000007958E-2</v>
      </c>
      <c r="L1074">
        <f t="shared" si="134"/>
        <v>6.6134961493596295E-2</v>
      </c>
      <c r="M1074">
        <f t="shared" si="132"/>
        <v>14982.174652455053</v>
      </c>
      <c r="N1074">
        <f t="shared" si="135"/>
        <v>0.81296546528101943</v>
      </c>
    </row>
    <row r="1075" spans="1:14">
      <c r="A1075" s="3">
        <v>45377.599305555559</v>
      </c>
      <c r="B1075" s="2">
        <v>170.42</v>
      </c>
      <c r="C1075" s="2">
        <v>170.47499999999999</v>
      </c>
      <c r="D1075" s="2">
        <v>170.41</v>
      </c>
      <c r="E1075" s="2">
        <v>170.44990000000001</v>
      </c>
      <c r="F1075" s="2">
        <v>80536</v>
      </c>
      <c r="G1075">
        <f t="shared" si="128"/>
        <v>2.9349612585094498E-4</v>
      </c>
      <c r="H1075">
        <f t="shared" si="129"/>
        <v>1.2744504651805033E-4</v>
      </c>
      <c r="I1075">
        <f t="shared" si="133"/>
        <v>1.1879299535539824E-4</v>
      </c>
      <c r="J1075">
        <f t="shared" si="131"/>
        <v>2.7356408154767395E-4</v>
      </c>
      <c r="K1075">
        <f t="shared" si="130"/>
        <v>6.4999999999997726E-2</v>
      </c>
      <c r="L1075">
        <f t="shared" si="134"/>
        <v>6.606402640024639E-2</v>
      </c>
      <c r="M1075">
        <f t="shared" si="132"/>
        <v>14995.03736574204</v>
      </c>
      <c r="N1075">
        <f t="shared" si="135"/>
        <v>1.0546123576746043</v>
      </c>
    </row>
    <row r="1076" spans="1:14">
      <c r="A1076" s="3">
        <v>45377.599999999999</v>
      </c>
      <c r="B1076" s="2">
        <v>170.44</v>
      </c>
      <c r="C1076" s="2">
        <v>170.5</v>
      </c>
      <c r="D1076" s="2">
        <v>170.43</v>
      </c>
      <c r="E1076" s="2">
        <v>170.49</v>
      </c>
      <c r="F1076" s="2">
        <v>67076</v>
      </c>
      <c r="G1076">
        <f t="shared" si="128"/>
        <v>1.1736400445983008E-4</v>
      </c>
      <c r="H1076">
        <f t="shared" si="129"/>
        <v>5.0967548691667E-5</v>
      </c>
      <c r="I1076">
        <f t="shared" si="133"/>
        <v>1.1496412566640273E-4</v>
      </c>
      <c r="J1076">
        <f t="shared" si="131"/>
        <v>2.6474746973666858E-4</v>
      </c>
      <c r="K1076">
        <f t="shared" si="130"/>
        <v>6.9999999999993179E-2</v>
      </c>
      <c r="L1076">
        <f t="shared" si="134"/>
        <v>6.6310024750230567E-2</v>
      </c>
      <c r="M1076">
        <f t="shared" si="132"/>
        <v>12856.845107438554</v>
      </c>
      <c r="N1076">
        <f t="shared" si="135"/>
        <v>0.86313706881991969</v>
      </c>
    </row>
    <row r="1077" spans="1:14">
      <c r="A1077" s="3">
        <v>45377.600694444445</v>
      </c>
      <c r="B1077" s="2">
        <v>170.495</v>
      </c>
      <c r="C1077" s="2">
        <v>170.5</v>
      </c>
      <c r="D1077" s="2">
        <v>170.44290000000001</v>
      </c>
      <c r="E1077" s="2">
        <v>170.47499999999999</v>
      </c>
      <c r="F1077" s="2">
        <v>57719</v>
      </c>
      <c r="G1077">
        <f t="shared" si="128"/>
        <v>7.5690899489444519E-5</v>
      </c>
      <c r="H1077">
        <f t="shared" si="129"/>
        <v>3.287089598041035E-5</v>
      </c>
      <c r="I1077">
        <f t="shared" si="133"/>
        <v>1.0820722786824909E-4</v>
      </c>
      <c r="J1077">
        <f t="shared" si="131"/>
        <v>2.4919115014472104E-4</v>
      </c>
      <c r="K1077">
        <f t="shared" si="130"/>
        <v>5.7099999999991269E-2</v>
      </c>
      <c r="L1077">
        <f t="shared" si="134"/>
        <v>6.5734398203340608E-2</v>
      </c>
      <c r="M1077">
        <f t="shared" si="132"/>
        <v>12982.543027562051</v>
      </c>
      <c r="N1077">
        <f t="shared" si="135"/>
        <v>0.76511267032692998</v>
      </c>
    </row>
    <row r="1078" spans="1:14">
      <c r="A1078" s="3">
        <v>45377.601388888885</v>
      </c>
      <c r="B1078" s="2">
        <v>170.47499999999999</v>
      </c>
      <c r="C1078" s="2">
        <v>170.48990000000001</v>
      </c>
      <c r="D1078" s="2">
        <v>170.45</v>
      </c>
      <c r="E1078" s="2">
        <v>170.47499999999999</v>
      </c>
      <c r="F1078" s="2">
        <v>37145</v>
      </c>
      <c r="G1078">
        <f t="shared" si="128"/>
        <v>4.1656179283311445E-5</v>
      </c>
      <c r="H1078">
        <f t="shared" si="129"/>
        <v>1.8090672008392361E-5</v>
      </c>
      <c r="I1078">
        <f t="shared" si="133"/>
        <v>9.8386314334564606E-5</v>
      </c>
      <c r="J1078">
        <f t="shared" si="131"/>
        <v>2.2658313662389932E-4</v>
      </c>
      <c r="K1078">
        <f t="shared" si="130"/>
        <v>3.9900000000017144E-2</v>
      </c>
      <c r="L1078">
        <f t="shared" si="134"/>
        <v>6.4119748315632885E-2</v>
      </c>
      <c r="M1078">
        <f t="shared" si="132"/>
        <v>15674.816944704649</v>
      </c>
      <c r="N1078">
        <f t="shared" si="135"/>
        <v>0.51389804011088691</v>
      </c>
    </row>
    <row r="1079" spans="1:14">
      <c r="A1079" s="3">
        <v>45377.602083333331</v>
      </c>
      <c r="B1079" s="2">
        <v>170.47</v>
      </c>
      <c r="C1079" s="2">
        <v>170.56</v>
      </c>
      <c r="D1079" s="2">
        <v>170.46</v>
      </c>
      <c r="E1079" s="2">
        <v>170.53299999999999</v>
      </c>
      <c r="F1079" s="2">
        <v>68246</v>
      </c>
      <c r="G1079">
        <f t="shared" si="128"/>
        <v>5.8668231152969597E-5</v>
      </c>
      <c r="H1079">
        <f t="shared" si="129"/>
        <v>2.5478541669580892E-5</v>
      </c>
      <c r="I1079">
        <f t="shared" si="133"/>
        <v>9.8543728778413019E-5</v>
      </c>
      <c r="J1079">
        <f t="shared" si="131"/>
        <v>2.2694603628499341E-4</v>
      </c>
      <c r="K1079">
        <f t="shared" si="130"/>
        <v>9.9999999999994316E-2</v>
      </c>
      <c r="L1079">
        <f t="shared" si="134"/>
        <v>6.6362264045905478E-2</v>
      </c>
      <c r="M1079">
        <f t="shared" si="132"/>
        <v>14551.221117000227</v>
      </c>
      <c r="N1079">
        <f t="shared" si="135"/>
        <v>0.96591072940264833</v>
      </c>
    </row>
    <row r="1080" spans="1:14">
      <c r="A1080" s="3">
        <v>45377.602777777778</v>
      </c>
      <c r="B1080" s="2">
        <v>170.53399999999999</v>
      </c>
      <c r="C1080" s="2">
        <v>170.57990000000001</v>
      </c>
      <c r="D1080" s="2">
        <v>170.51499999999999</v>
      </c>
      <c r="E1080" s="2">
        <v>170.55</v>
      </c>
      <c r="F1080" s="2">
        <v>86674</v>
      </c>
      <c r="G1080">
        <f t="shared" si="128"/>
        <v>3.2265634166361856E-4</v>
      </c>
      <c r="H1080">
        <f t="shared" si="129"/>
        <v>1.4010526702444708E-4</v>
      </c>
      <c r="I1080">
        <f t="shared" si="133"/>
        <v>1.0125525927183106E-4</v>
      </c>
      <c r="J1080">
        <f t="shared" si="131"/>
        <v>2.3318929403911805E-4</v>
      </c>
      <c r="K1080">
        <f t="shared" si="130"/>
        <v>6.4900000000022828E-2</v>
      </c>
      <c r="L1080">
        <f t="shared" si="134"/>
        <v>6.6270872543037818E-2</v>
      </c>
      <c r="M1080">
        <f t="shared" si="132"/>
        <v>14563.694858562965</v>
      </c>
      <c r="N1080">
        <f t="shared" si="135"/>
        <v>1.2265434566494846</v>
      </c>
    </row>
    <row r="1081" spans="1:14">
      <c r="A1081" s="3">
        <v>45377.603472222225</v>
      </c>
      <c r="B1081" s="2">
        <v>170.55</v>
      </c>
      <c r="C1081" s="2">
        <v>170.55</v>
      </c>
      <c r="D1081" s="2">
        <v>170.48</v>
      </c>
      <c r="E1081" s="2">
        <v>170.52</v>
      </c>
      <c r="F1081" s="2">
        <v>58796</v>
      </c>
      <c r="G1081">
        <f t="shared" si="128"/>
        <v>-2.0526053426384028E-4</v>
      </c>
      <c r="H1081">
        <f t="shared" si="129"/>
        <v>-8.9152667458422262E-5</v>
      </c>
      <c r="I1081">
        <f t="shared" si="133"/>
        <v>1.0776339567503903E-4</v>
      </c>
      <c r="J1081">
        <f t="shared" si="131"/>
        <v>2.4817331759629965E-4</v>
      </c>
      <c r="K1081">
        <f t="shared" si="130"/>
        <v>7.00000000000216E-2</v>
      </c>
      <c r="L1081">
        <f t="shared" si="134"/>
        <v>6.6503943009099301E-2</v>
      </c>
      <c r="M1081">
        <f t="shared" si="132"/>
        <v>14774.794114611772</v>
      </c>
      <c r="N1081">
        <f t="shared" si="135"/>
        <v>0.83577517468694051</v>
      </c>
    </row>
    <row r="1082" spans="1:14">
      <c r="A1082" s="3">
        <v>45377.604166666672</v>
      </c>
      <c r="B1082" s="2">
        <v>170.51249999999999</v>
      </c>
      <c r="C1082" s="2">
        <v>170.535</v>
      </c>
      <c r="D1082" s="2">
        <v>170.47</v>
      </c>
      <c r="E1082" s="2">
        <v>170.51499999999999</v>
      </c>
      <c r="F1082" s="2">
        <v>59634</v>
      </c>
      <c r="G1082">
        <f t="shared" si="128"/>
        <v>-5.8657907085812866E-5</v>
      </c>
      <c r="H1082">
        <f t="shared" si="129"/>
        <v>-2.5475552545964081E-5</v>
      </c>
      <c r="I1082">
        <f t="shared" si="133"/>
        <v>1.0902625375180666E-4</v>
      </c>
      <c r="J1082">
        <f t="shared" si="131"/>
        <v>2.5108149110649825E-4</v>
      </c>
      <c r="K1082">
        <f t="shared" si="130"/>
        <v>6.4999999999997726E-2</v>
      </c>
      <c r="L1082">
        <f t="shared" si="134"/>
        <v>6.6409946571030443E-2</v>
      </c>
      <c r="M1082">
        <f t="shared" si="132"/>
        <v>14884.888203448714</v>
      </c>
      <c r="N1082">
        <f t="shared" si="135"/>
        <v>0.84967100254061378</v>
      </c>
    </row>
    <row r="1083" spans="1:14">
      <c r="A1083" s="3">
        <v>45377.604861111111</v>
      </c>
      <c r="B1083" s="2">
        <v>170.52</v>
      </c>
      <c r="C1083" s="2">
        <v>170.56</v>
      </c>
      <c r="D1083" s="2">
        <v>170.51009999999999</v>
      </c>
      <c r="E1083" s="2">
        <v>170.54</v>
      </c>
      <c r="F1083" s="2">
        <v>53978</v>
      </c>
      <c r="G1083">
        <f t="shared" si="128"/>
        <v>2.3523200563135838E-4</v>
      </c>
      <c r="H1083">
        <f t="shared" si="129"/>
        <v>1.0214794825033123E-4</v>
      </c>
      <c r="I1083">
        <f t="shared" si="133"/>
        <v>9.5382510509131201E-5</v>
      </c>
      <c r="J1083">
        <f t="shared" si="131"/>
        <v>2.1967546501062502E-4</v>
      </c>
      <c r="K1083">
        <f t="shared" si="130"/>
        <v>4.9900000000008049E-2</v>
      </c>
      <c r="L1083">
        <f t="shared" si="134"/>
        <v>6.5378074910341546E-2</v>
      </c>
      <c r="M1083">
        <f t="shared" si="132"/>
        <v>14639.863464185722</v>
      </c>
      <c r="N1083">
        <f t="shared" si="135"/>
        <v>0.79276963776590181</v>
      </c>
    </row>
    <row r="1084" spans="1:14">
      <c r="A1084" s="3">
        <v>45377.60555555555</v>
      </c>
      <c r="B1084" s="2">
        <v>170.54</v>
      </c>
      <c r="C1084" s="2">
        <v>170.57499999999999</v>
      </c>
      <c r="D1084" s="2">
        <v>170.535</v>
      </c>
      <c r="E1084" s="2">
        <v>170.55359999999999</v>
      </c>
      <c r="F1084" s="2">
        <v>63166</v>
      </c>
      <c r="G1084">
        <f t="shared" si="128"/>
        <v>1.4603240511856797E-4</v>
      </c>
      <c r="H1084">
        <f t="shared" si="129"/>
        <v>6.3416437407305448E-5</v>
      </c>
      <c r="I1084">
        <f t="shared" si="133"/>
        <v>9.2757182472925407E-5</v>
      </c>
      <c r="J1084">
        <f t="shared" si="131"/>
        <v>2.1363032072489562E-4</v>
      </c>
      <c r="K1084">
        <f t="shared" si="130"/>
        <v>3.9999999999992042E-2</v>
      </c>
      <c r="L1084">
        <f t="shared" si="134"/>
        <v>6.3791945228444696E-2</v>
      </c>
      <c r="M1084">
        <f t="shared" si="132"/>
        <v>13619.771856722369</v>
      </c>
      <c r="N1084">
        <f t="shared" si="135"/>
        <v>0.94979771162746984</v>
      </c>
    </row>
    <row r="1085" spans="1:14">
      <c r="A1085" s="3">
        <v>45377.606249999997</v>
      </c>
      <c r="B1085" s="2">
        <v>170.55500000000001</v>
      </c>
      <c r="C1085" s="2">
        <v>170.56</v>
      </c>
      <c r="D1085" s="2">
        <v>170.54</v>
      </c>
      <c r="E1085" s="2">
        <v>170.54499999999999</v>
      </c>
      <c r="F1085" s="2">
        <v>30347</v>
      </c>
      <c r="G1085">
        <f t="shared" si="128"/>
        <v>2.9319494531998558E-5</v>
      </c>
      <c r="H1085">
        <f t="shared" si="129"/>
        <v>1.273310802420613E-5</v>
      </c>
      <c r="I1085">
        <f t="shared" si="133"/>
        <v>6.3158216990626646E-5</v>
      </c>
      <c r="J1085">
        <f t="shared" si="131"/>
        <v>1.4543643628926896E-4</v>
      </c>
      <c r="K1085">
        <f t="shared" si="130"/>
        <v>2.0000000000010232E-2</v>
      </c>
      <c r="L1085">
        <f t="shared" si="134"/>
        <v>6.1054948651667544E-2</v>
      </c>
      <c r="M1085">
        <f t="shared" si="132"/>
        <v>15897.770610476593</v>
      </c>
      <c r="N1085">
        <f t="shared" si="135"/>
        <v>0.47809656220891417</v>
      </c>
    </row>
    <row r="1086" spans="1:14">
      <c r="A1086" s="3">
        <v>45377.606944444444</v>
      </c>
      <c r="B1086" s="2">
        <v>170.54990000000001</v>
      </c>
      <c r="C1086" s="2">
        <v>170.57</v>
      </c>
      <c r="D1086" s="2">
        <v>170.53</v>
      </c>
      <c r="E1086" s="2">
        <v>170.53819999999999</v>
      </c>
      <c r="F1086" s="2">
        <v>46545</v>
      </c>
      <c r="G1086">
        <f t="shared" si="128"/>
        <v>-5.8637269848671458E-5</v>
      </c>
      <c r="H1086">
        <f t="shared" si="129"/>
        <v>-2.5466589382083892E-5</v>
      </c>
      <c r="I1086">
        <f t="shared" si="133"/>
        <v>6.499396201903295E-5</v>
      </c>
      <c r="J1086">
        <f t="shared" si="131"/>
        <v>1.496639521829481E-4</v>
      </c>
      <c r="K1086">
        <f t="shared" si="130"/>
        <v>3.9999999999992042E-2</v>
      </c>
      <c r="L1086">
        <f t="shared" si="134"/>
        <v>5.9739014360937828E-2</v>
      </c>
      <c r="M1086">
        <f t="shared" si="132"/>
        <v>14479.44439944664</v>
      </c>
      <c r="N1086">
        <f t="shared" si="135"/>
        <v>0.76751678350362462</v>
      </c>
    </row>
    <row r="1087" spans="1:14">
      <c r="A1087" s="3">
        <v>45377.607638888891</v>
      </c>
      <c r="B1087" s="2">
        <v>170.53190000000001</v>
      </c>
      <c r="C1087" s="2">
        <v>170.55</v>
      </c>
      <c r="D1087" s="2">
        <v>170.45</v>
      </c>
      <c r="E1087" s="2">
        <v>170.49</v>
      </c>
      <c r="F1087" s="2">
        <v>73538</v>
      </c>
      <c r="G1087">
        <f t="shared" si="128"/>
        <v>-4.6912566703816161E-4</v>
      </c>
      <c r="H1087">
        <f t="shared" si="129"/>
        <v>-2.0378649298938672E-4</v>
      </c>
      <c r="I1087">
        <f t="shared" si="133"/>
        <v>8.7910265113768778E-5</v>
      </c>
      <c r="J1087">
        <f t="shared" si="131"/>
        <v>2.0241112962053633E-4</v>
      </c>
      <c r="K1087">
        <f t="shared" si="130"/>
        <v>0.10000000000002274</v>
      </c>
      <c r="L1087">
        <f t="shared" si="134"/>
        <v>6.2255325963380632E-2</v>
      </c>
      <c r="M1087">
        <f t="shared" si="132"/>
        <v>14833.804303571847</v>
      </c>
      <c r="N1087">
        <f t="shared" si="135"/>
        <v>1.1986170054541492</v>
      </c>
    </row>
    <row r="1088" spans="1:14">
      <c r="A1088" s="3">
        <v>45377.608333333337</v>
      </c>
      <c r="B1088" s="2">
        <v>170.495</v>
      </c>
      <c r="C1088" s="2">
        <v>170.5</v>
      </c>
      <c r="D1088" s="2">
        <v>170.45</v>
      </c>
      <c r="E1088" s="2">
        <v>170.45</v>
      </c>
      <c r="F1088" s="2">
        <v>56825</v>
      </c>
      <c r="G1088">
        <f t="shared" si="128"/>
        <v>0</v>
      </c>
      <c r="H1088">
        <f t="shared" si="129"/>
        <v>0</v>
      </c>
      <c r="I1088">
        <f t="shared" si="133"/>
        <v>8.5456096304139769E-5</v>
      </c>
      <c r="J1088">
        <f t="shared" si="131"/>
        <v>1.9675960246848801E-4</v>
      </c>
      <c r="K1088">
        <f t="shared" si="130"/>
        <v>5.0000000000011369E-2</v>
      </c>
      <c r="L1088">
        <f t="shared" si="134"/>
        <v>6.148936809067005E-2</v>
      </c>
      <c r="M1088">
        <f t="shared" si="132"/>
        <v>14339.352577202826</v>
      </c>
      <c r="N1088">
        <f t="shared" si="135"/>
        <v>0.94463907971457184</v>
      </c>
    </row>
    <row r="1089" spans="1:14">
      <c r="A1089" s="3">
        <v>45377.609027777777</v>
      </c>
      <c r="B1089" s="2">
        <v>170.44499999999999</v>
      </c>
      <c r="C1089" s="2">
        <v>170.51</v>
      </c>
      <c r="D1089" s="2">
        <v>170.44</v>
      </c>
      <c r="E1089" s="2">
        <v>170.495</v>
      </c>
      <c r="F1089" s="2">
        <v>42740</v>
      </c>
      <c r="G1089">
        <f t="shared" si="128"/>
        <v>-5.8668231152747552E-5</v>
      </c>
      <c r="H1089">
        <f t="shared" si="129"/>
        <v>-2.5480036494306786E-5</v>
      </c>
      <c r="I1089">
        <f t="shared" si="133"/>
        <v>8.6104884553209475E-5</v>
      </c>
      <c r="J1089">
        <f t="shared" si="131"/>
        <v>1.9825429408907737E-4</v>
      </c>
      <c r="K1089">
        <f t="shared" si="130"/>
        <v>6.9999999999993179E-2</v>
      </c>
      <c r="L1089">
        <f t="shared" si="134"/>
        <v>6.2021282585002745E-2</v>
      </c>
      <c r="M1089">
        <f t="shared" si="132"/>
        <v>14985.452659023462</v>
      </c>
      <c r="N1089">
        <f t="shared" si="135"/>
        <v>0.7236333198943079</v>
      </c>
    </row>
    <row r="1090" spans="1:14">
      <c r="A1090" s="3">
        <v>45377.609722222223</v>
      </c>
      <c r="B1090" s="2">
        <v>170.4967</v>
      </c>
      <c r="C1090" s="2">
        <v>170.5</v>
      </c>
      <c r="D1090" s="2">
        <v>170.42</v>
      </c>
      <c r="E1090" s="2">
        <v>170.42150000000001</v>
      </c>
      <c r="F1090" s="2">
        <v>57595</v>
      </c>
      <c r="G1090">
        <f t="shared" si="128"/>
        <v>-1.1734334663227042E-4</v>
      </c>
      <c r="H1090">
        <f t="shared" si="129"/>
        <v>-5.0964558164845895E-5</v>
      </c>
      <c r="I1090">
        <f t="shared" si="133"/>
        <v>8.145116237206179E-5</v>
      </c>
      <c r="J1090">
        <f t="shared" si="131"/>
        <v>1.8753603813503612E-4</v>
      </c>
      <c r="K1090">
        <f t="shared" si="130"/>
        <v>8.0000000000012506E-2</v>
      </c>
      <c r="L1090">
        <f t="shared" si="134"/>
        <v>6.3144952423440856E-2</v>
      </c>
      <c r="M1090">
        <f t="shared" si="132"/>
        <v>14967.718574763936</v>
      </c>
      <c r="N1090">
        <f t="shared" si="135"/>
        <v>0.97975674066513563</v>
      </c>
    </row>
    <row r="1091" spans="1:14">
      <c r="A1091" s="3">
        <v>45377.610416666663</v>
      </c>
      <c r="B1091" s="2">
        <v>170.42500000000001</v>
      </c>
      <c r="C1091" s="2">
        <v>170.47989999999999</v>
      </c>
      <c r="D1091" s="2">
        <v>170.4</v>
      </c>
      <c r="E1091" s="2">
        <v>170.41</v>
      </c>
      <c r="F1091" s="2">
        <v>48141</v>
      </c>
      <c r="G1091">
        <f t="shared" si="128"/>
        <v>-1.1735711770910484E-4</v>
      </c>
      <c r="H1091">
        <f t="shared" si="129"/>
        <v>-5.0970539569444166E-5</v>
      </c>
      <c r="I1091">
        <f t="shared" si="133"/>
        <v>8.1299275906308402E-5</v>
      </c>
      <c r="J1091">
        <f t="shared" si="131"/>
        <v>1.8718713785609141E-4</v>
      </c>
      <c r="K1091">
        <f t="shared" si="130"/>
        <v>7.9899999999980764E-2</v>
      </c>
      <c r="L1091">
        <f t="shared" si="134"/>
        <v>6.4192142896974599E-2</v>
      </c>
      <c r="M1091">
        <f t="shared" si="132"/>
        <v>13988.299809572998</v>
      </c>
      <c r="N1091">
        <f t="shared" si="135"/>
        <v>0.84814543612669502</v>
      </c>
    </row>
    <row r="1092" spans="1:14">
      <c r="A1092" s="3">
        <v>45377.611111111109</v>
      </c>
      <c r="B1092" s="2">
        <v>170.41</v>
      </c>
      <c r="C1092" s="2">
        <v>170.47970000000001</v>
      </c>
      <c r="D1092" s="2">
        <v>170.39009999999999</v>
      </c>
      <c r="E1092" s="2">
        <v>170.46270000000001</v>
      </c>
      <c r="F1092" s="2">
        <v>45612</v>
      </c>
      <c r="G1092">
        <f t="shared" ref="G1092:G1155" si="136">(D1092/D1091)-1</f>
        <v>-5.809859154937147E-5</v>
      </c>
      <c r="H1092">
        <f t="shared" ref="H1092:H1155" si="137">LOG(D1092/D1091)</f>
        <v>-2.5232630713493519E-5</v>
      </c>
      <c r="I1092">
        <f t="shared" si="133"/>
        <v>8.0743348819148868E-5</v>
      </c>
      <c r="J1092">
        <f t="shared" si="131"/>
        <v>1.8590770401910584E-4</v>
      </c>
      <c r="K1092">
        <f t="shared" ref="K1092:K1155" si="138">MAX(C1092-D1092,ABS(C1092-E1091),ABS(D1092-E1091))</f>
        <v>8.9600000000018554E-2</v>
      </c>
      <c r="L1092">
        <f t="shared" si="134"/>
        <v>6.5780133965914839E-2</v>
      </c>
      <c r="M1092">
        <f t="shared" si="132"/>
        <v>13962.247862092265</v>
      </c>
      <c r="N1092">
        <f t="shared" si="135"/>
        <v>0.82304181454627889</v>
      </c>
    </row>
    <row r="1093" spans="1:14">
      <c r="A1093" s="3">
        <v>45377.611805555556</v>
      </c>
      <c r="B1093" s="2">
        <v>170.46</v>
      </c>
      <c r="C1093" s="2">
        <v>170.48</v>
      </c>
      <c r="D1093" s="2">
        <v>170.4409</v>
      </c>
      <c r="E1093" s="2">
        <v>170.4409</v>
      </c>
      <c r="F1093" s="2">
        <v>49123</v>
      </c>
      <c r="G1093">
        <f t="shared" si="136"/>
        <v>2.9813938720613109E-4</v>
      </c>
      <c r="H1093">
        <f t="shared" si="137"/>
        <v>1.2946099294989513E-4</v>
      </c>
      <c r="I1093">
        <f t="shared" si="133"/>
        <v>8.8186860283061042E-5</v>
      </c>
      <c r="J1093">
        <f t="shared" si="131"/>
        <v>2.0305115522265354E-4</v>
      </c>
      <c r="K1093">
        <f t="shared" si="138"/>
        <v>3.9099999999990587E-2</v>
      </c>
      <c r="L1093">
        <f t="shared" si="134"/>
        <v>6.4112625593044564E-2</v>
      </c>
      <c r="M1093">
        <f t="shared" si="132"/>
        <v>14033.041181291863</v>
      </c>
      <c r="N1093">
        <f t="shared" si="135"/>
        <v>0.89507291269267342</v>
      </c>
    </row>
    <row r="1094" spans="1:14">
      <c r="A1094" s="3">
        <v>45377.612500000003</v>
      </c>
      <c r="B1094" s="2">
        <v>170.44829999999999</v>
      </c>
      <c r="C1094" s="2">
        <v>170.46899999999999</v>
      </c>
      <c r="D1094" s="2">
        <v>170.43299999999999</v>
      </c>
      <c r="E1094" s="2">
        <v>170.45</v>
      </c>
      <c r="F1094" s="2">
        <v>37415</v>
      </c>
      <c r="G1094">
        <f t="shared" si="136"/>
        <v>-4.635037716893553E-5</v>
      </c>
      <c r="H1094">
        <f t="shared" si="137"/>
        <v>-2.0130179562914764E-5</v>
      </c>
      <c r="I1094">
        <f t="shared" si="133"/>
        <v>8.7974550317378928E-5</v>
      </c>
      <c r="J1094">
        <f t="shared" si="131"/>
        <v>2.0256293476181886E-4</v>
      </c>
      <c r="K1094">
        <f t="shared" si="138"/>
        <v>3.6000000000001364E-2</v>
      </c>
      <c r="L1094">
        <f t="shared" si="134"/>
        <v>6.2355586493479366E-2</v>
      </c>
      <c r="M1094">
        <f t="shared" si="132"/>
        <v>14010.434853916324</v>
      </c>
      <c r="N1094">
        <f t="shared" si="135"/>
        <v>0.68153123665860249</v>
      </c>
    </row>
    <row r="1095" spans="1:14">
      <c r="A1095" s="3">
        <v>45377.61319444445</v>
      </c>
      <c r="B1095" s="2">
        <v>170.45400000000001</v>
      </c>
      <c r="C1095" s="2">
        <v>170.501</v>
      </c>
      <c r="D1095" s="2">
        <v>170.45</v>
      </c>
      <c r="E1095" s="2">
        <v>170.46539999999999</v>
      </c>
      <c r="F1095" s="2">
        <v>62632</v>
      </c>
      <c r="G1095">
        <f t="shared" si="136"/>
        <v>9.9745941220197309E-5</v>
      </c>
      <c r="H1095">
        <f t="shared" si="137"/>
        <v>4.3316951555038462E-5</v>
      </c>
      <c r="I1095">
        <f t="shared" si="133"/>
        <v>7.9771024235480314E-5</v>
      </c>
      <c r="J1095">
        <f t="shared" si="131"/>
        <v>1.8366786839552854E-4</v>
      </c>
      <c r="K1095">
        <f t="shared" si="138"/>
        <v>5.1000000000016144E-2</v>
      </c>
      <c r="L1095">
        <f t="shared" si="134"/>
        <v>6.1645862337637913E-2</v>
      </c>
      <c r="M1095">
        <f t="shared" si="132"/>
        <v>13721.188053365982</v>
      </c>
      <c r="N1095">
        <f t="shared" si="135"/>
        <v>1.1482089598412395</v>
      </c>
    </row>
    <row r="1096" spans="1:14">
      <c r="A1096" s="3">
        <v>45377.613888888889</v>
      </c>
      <c r="B1096" s="2">
        <v>170.465</v>
      </c>
      <c r="C1096" s="2">
        <v>170.5</v>
      </c>
      <c r="D1096" s="2">
        <v>170.45009999999999</v>
      </c>
      <c r="E1096" s="2">
        <v>170.47030000000001</v>
      </c>
      <c r="F1096" s="2">
        <v>41847</v>
      </c>
      <c r="G1096">
        <f t="shared" si="136"/>
        <v>5.8668231162073425E-7</v>
      </c>
      <c r="H1096">
        <f t="shared" si="137"/>
        <v>2.5479281582591712E-7</v>
      </c>
      <c r="I1096">
        <f t="shared" si="133"/>
        <v>7.6802485956193011E-5</v>
      </c>
      <c r="J1096">
        <f t="shared" si="131"/>
        <v>1.7683241553462418E-4</v>
      </c>
      <c r="K1096">
        <f t="shared" si="138"/>
        <v>4.9900000000008049E-2</v>
      </c>
      <c r="L1096">
        <f t="shared" si="134"/>
        <v>6.0911745941536047E-2</v>
      </c>
      <c r="M1096">
        <f t="shared" si="132"/>
        <v>11038.327408775902</v>
      </c>
      <c r="N1096">
        <f t="shared" si="135"/>
        <v>0.80870214292443598</v>
      </c>
    </row>
    <row r="1097" spans="1:14">
      <c r="A1097" s="3">
        <v>45377.614583333328</v>
      </c>
      <c r="B1097" s="2">
        <v>170.47399999999999</v>
      </c>
      <c r="C1097" s="2">
        <v>170.54</v>
      </c>
      <c r="D1097" s="2">
        <v>170.47</v>
      </c>
      <c r="E1097" s="2">
        <v>170.49</v>
      </c>
      <c r="F1097" s="2">
        <v>62646</v>
      </c>
      <c r="G1097">
        <f t="shared" si="136"/>
        <v>1.1674971149910895E-4</v>
      </c>
      <c r="H1097">
        <f t="shared" si="137"/>
        <v>5.070079587380051E-5</v>
      </c>
      <c r="I1097">
        <f t="shared" si="133"/>
        <v>7.7868537818864239E-5</v>
      </c>
      <c r="J1097">
        <f t="shared" si="131"/>
        <v>1.7928658535631197E-4</v>
      </c>
      <c r="K1097">
        <f t="shared" si="138"/>
        <v>6.9999999999993179E-2</v>
      </c>
      <c r="L1097">
        <f t="shared" si="134"/>
        <v>6.1479761820189618E-2</v>
      </c>
      <c r="M1097">
        <f t="shared" si="132"/>
        <v>11242.33705241041</v>
      </c>
      <c r="N1097">
        <f t="shared" si="135"/>
        <v>1.2050436170928991</v>
      </c>
    </row>
    <row r="1098" spans="1:14">
      <c r="A1098" s="3">
        <v>45377.615277777775</v>
      </c>
      <c r="B1098" s="2">
        <v>170.49</v>
      </c>
      <c r="C1098" s="2">
        <v>170.52</v>
      </c>
      <c r="D1098" s="2">
        <v>170.49</v>
      </c>
      <c r="E1098" s="2">
        <v>170.51499999999999</v>
      </c>
      <c r="F1098" s="2">
        <v>17806</v>
      </c>
      <c r="G1098">
        <f t="shared" si="136"/>
        <v>1.1732269607556134E-4</v>
      </c>
      <c r="H1098">
        <f t="shared" si="137"/>
        <v>5.0949610793215847E-5</v>
      </c>
      <c r="I1098">
        <f t="shared" si="133"/>
        <v>7.4102263672611322E-5</v>
      </c>
      <c r="J1098">
        <f t="shared" si="131"/>
        <v>1.706120770147244E-4</v>
      </c>
      <c r="K1098">
        <f t="shared" si="138"/>
        <v>3.0000000000001137E-2</v>
      </c>
      <c r="L1098">
        <f t="shared" si="134"/>
        <v>5.9512276706427836E-2</v>
      </c>
      <c r="M1098">
        <f t="shared" si="132"/>
        <v>13895.624277687803</v>
      </c>
      <c r="N1098">
        <f t="shared" si="135"/>
        <v>0.36064793482168628</v>
      </c>
    </row>
    <row r="1099" spans="1:14">
      <c r="A1099" s="3">
        <v>45377.615972222222</v>
      </c>
      <c r="B1099" s="2">
        <v>170.51499999999999</v>
      </c>
      <c r="C1099" s="2">
        <v>170.52</v>
      </c>
      <c r="D1099" s="2">
        <v>170.49</v>
      </c>
      <c r="E1099" s="2">
        <v>170.50989999999999</v>
      </c>
      <c r="F1099" s="2">
        <v>38808</v>
      </c>
      <c r="G1099">
        <f t="shared" si="136"/>
        <v>0</v>
      </c>
      <c r="H1099">
        <f t="shared" si="137"/>
        <v>0</v>
      </c>
      <c r="I1099">
        <f t="shared" si="133"/>
        <v>7.1790057881586231E-5</v>
      </c>
      <c r="J1099">
        <f t="shared" si="131"/>
        <v>1.6528765865189007E-4</v>
      </c>
      <c r="K1099">
        <f t="shared" si="138"/>
        <v>3.0000000000001137E-2</v>
      </c>
      <c r="L1099">
        <f t="shared" si="134"/>
        <v>5.7667759412276171E-2</v>
      </c>
      <c r="M1099">
        <f t="shared" si="132"/>
        <v>14076.772830328217</v>
      </c>
      <c r="N1099">
        <f t="shared" si="135"/>
        <v>0.8014187143288598</v>
      </c>
    </row>
    <row r="1100" spans="1:14">
      <c r="A1100" s="3">
        <v>45377.616666666669</v>
      </c>
      <c r="B1100" s="2">
        <v>170.5052</v>
      </c>
      <c r="C1100" s="2">
        <v>170.55</v>
      </c>
      <c r="D1100" s="2">
        <v>170.49</v>
      </c>
      <c r="E1100" s="2">
        <v>170.5</v>
      </c>
      <c r="F1100" s="2">
        <v>70220</v>
      </c>
      <c r="G1100">
        <f t="shared" si="136"/>
        <v>0</v>
      </c>
      <c r="H1100">
        <f t="shared" si="137"/>
        <v>0</v>
      </c>
      <c r="I1100">
        <f t="shared" si="133"/>
        <v>7.1606985858204105E-5</v>
      </c>
      <c r="J1100">
        <f t="shared" si="131"/>
        <v>1.6486623607378306E-4</v>
      </c>
      <c r="K1100">
        <f t="shared" si="138"/>
        <v>6.0000000000002274E-2</v>
      </c>
      <c r="L1100">
        <f t="shared" si="134"/>
        <v>5.781352444900905E-2</v>
      </c>
      <c r="M1100">
        <f t="shared" si="132"/>
        <v>14667.33412723662</v>
      </c>
      <c r="N1100">
        <f t="shared" si="135"/>
        <v>1.4370203622224496</v>
      </c>
    </row>
    <row r="1101" spans="1:14">
      <c r="A1101" s="3">
        <v>45377.617361111115</v>
      </c>
      <c r="B1101" s="2">
        <v>170.5</v>
      </c>
      <c r="C1101" s="2">
        <v>170.535</v>
      </c>
      <c r="D1101" s="2">
        <v>170.4802</v>
      </c>
      <c r="E1101" s="2">
        <v>170.535</v>
      </c>
      <c r="F1101" s="2">
        <v>54915</v>
      </c>
      <c r="G1101">
        <f t="shared" si="136"/>
        <v>-5.7481377206958228E-5</v>
      </c>
      <c r="H1101">
        <f t="shared" si="137"/>
        <v>-2.4964562438770488E-5</v>
      </c>
      <c r="I1101">
        <f t="shared" si="133"/>
        <v>7.1598601147786092E-5</v>
      </c>
      <c r="J1101">
        <f t="shared" si="131"/>
        <v>1.6484692333163509E-4</v>
      </c>
      <c r="K1101">
        <f t="shared" si="138"/>
        <v>5.4800000000000182E-2</v>
      </c>
      <c r="L1101">
        <f t="shared" si="134"/>
        <v>5.7625179170945999E-2</v>
      </c>
      <c r="M1101">
        <f t="shared" si="132"/>
        <v>13863.434802866615</v>
      </c>
      <c r="N1101">
        <f t="shared" si="135"/>
        <v>1.0895725240821024</v>
      </c>
    </row>
    <row r="1102" spans="1:14">
      <c r="A1102" s="3">
        <v>45377.618055555555</v>
      </c>
      <c r="B1102" s="2">
        <v>170.54</v>
      </c>
      <c r="C1102" s="2">
        <v>170.55</v>
      </c>
      <c r="D1102" s="2">
        <v>170.48</v>
      </c>
      <c r="E1102" s="2">
        <v>170.5215</v>
      </c>
      <c r="F1102" s="2">
        <v>42848</v>
      </c>
      <c r="G1102">
        <f t="shared" si="136"/>
        <v>-1.1731567655104413E-6</v>
      </c>
      <c r="H1102">
        <f t="shared" si="137"/>
        <v>-5.0949580852793763E-7</v>
      </c>
      <c r="I1102">
        <f t="shared" si="133"/>
        <v>4.6998153908176364E-5</v>
      </c>
      <c r="J1102">
        <f t="shared" si="131"/>
        <v>1.082254405686087E-4</v>
      </c>
      <c r="K1102">
        <f t="shared" si="138"/>
        <v>7.00000000000216E-2</v>
      </c>
      <c r="L1102">
        <f t="shared" si="134"/>
        <v>5.8398605472763224E-2</v>
      </c>
      <c r="M1102">
        <f t="shared" si="132"/>
        <v>13962.434138161583</v>
      </c>
      <c r="N1102">
        <f t="shared" si="135"/>
        <v>0.8540657845725298</v>
      </c>
    </row>
    <row r="1103" spans="1:14">
      <c r="A1103" s="3">
        <v>45377.618750000001</v>
      </c>
      <c r="B1103" s="2">
        <v>170.52500000000001</v>
      </c>
      <c r="C1103" s="2">
        <v>170.55</v>
      </c>
      <c r="D1103" s="2">
        <v>170.52500000000001</v>
      </c>
      <c r="E1103" s="2">
        <v>170.54</v>
      </c>
      <c r="F1103" s="2">
        <v>31047</v>
      </c>
      <c r="G1103">
        <f t="shared" si="136"/>
        <v>2.6396058188660199E-4</v>
      </c>
      <c r="H1103">
        <f t="shared" si="137"/>
        <v>1.1462149704023E-4</v>
      </c>
      <c r="I1103">
        <f t="shared" si="133"/>
        <v>5.4783795022220238E-5</v>
      </c>
      <c r="J1103">
        <f t="shared" si="131"/>
        <v>1.2615517747556959E-4</v>
      </c>
      <c r="K1103">
        <f t="shared" si="138"/>
        <v>2.8500000000008185E-2</v>
      </c>
      <c r="L1103">
        <f t="shared" si="134"/>
        <v>5.6529942630716035E-2</v>
      </c>
      <c r="M1103">
        <f t="shared" si="132"/>
        <v>13243.81262074231</v>
      </c>
      <c r="N1103">
        <f t="shared" si="135"/>
        <v>0.65343190129173134</v>
      </c>
    </row>
    <row r="1104" spans="1:14">
      <c r="A1104" s="3">
        <v>45377.619444444441</v>
      </c>
      <c r="B1104" s="2">
        <v>170.54499999999999</v>
      </c>
      <c r="C1104" s="2">
        <v>170.55</v>
      </c>
      <c r="D1104" s="2">
        <v>170.49</v>
      </c>
      <c r="E1104" s="2">
        <v>170.51499999999999</v>
      </c>
      <c r="F1104" s="2">
        <v>64845</v>
      </c>
      <c r="G1104">
        <f t="shared" si="136"/>
        <v>-2.0524849728775774E-4</v>
      </c>
      <c r="H1104">
        <f t="shared" si="137"/>
        <v>-8.9147438792923619E-5</v>
      </c>
      <c r="I1104">
        <f t="shared" si="133"/>
        <v>6.0158920384288601E-5</v>
      </c>
      <c r="J1104">
        <f t="shared" si="131"/>
        <v>1.3852911485687851E-4</v>
      </c>
      <c r="K1104">
        <f t="shared" si="138"/>
        <v>6.0000000000002274E-2</v>
      </c>
      <c r="L1104">
        <f t="shared" si="134"/>
        <v>5.6746821216296428E-2</v>
      </c>
      <c r="M1104">
        <f t="shared" si="132"/>
        <v>13761.374485614921</v>
      </c>
      <c r="N1104">
        <f t="shared" si="135"/>
        <v>1.3505154639175259</v>
      </c>
    </row>
    <row r="1105" spans="1:14">
      <c r="A1105" s="3">
        <v>45377.620138888888</v>
      </c>
      <c r="B1105" s="2">
        <v>170.5162</v>
      </c>
      <c r="C1105" s="2">
        <v>170.55</v>
      </c>
      <c r="D1105" s="2">
        <v>170.51</v>
      </c>
      <c r="E1105" s="2">
        <v>170.53</v>
      </c>
      <c r="F1105" s="2">
        <v>39036</v>
      </c>
      <c r="G1105">
        <f t="shared" si="136"/>
        <v>1.1730893307504431E-4</v>
      </c>
      <c r="H1105">
        <f t="shared" si="137"/>
        <v>5.0943634299174135E-5</v>
      </c>
      <c r="I1105">
        <f t="shared" si="133"/>
        <v>5.8701408869982419E-5</v>
      </c>
      <c r="J1105">
        <f t="shared" si="131"/>
        <v>1.3517299067191332E-4</v>
      </c>
      <c r="K1105">
        <f t="shared" si="138"/>
        <v>4.0000000000020464E-2</v>
      </c>
      <c r="L1105">
        <f t="shared" si="134"/>
        <v>5.5700144890279177E-2</v>
      </c>
      <c r="M1105">
        <f t="shared" si="132"/>
        <v>13886.614072552027</v>
      </c>
      <c r="N1105">
        <f t="shared" si="135"/>
        <v>0.81693471595843759</v>
      </c>
    </row>
    <row r="1106" spans="1:14">
      <c r="A1106" s="3">
        <v>45377.620833333334</v>
      </c>
      <c r="B1106" s="2">
        <v>170.53</v>
      </c>
      <c r="C1106" s="2">
        <v>170.53</v>
      </c>
      <c r="D1106" s="2">
        <v>170.49</v>
      </c>
      <c r="E1106" s="2">
        <v>170.51</v>
      </c>
      <c r="F1106" s="2">
        <v>63248</v>
      </c>
      <c r="G1106">
        <f t="shared" si="136"/>
        <v>-1.1729517330349992E-4</v>
      </c>
      <c r="H1106">
        <f t="shared" si="137"/>
        <v>-5.0943634299213526E-5</v>
      </c>
      <c r="I1106">
        <f t="shared" si="133"/>
        <v>5.8699240083681473E-5</v>
      </c>
      <c r="J1106">
        <f t="shared" ref="J1106:J1169" si="139">_xlfn.STDEV.S(G1092:G1106)</f>
        <v>1.3516799766436085E-4</v>
      </c>
      <c r="K1106">
        <f t="shared" si="138"/>
        <v>3.9999999999992042E-2</v>
      </c>
      <c r="L1106">
        <f t="shared" si="134"/>
        <v>5.471888583463623E-2</v>
      </c>
      <c r="M1106">
        <f t="shared" ref="M1106:M1169" si="140">_xlfn.STDEV.S(F1091:F1106)</f>
        <v>14220.779885874754</v>
      </c>
      <c r="N1106">
        <f t="shared" si="135"/>
        <v>1.3139216478033313</v>
      </c>
    </row>
    <row r="1107" spans="1:14">
      <c r="A1107" s="3">
        <v>45377.621527777781</v>
      </c>
      <c r="B1107" s="2">
        <v>170.505</v>
      </c>
      <c r="C1107" s="2">
        <v>170.535</v>
      </c>
      <c r="D1107" s="2">
        <v>170.45</v>
      </c>
      <c r="E1107" s="2">
        <v>170.505</v>
      </c>
      <c r="F1107" s="2">
        <v>58349</v>
      </c>
      <c r="G1107">
        <f t="shared" si="136"/>
        <v>-2.3461786615064373E-4</v>
      </c>
      <c r="H1107">
        <f t="shared" si="137"/>
        <v>-1.0190519948287356E-4</v>
      </c>
      <c r="I1107">
        <f t="shared" ref="I1107:I1170" si="141">_xlfn.STDEV.S(H1093:H1107)</f>
        <v>6.5431985803139306E-5</v>
      </c>
      <c r="J1107">
        <f t="shared" si="139"/>
        <v>1.5066735701189203E-4</v>
      </c>
      <c r="K1107">
        <f t="shared" si="138"/>
        <v>8.5000000000007958E-2</v>
      </c>
      <c r="L1107">
        <f t="shared" si="134"/>
        <v>5.6611455469971962E-2</v>
      </c>
      <c r="M1107">
        <f t="shared" si="140"/>
        <v>14448.148117636621</v>
      </c>
      <c r="N1107">
        <f t="shared" si="135"/>
        <v>1.196293681292983</v>
      </c>
    </row>
    <row r="1108" spans="1:14">
      <c r="A1108" s="3">
        <v>45377.62222222222</v>
      </c>
      <c r="B1108" s="2">
        <v>170.505</v>
      </c>
      <c r="C1108" s="2">
        <v>170.56</v>
      </c>
      <c r="D1108" s="2">
        <v>170.5</v>
      </c>
      <c r="E1108" s="2">
        <v>170.52500000000001</v>
      </c>
      <c r="F1108" s="2">
        <v>72823</v>
      </c>
      <c r="G1108">
        <f t="shared" si="136"/>
        <v>2.9334115576418185E-4</v>
      </c>
      <c r="H1108">
        <f t="shared" si="137"/>
        <v>1.2737776360656947E-4</v>
      </c>
      <c r="I1108">
        <f t="shared" si="141"/>
        <v>6.5162370500421586E-5</v>
      </c>
      <c r="J1108">
        <f t="shared" si="139"/>
        <v>1.5004630490709567E-4</v>
      </c>
      <c r="K1108">
        <f t="shared" si="138"/>
        <v>6.0000000000002274E-2</v>
      </c>
      <c r="L1108">
        <f t="shared" ref="L1108:L1171" si="142">(L1107*(16-1)+K1108)/16</f>
        <v>5.6823239503098859E-2</v>
      </c>
      <c r="M1108">
        <f t="shared" si="140"/>
        <v>15606.129761517854</v>
      </c>
      <c r="N1108">
        <f t="shared" ref="N1108:N1171" si="143">F1108/(SUM(F1093:F1108)/16)</f>
        <v>1.4427395469088964</v>
      </c>
    </row>
    <row r="1109" spans="1:14">
      <c r="A1109" s="3">
        <v>45377.622916666667</v>
      </c>
      <c r="B1109" s="2">
        <v>170.53</v>
      </c>
      <c r="C1109" s="2">
        <v>170.57</v>
      </c>
      <c r="D1109" s="2">
        <v>170.52</v>
      </c>
      <c r="E1109" s="2">
        <v>170.56270000000001</v>
      </c>
      <c r="F1109" s="2">
        <v>45308</v>
      </c>
      <c r="G1109">
        <f t="shared" si="136"/>
        <v>1.1730205278603911E-4</v>
      </c>
      <c r="H1109">
        <f t="shared" si="137"/>
        <v>5.0940646578101373E-5</v>
      </c>
      <c r="I1109">
        <f t="shared" si="141"/>
        <v>6.539555748396682E-5</v>
      </c>
      <c r="J1109">
        <f t="shared" si="139"/>
        <v>1.5058269847772904E-4</v>
      </c>
      <c r="K1109">
        <f t="shared" si="138"/>
        <v>4.9999999999982947E-2</v>
      </c>
      <c r="L1109">
        <f t="shared" si="142"/>
        <v>5.6396787034154114E-2</v>
      </c>
      <c r="M1109">
        <f t="shared" si="140"/>
        <v>15657.231455864092</v>
      </c>
      <c r="N1109">
        <f t="shared" si="143"/>
        <v>0.90188394275640615</v>
      </c>
    </row>
    <row r="1110" spans="1:14">
      <c r="A1110" s="3">
        <v>45377.623611111107</v>
      </c>
      <c r="B1110" s="2">
        <v>170.56610000000001</v>
      </c>
      <c r="C1110" s="2">
        <v>170.5675</v>
      </c>
      <c r="D1110" s="2">
        <v>170.52</v>
      </c>
      <c r="E1110" s="2">
        <v>170.5299</v>
      </c>
      <c r="F1110" s="2">
        <v>48013</v>
      </c>
      <c r="G1110">
        <f t="shared" si="136"/>
        <v>0</v>
      </c>
      <c r="H1110">
        <f t="shared" si="137"/>
        <v>0</v>
      </c>
      <c r="I1110">
        <f t="shared" si="141"/>
        <v>6.5000402229397394E-5</v>
      </c>
      <c r="J1110">
        <f t="shared" si="139"/>
        <v>1.4967320280957232E-4</v>
      </c>
      <c r="K1110">
        <f t="shared" si="138"/>
        <v>4.7499999999985221E-2</v>
      </c>
      <c r="L1110">
        <f t="shared" si="142"/>
        <v>5.5840737844518561E-2</v>
      </c>
      <c r="M1110">
        <f t="shared" si="140"/>
        <v>15298.703147516568</v>
      </c>
      <c r="N1110">
        <f t="shared" si="143"/>
        <v>0.94329136741442376</v>
      </c>
    </row>
    <row r="1111" spans="1:14">
      <c r="A1111" s="3">
        <v>45377.624305555553</v>
      </c>
      <c r="B1111" s="2">
        <v>170.5299</v>
      </c>
      <c r="C1111" s="2">
        <v>170.55</v>
      </c>
      <c r="D1111" s="2">
        <v>170.52</v>
      </c>
      <c r="E1111" s="2">
        <v>170.55</v>
      </c>
      <c r="F1111" s="2">
        <v>52919</v>
      </c>
      <c r="G1111">
        <f t="shared" si="136"/>
        <v>0</v>
      </c>
      <c r="H1111">
        <f t="shared" si="137"/>
        <v>0</v>
      </c>
      <c r="I1111">
        <f t="shared" si="141"/>
        <v>6.50036925942398E-5</v>
      </c>
      <c r="J1111">
        <f t="shared" si="139"/>
        <v>1.4968078197358361E-4</v>
      </c>
      <c r="K1111">
        <f t="shared" si="138"/>
        <v>3.0000000000001137E-2</v>
      </c>
      <c r="L1111">
        <f t="shared" si="142"/>
        <v>5.4225691729236219E-2</v>
      </c>
      <c r="M1111">
        <f t="shared" si="140"/>
        <v>14991.73990736232</v>
      </c>
      <c r="N1111">
        <f t="shared" si="143"/>
        <v>1.0522271020209326</v>
      </c>
    </row>
    <row r="1112" spans="1:14">
      <c r="A1112" s="3">
        <v>45377.625</v>
      </c>
      <c r="B1112" s="2">
        <v>170.55</v>
      </c>
      <c r="C1112" s="2">
        <v>170.55</v>
      </c>
      <c r="D1112" s="2">
        <v>170.5</v>
      </c>
      <c r="E1112" s="2">
        <v>170.51</v>
      </c>
      <c r="F1112" s="2">
        <v>57084</v>
      </c>
      <c r="G1112">
        <f t="shared" si="136"/>
        <v>-1.1728829462820389E-4</v>
      </c>
      <c r="H1112">
        <f t="shared" si="137"/>
        <v>-5.0940646578054657E-5</v>
      </c>
      <c r="I1112">
        <f t="shared" si="141"/>
        <v>6.5957518625207835E-5</v>
      </c>
      <c r="J1112">
        <f t="shared" si="139"/>
        <v>1.5187742405683164E-4</v>
      </c>
      <c r="K1112">
        <f t="shared" si="138"/>
        <v>5.0000000000011369E-2</v>
      </c>
      <c r="L1112">
        <f t="shared" si="142"/>
        <v>5.3961585996159668E-2</v>
      </c>
      <c r="M1112">
        <f t="shared" si="140"/>
        <v>14903.188489799759</v>
      </c>
      <c r="N1112">
        <f t="shared" si="143"/>
        <v>1.1139496167285634</v>
      </c>
    </row>
    <row r="1113" spans="1:14">
      <c r="A1113" s="3">
        <v>45377.625694444447</v>
      </c>
      <c r="B1113" s="2">
        <v>170.50620000000001</v>
      </c>
      <c r="C1113" s="2">
        <v>170.52</v>
      </c>
      <c r="D1113" s="2">
        <v>170.435</v>
      </c>
      <c r="E1113" s="2">
        <v>170.43639999999999</v>
      </c>
      <c r="F1113" s="2">
        <v>53306</v>
      </c>
      <c r="G1113">
        <f t="shared" si="136"/>
        <v>-3.8123167155423854E-4</v>
      </c>
      <c r="H1113">
        <f t="shared" si="137"/>
        <v>-1.6559837896218938E-4</v>
      </c>
      <c r="I1113">
        <f t="shared" si="141"/>
        <v>7.783353128035288E-5</v>
      </c>
      <c r="J1113">
        <f t="shared" si="139"/>
        <v>1.7921359759195038E-4</v>
      </c>
      <c r="K1113">
        <f t="shared" si="138"/>
        <v>8.5000000000007958E-2</v>
      </c>
      <c r="L1113">
        <f t="shared" si="142"/>
        <v>5.5901486871400188E-2</v>
      </c>
      <c r="M1113">
        <f t="shared" si="140"/>
        <v>14606.807237124067</v>
      </c>
      <c r="N1113">
        <f t="shared" si="143"/>
        <v>1.0522110847238071</v>
      </c>
    </row>
    <row r="1114" spans="1:14">
      <c r="A1114" s="3">
        <v>45377.626388888893</v>
      </c>
      <c r="B1114" s="2">
        <v>170.43989999999999</v>
      </c>
      <c r="C1114" s="2">
        <v>170.47</v>
      </c>
      <c r="D1114" s="2">
        <v>170.405</v>
      </c>
      <c r="E1114" s="2">
        <v>170.45</v>
      </c>
      <c r="F1114" s="2">
        <v>71252</v>
      </c>
      <c r="G1114">
        <f t="shared" si="136"/>
        <v>-1.7602018364770711E-4</v>
      </c>
      <c r="H1114">
        <f t="shared" si="137"/>
        <v>-7.6451323147175431E-5</v>
      </c>
      <c r="I1114">
        <f t="shared" si="141"/>
        <v>7.9659811331269628E-5</v>
      </c>
      <c r="J1114">
        <f t="shared" si="139"/>
        <v>1.8341905308205832E-4</v>
      </c>
      <c r="K1114">
        <f t="shared" si="138"/>
        <v>6.4999999999997726E-2</v>
      </c>
      <c r="L1114">
        <f t="shared" si="142"/>
        <v>5.6470143941937535E-2</v>
      </c>
      <c r="M1114">
        <f t="shared" si="140"/>
        <v>12560.248191384064</v>
      </c>
      <c r="N1114">
        <f t="shared" si="143"/>
        <v>1.3194494115305069</v>
      </c>
    </row>
    <row r="1115" spans="1:14">
      <c r="A1115" s="3">
        <v>45377.627083333333</v>
      </c>
      <c r="B1115" s="2">
        <v>170.4453</v>
      </c>
      <c r="C1115" s="2">
        <v>170.495</v>
      </c>
      <c r="D1115" s="2">
        <v>170.42</v>
      </c>
      <c r="E1115" s="2">
        <v>170.4581</v>
      </c>
      <c r="F1115" s="2">
        <v>48645</v>
      </c>
      <c r="G1115">
        <f t="shared" si="136"/>
        <v>8.8025586103546161E-5</v>
      </c>
      <c r="H1115">
        <f t="shared" si="137"/>
        <v>3.8227343843578798E-5</v>
      </c>
      <c r="I1115">
        <f t="shared" si="141"/>
        <v>8.0758632696967939E-5</v>
      </c>
      <c r="J1115">
        <f t="shared" si="139"/>
        <v>1.8594886537631018E-4</v>
      </c>
      <c r="K1115">
        <f t="shared" si="138"/>
        <v>7.5000000000017053E-2</v>
      </c>
      <c r="L1115">
        <f t="shared" si="142"/>
        <v>5.7628259945567507E-2</v>
      </c>
      <c r="M1115">
        <f t="shared" si="140"/>
        <v>11995.007149504609</v>
      </c>
      <c r="N1115">
        <f t="shared" si="143"/>
        <v>0.89067102435407131</v>
      </c>
    </row>
    <row r="1116" spans="1:14">
      <c r="A1116" s="3">
        <v>45377.62777777778</v>
      </c>
      <c r="B1116" s="2">
        <v>170.45500000000001</v>
      </c>
      <c r="C1116" s="2">
        <v>170.47989999999999</v>
      </c>
      <c r="D1116" s="2">
        <v>170.44</v>
      </c>
      <c r="E1116" s="2">
        <v>170.45849999999999</v>
      </c>
      <c r="F1116" s="2">
        <v>51422</v>
      </c>
      <c r="G1116">
        <f t="shared" si="136"/>
        <v>1.1735711770932689E-4</v>
      </c>
      <c r="H1116">
        <f t="shared" si="137"/>
        <v>5.0964558164895117E-5</v>
      </c>
      <c r="I1116">
        <f t="shared" si="141"/>
        <v>8.2246491470625425E-5</v>
      </c>
      <c r="J1116">
        <f t="shared" si="139"/>
        <v>1.8937415570050671E-4</v>
      </c>
      <c r="K1116">
        <f t="shared" si="138"/>
        <v>3.9899999999988722E-2</v>
      </c>
      <c r="L1116">
        <f t="shared" si="142"/>
        <v>5.6520243698968832E-2</v>
      </c>
      <c r="M1116">
        <f t="shared" si="140"/>
        <v>11263.034425352107</v>
      </c>
      <c r="N1116">
        <f t="shared" si="143"/>
        <v>0.96221551703973995</v>
      </c>
    </row>
    <row r="1117" spans="1:14">
      <c r="A1117" s="3">
        <v>45377.628472222219</v>
      </c>
      <c r="B1117" s="2">
        <v>170.46</v>
      </c>
      <c r="C1117" s="2">
        <v>170.46</v>
      </c>
      <c r="D1117" s="2">
        <v>170.33</v>
      </c>
      <c r="E1117" s="2">
        <v>170.37</v>
      </c>
      <c r="F1117" s="2">
        <v>91097</v>
      </c>
      <c r="G1117">
        <f t="shared" si="136"/>
        <v>-6.4538840647732076E-4</v>
      </c>
      <c r="H1117">
        <f t="shared" si="137"/>
        <v>-2.8037911006620635E-4</v>
      </c>
      <c r="I1117">
        <f t="shared" si="141"/>
        <v>1.0832202524781942E-4</v>
      </c>
      <c r="J1117">
        <f t="shared" si="139"/>
        <v>2.4938468247457399E-4</v>
      </c>
      <c r="K1117">
        <f t="shared" si="138"/>
        <v>0.12999999999999545</v>
      </c>
      <c r="L1117">
        <f t="shared" si="142"/>
        <v>6.1112728467782998E-2</v>
      </c>
      <c r="M1117">
        <f t="shared" si="140"/>
        <v>14689.682696255446</v>
      </c>
      <c r="N1117">
        <f t="shared" si="143"/>
        <v>1.6354166432910477</v>
      </c>
    </row>
    <row r="1118" spans="1:14">
      <c r="A1118" s="3">
        <v>45377.629166666666</v>
      </c>
      <c r="B1118" s="2">
        <v>170.37</v>
      </c>
      <c r="C1118" s="2">
        <v>170.405</v>
      </c>
      <c r="D1118" s="2">
        <v>170.34</v>
      </c>
      <c r="E1118" s="2">
        <v>170.3785</v>
      </c>
      <c r="F1118" s="2">
        <v>64632</v>
      </c>
      <c r="G1118">
        <f t="shared" si="136"/>
        <v>5.8709563787839869E-5</v>
      </c>
      <c r="H1118">
        <f t="shared" si="137"/>
        <v>2.5496491151392277E-5</v>
      </c>
      <c r="I1118">
        <f t="shared" si="141"/>
        <v>1.0236866334777809E-4</v>
      </c>
      <c r="J1118">
        <f t="shared" si="139"/>
        <v>2.3567289728739819E-4</v>
      </c>
      <c r="K1118">
        <f t="shared" si="138"/>
        <v>6.4999999999997726E-2</v>
      </c>
      <c r="L1118">
        <f t="shared" si="142"/>
        <v>6.1355682938546416E-2</v>
      </c>
      <c r="M1118">
        <f t="shared" si="140"/>
        <v>14425.98374173029</v>
      </c>
      <c r="N1118">
        <f t="shared" si="143"/>
        <v>1.1326205387360273</v>
      </c>
    </row>
    <row r="1119" spans="1:14">
      <c r="A1119" s="3">
        <v>45377.629861111112</v>
      </c>
      <c r="B1119" s="2">
        <v>170.38</v>
      </c>
      <c r="C1119" s="2">
        <v>170.41990000000001</v>
      </c>
      <c r="D1119" s="2">
        <v>170.34299999999999</v>
      </c>
      <c r="E1119" s="2">
        <v>170.41990000000001</v>
      </c>
      <c r="F1119" s="2">
        <v>285572</v>
      </c>
      <c r="G1119">
        <f t="shared" si="136"/>
        <v>1.7611835153141797E-5</v>
      </c>
      <c r="H1119">
        <f t="shared" si="137"/>
        <v>7.648655469967256E-6</v>
      </c>
      <c r="I1119">
        <f t="shared" si="141"/>
        <v>1.0151761412564007E-4</v>
      </c>
      <c r="J1119">
        <f t="shared" si="139"/>
        <v>2.3371196222873893E-4</v>
      </c>
      <c r="K1119">
        <f t="shared" si="138"/>
        <v>7.6900000000023283E-2</v>
      </c>
      <c r="L1119">
        <f t="shared" si="142"/>
        <v>6.2327202754888719E-2</v>
      </c>
      <c r="M1119">
        <f t="shared" si="140"/>
        <v>58087.093960097249</v>
      </c>
      <c r="N1119">
        <f t="shared" si="143"/>
        <v>3.9134496051992591</v>
      </c>
    </row>
    <row r="1120" spans="1:14">
      <c r="A1120" s="3">
        <v>45377.630555555559</v>
      </c>
      <c r="B1120" s="2">
        <v>170.41499999999999</v>
      </c>
      <c r="C1120" s="2">
        <v>170.465</v>
      </c>
      <c r="D1120" s="2">
        <v>170.41</v>
      </c>
      <c r="E1120" s="2">
        <v>170.44</v>
      </c>
      <c r="F1120" s="2">
        <v>62743</v>
      </c>
      <c r="G1120">
        <f t="shared" si="136"/>
        <v>3.9332405793013336E-4</v>
      </c>
      <c r="H1120">
        <f t="shared" si="137"/>
        <v>1.7078488325851689E-4</v>
      </c>
      <c r="I1120">
        <f t="shared" si="141"/>
        <v>1.1208488562509409E-4</v>
      </c>
      <c r="J1120">
        <f t="shared" si="139"/>
        <v>2.580547519222955E-4</v>
      </c>
      <c r="K1120">
        <f t="shared" si="138"/>
        <v>5.5000000000006821E-2</v>
      </c>
      <c r="L1120">
        <f t="shared" si="142"/>
        <v>6.1869252582708603E-2</v>
      </c>
      <c r="M1120">
        <f t="shared" si="140"/>
        <v>58109.072825699943</v>
      </c>
      <c r="N1120">
        <f t="shared" si="143"/>
        <v>0.86137445739796425</v>
      </c>
    </row>
    <row r="1121" spans="1:14">
      <c r="A1121" s="3">
        <v>45377.631249999999</v>
      </c>
      <c r="B1121" s="2">
        <v>170.44</v>
      </c>
      <c r="C1121" s="2">
        <v>170.47</v>
      </c>
      <c r="D1121" s="2">
        <v>170.42500000000001</v>
      </c>
      <c r="E1121" s="2">
        <v>170.465</v>
      </c>
      <c r="F1121" s="2">
        <v>84767</v>
      </c>
      <c r="G1121">
        <f t="shared" si="136"/>
        <v>8.8023003344872564E-5</v>
      </c>
      <c r="H1121">
        <f t="shared" si="137"/>
        <v>3.8226222264464974E-5</v>
      </c>
      <c r="I1121">
        <f t="shared" si="141"/>
        <v>1.1251899626171274E-4</v>
      </c>
      <c r="J1121">
        <f t="shared" si="139"/>
        <v>2.5905293786962594E-4</v>
      </c>
      <c r="K1121">
        <f t="shared" si="138"/>
        <v>4.4999999999987494E-2</v>
      </c>
      <c r="L1121">
        <f t="shared" si="142"/>
        <v>6.0814924296288535E-2</v>
      </c>
      <c r="M1121">
        <f t="shared" si="140"/>
        <v>57456.504629154042</v>
      </c>
      <c r="N1121">
        <f t="shared" si="143"/>
        <v>1.1197939199788636</v>
      </c>
    </row>
    <row r="1122" spans="1:14">
      <c r="A1122" s="3">
        <v>45377.631944444445</v>
      </c>
      <c r="B1122" s="2">
        <v>170.4623</v>
      </c>
      <c r="C1122" s="2">
        <v>170.49</v>
      </c>
      <c r="D1122" s="2">
        <v>170.46</v>
      </c>
      <c r="E1122" s="2">
        <v>170.48</v>
      </c>
      <c r="F1122" s="2">
        <v>55503</v>
      </c>
      <c r="G1122">
        <f t="shared" si="136"/>
        <v>2.0536893061451345E-4</v>
      </c>
      <c r="H1122">
        <f t="shared" si="137"/>
        <v>8.9181436085588998E-5</v>
      </c>
      <c r="I1122">
        <f t="shared" si="141"/>
        <v>1.123136958263183E-4</v>
      </c>
      <c r="J1122">
        <f t="shared" si="139"/>
        <v>2.5857929937534672E-4</v>
      </c>
      <c r="K1122">
        <f t="shared" si="138"/>
        <v>3.0000000000001137E-2</v>
      </c>
      <c r="L1122">
        <f t="shared" si="142"/>
        <v>5.8888991527770572E-2</v>
      </c>
      <c r="M1122">
        <f t="shared" si="140"/>
        <v>57600.83734428259</v>
      </c>
      <c r="N1122">
        <f t="shared" si="143"/>
        <v>0.73792768201024572</v>
      </c>
    </row>
    <row r="1123" spans="1:14">
      <c r="A1123" s="3">
        <v>45377.632638888885</v>
      </c>
      <c r="B1123" s="2">
        <v>170.47499999999999</v>
      </c>
      <c r="C1123" s="2">
        <v>170.476</v>
      </c>
      <c r="D1123" s="2">
        <v>170.43</v>
      </c>
      <c r="E1123" s="2">
        <v>170.4376</v>
      </c>
      <c r="F1123" s="2">
        <v>47737</v>
      </c>
      <c r="G1123">
        <f t="shared" si="136"/>
        <v>-1.7599436818027669E-4</v>
      </c>
      <c r="H1123">
        <f t="shared" si="137"/>
        <v>-7.6440109658467047E-5</v>
      </c>
      <c r="I1123">
        <f t="shared" si="141"/>
        <v>1.082794244882077E-4</v>
      </c>
      <c r="J1123">
        <f t="shared" si="139"/>
        <v>2.4928841924876555E-4</v>
      </c>
      <c r="K1123">
        <f t="shared" si="138"/>
        <v>4.9999999999982947E-2</v>
      </c>
      <c r="L1123">
        <f t="shared" si="142"/>
        <v>5.8333429557283843E-2</v>
      </c>
      <c r="M1123">
        <f t="shared" si="140"/>
        <v>57868.460280154621</v>
      </c>
      <c r="N1123">
        <f t="shared" si="143"/>
        <v>0.64032299846666274</v>
      </c>
    </row>
    <row r="1124" spans="1:14">
      <c r="A1124" s="3">
        <v>45377.633333333331</v>
      </c>
      <c r="B1124" s="2">
        <v>170.44</v>
      </c>
      <c r="C1124" s="2">
        <v>170.48</v>
      </c>
      <c r="D1124" s="2">
        <v>170.43</v>
      </c>
      <c r="E1124" s="2">
        <v>170.476</v>
      </c>
      <c r="F1124" s="2">
        <v>44422</v>
      </c>
      <c r="G1124">
        <f t="shared" si="136"/>
        <v>0</v>
      </c>
      <c r="H1124">
        <f t="shared" si="137"/>
        <v>0</v>
      </c>
      <c r="I1124">
        <f t="shared" si="141"/>
        <v>1.0695888079226604E-4</v>
      </c>
      <c r="J1124">
        <f t="shared" si="139"/>
        <v>2.4624802848824807E-4</v>
      </c>
      <c r="K1124">
        <f t="shared" si="138"/>
        <v>4.9999999999982947E-2</v>
      </c>
      <c r="L1124">
        <f t="shared" si="142"/>
        <v>5.7812590209952539E-2</v>
      </c>
      <c r="M1124">
        <f t="shared" si="140"/>
        <v>58358.525447301472</v>
      </c>
      <c r="N1124">
        <f t="shared" si="143"/>
        <v>0.61039039111250049</v>
      </c>
    </row>
    <row r="1125" spans="1:14">
      <c r="A1125" s="3">
        <v>45377.634027777778</v>
      </c>
      <c r="B1125" s="2">
        <v>170.47020000000001</v>
      </c>
      <c r="C1125" s="2">
        <v>170.5</v>
      </c>
      <c r="D1125" s="2">
        <v>170.46</v>
      </c>
      <c r="E1125" s="2">
        <v>170.49</v>
      </c>
      <c r="F1125" s="2">
        <v>48170</v>
      </c>
      <c r="G1125">
        <f t="shared" si="136"/>
        <v>1.7602534765015498E-4</v>
      </c>
      <c r="H1125">
        <f t="shared" si="137"/>
        <v>7.6440109658482198E-5</v>
      </c>
      <c r="I1125">
        <f t="shared" si="141"/>
        <v>1.0952925454661419E-4</v>
      </c>
      <c r="J1125">
        <f t="shared" si="139"/>
        <v>2.5216676155017796E-4</v>
      </c>
      <c r="K1125">
        <f t="shared" si="138"/>
        <v>3.9999999999992042E-2</v>
      </c>
      <c r="L1125">
        <f t="shared" si="142"/>
        <v>5.6699303321830007E-2</v>
      </c>
      <c r="M1125">
        <f t="shared" si="140"/>
        <v>58273.042658963102</v>
      </c>
      <c r="N1125">
        <f t="shared" si="143"/>
        <v>0.66026776688449429</v>
      </c>
    </row>
    <row r="1126" spans="1:14">
      <c r="A1126" s="3">
        <v>45377.634722222225</v>
      </c>
      <c r="B1126" s="2">
        <v>170.48</v>
      </c>
      <c r="C1126" s="2">
        <v>170.5</v>
      </c>
      <c r="D1126" s="2">
        <v>170.44</v>
      </c>
      <c r="E1126" s="2">
        <v>170.45500000000001</v>
      </c>
      <c r="F1126" s="2">
        <v>48555</v>
      </c>
      <c r="G1126">
        <f t="shared" si="136"/>
        <v>-1.1732957878685113E-4</v>
      </c>
      <c r="H1126">
        <f t="shared" si="137"/>
        <v>-5.0958578163880442E-5</v>
      </c>
      <c r="I1126">
        <f t="shared" si="141"/>
        <v>1.0997999742786505E-4</v>
      </c>
      <c r="J1126">
        <f t="shared" si="139"/>
        <v>2.5320559774699068E-4</v>
      </c>
      <c r="K1126">
        <f t="shared" si="138"/>
        <v>6.0000000000002274E-2</v>
      </c>
      <c r="L1126">
        <f t="shared" si="142"/>
        <v>5.6905596864215771E-2</v>
      </c>
      <c r="M1126">
        <f t="shared" si="140"/>
        <v>58257.73225690017</v>
      </c>
      <c r="N1126">
        <f t="shared" si="143"/>
        <v>0.66523608825287328</v>
      </c>
    </row>
    <row r="1127" spans="1:14">
      <c r="A1127" s="3">
        <v>45377.635416666672</v>
      </c>
      <c r="B1127" s="2">
        <v>170.46</v>
      </c>
      <c r="C1127" s="2">
        <v>170.49</v>
      </c>
      <c r="D1127" s="2">
        <v>170.44</v>
      </c>
      <c r="E1127" s="2">
        <v>170.45500000000001</v>
      </c>
      <c r="F1127" s="2">
        <v>55280</v>
      </c>
      <c r="G1127">
        <f t="shared" si="136"/>
        <v>0</v>
      </c>
      <c r="H1127">
        <f t="shared" si="137"/>
        <v>0</v>
      </c>
      <c r="I1127">
        <f t="shared" si="141"/>
        <v>1.0952973118658566E-4</v>
      </c>
      <c r="J1127">
        <f t="shared" si="139"/>
        <v>2.5216785934186077E-4</v>
      </c>
      <c r="K1127">
        <f t="shared" si="138"/>
        <v>5.0000000000011369E-2</v>
      </c>
      <c r="L1127">
        <f t="shared" si="142"/>
        <v>5.6473997060202993E-2</v>
      </c>
      <c r="M1127">
        <f t="shared" si="140"/>
        <v>58206.474617770546</v>
      </c>
      <c r="N1127">
        <f t="shared" si="143"/>
        <v>0.7558450059691314</v>
      </c>
    </row>
    <row r="1128" spans="1:14">
      <c r="A1128" s="3">
        <v>45377.636111111111</v>
      </c>
      <c r="B1128" s="2">
        <v>170.45500000000001</v>
      </c>
      <c r="C1128" s="2">
        <v>170.4999</v>
      </c>
      <c r="D1128" s="2">
        <v>170.45500000000001</v>
      </c>
      <c r="E1128" s="2">
        <v>170.4999</v>
      </c>
      <c r="F1128" s="2">
        <v>52980</v>
      </c>
      <c r="G1128">
        <f t="shared" si="136"/>
        <v>8.800750997428608E-5</v>
      </c>
      <c r="H1128">
        <f t="shared" si="137"/>
        <v>3.8219494171288032E-5</v>
      </c>
      <c r="I1128">
        <f t="shared" si="141"/>
        <v>1.0119893656990007E-4</v>
      </c>
      <c r="J1128">
        <f t="shared" si="139"/>
        <v>2.3298718044693342E-4</v>
      </c>
      <c r="K1128">
        <f t="shared" si="138"/>
        <v>4.4899999999984175E-2</v>
      </c>
      <c r="L1128">
        <f t="shared" si="142"/>
        <v>5.575062224393932E-2</v>
      </c>
      <c r="M1128">
        <f t="shared" si="140"/>
        <v>58290.911761861869</v>
      </c>
      <c r="N1128">
        <f t="shared" si="143"/>
        <v>0.72694653811092347</v>
      </c>
    </row>
    <row r="1129" spans="1:14">
      <c r="A1129" s="3">
        <v>45377.63680555555</v>
      </c>
      <c r="B1129" s="2">
        <v>170.495</v>
      </c>
      <c r="C1129" s="2">
        <v>170.505</v>
      </c>
      <c r="D1129" s="2">
        <v>170.44</v>
      </c>
      <c r="E1129" s="2">
        <v>170.465</v>
      </c>
      <c r="F1129" s="2">
        <v>98936</v>
      </c>
      <c r="G1129">
        <f t="shared" si="136"/>
        <v>-8.799976533402365E-5</v>
      </c>
      <c r="H1129">
        <f t="shared" si="137"/>
        <v>-3.8219494171271938E-5</v>
      </c>
      <c r="I1129">
        <f t="shared" si="141"/>
        <v>9.9511612333158994E-5</v>
      </c>
      <c r="J1129">
        <f t="shared" si="139"/>
        <v>2.2910152795467279E-4</v>
      </c>
      <c r="K1129">
        <f t="shared" si="138"/>
        <v>6.4999999999997726E-2</v>
      </c>
      <c r="L1129">
        <f t="shared" si="142"/>
        <v>5.6328708353692969E-2</v>
      </c>
      <c r="M1129">
        <f t="shared" si="140"/>
        <v>58385.546957523373</v>
      </c>
      <c r="N1129">
        <f t="shared" si="143"/>
        <v>1.3063951612304234</v>
      </c>
    </row>
    <row r="1130" spans="1:14">
      <c r="A1130" s="3">
        <v>45377.637499999997</v>
      </c>
      <c r="B1130" s="2">
        <v>170.46</v>
      </c>
      <c r="C1130" s="2">
        <v>170.48990000000001</v>
      </c>
      <c r="D1130" s="2">
        <v>170.43</v>
      </c>
      <c r="E1130" s="2">
        <v>170.47</v>
      </c>
      <c r="F1130" s="2">
        <v>76744</v>
      </c>
      <c r="G1130">
        <f t="shared" si="136"/>
        <v>-5.8671673316079698E-5</v>
      </c>
      <c r="H1130">
        <f t="shared" si="137"/>
        <v>-2.5481531494559341E-5</v>
      </c>
      <c r="I1130">
        <f t="shared" si="141"/>
        <v>9.9394914546197064E-5</v>
      </c>
      <c r="J1130">
        <f t="shared" si="139"/>
        <v>2.2883377406280144E-4</v>
      </c>
      <c r="K1130">
        <f t="shared" si="138"/>
        <v>5.9899999999998954E-2</v>
      </c>
      <c r="L1130">
        <f t="shared" si="142"/>
        <v>5.6551914081587093E-2</v>
      </c>
      <c r="M1130">
        <f t="shared" si="140"/>
        <v>58373.595247301957</v>
      </c>
      <c r="N1130">
        <f t="shared" si="143"/>
        <v>1.0087898094404804</v>
      </c>
    </row>
    <row r="1131" spans="1:14">
      <c r="A1131" s="3">
        <v>45377.638194444444</v>
      </c>
      <c r="B1131" s="2">
        <v>170.48</v>
      </c>
      <c r="C1131" s="2">
        <v>170.495</v>
      </c>
      <c r="D1131" s="2">
        <v>170.465</v>
      </c>
      <c r="E1131" s="2">
        <v>170.47499999999999</v>
      </c>
      <c r="F1131" s="2">
        <v>58977</v>
      </c>
      <c r="G1131">
        <f t="shared" si="136"/>
        <v>2.0536290559181047E-4</v>
      </c>
      <c r="H1131">
        <f t="shared" si="137"/>
        <v>8.9178819988732899E-5</v>
      </c>
      <c r="I1131">
        <f t="shared" si="141"/>
        <v>1.0122082117300814E-4</v>
      </c>
      <c r="J1131">
        <f t="shared" si="139"/>
        <v>2.3303902462292337E-4</v>
      </c>
      <c r="K1131">
        <f t="shared" si="138"/>
        <v>3.0000000000001137E-2</v>
      </c>
      <c r="L1131">
        <f t="shared" si="142"/>
        <v>5.489241945148797E-2</v>
      </c>
      <c r="M1131">
        <f t="shared" si="140"/>
        <v>58106.458441345683</v>
      </c>
      <c r="N1131">
        <f t="shared" si="143"/>
        <v>0.76871980233589698</v>
      </c>
    </row>
    <row r="1132" spans="1:14">
      <c r="A1132" s="3">
        <v>45377.638888888891</v>
      </c>
      <c r="B1132" s="2">
        <v>170.47640000000001</v>
      </c>
      <c r="C1132" s="2">
        <v>170.48</v>
      </c>
      <c r="D1132" s="2">
        <v>170.38499999999999</v>
      </c>
      <c r="E1132" s="2">
        <v>170.405</v>
      </c>
      <c r="F1132" s="2">
        <v>98280</v>
      </c>
      <c r="G1132">
        <f t="shared" si="136"/>
        <v>-4.6930454932103682E-4</v>
      </c>
      <c r="H1132">
        <f t="shared" si="137"/>
        <v>-2.038642170470518E-4</v>
      </c>
      <c r="I1132">
        <f t="shared" si="141"/>
        <v>8.6745604179944217E-5</v>
      </c>
      <c r="J1132">
        <f t="shared" si="139"/>
        <v>1.9973227531996734E-4</v>
      </c>
      <c r="K1132">
        <f t="shared" si="138"/>
        <v>9.4999999999998863E-2</v>
      </c>
      <c r="L1132">
        <f t="shared" si="142"/>
        <v>5.7399143235769903E-2</v>
      </c>
      <c r="M1132">
        <f t="shared" si="140"/>
        <v>57926.921433496704</v>
      </c>
      <c r="N1132">
        <f t="shared" si="143"/>
        <v>1.2339031461987846</v>
      </c>
    </row>
    <row r="1133" spans="1:14">
      <c r="A1133" s="3">
        <v>45377.639583333337</v>
      </c>
      <c r="B1133" s="2">
        <v>170.405</v>
      </c>
      <c r="C1133" s="2">
        <v>170.44</v>
      </c>
      <c r="D1133" s="2">
        <v>170.39</v>
      </c>
      <c r="E1133" s="2">
        <v>170.43600000000001</v>
      </c>
      <c r="F1133" s="2">
        <v>74883</v>
      </c>
      <c r="G1133">
        <f t="shared" si="136"/>
        <v>2.9345306218342415E-5</v>
      </c>
      <c r="H1133">
        <f t="shared" si="137"/>
        <v>1.2744317568351048E-5</v>
      </c>
      <c r="I1133">
        <f t="shared" si="141"/>
        <v>8.6638454239058754E-5</v>
      </c>
      <c r="J1133">
        <f t="shared" si="139"/>
        <v>1.9948572052040195E-4</v>
      </c>
      <c r="K1133">
        <f t="shared" si="138"/>
        <v>5.0000000000011369E-2</v>
      </c>
      <c r="L1133">
        <f t="shared" si="142"/>
        <v>5.6936696783534996E-2</v>
      </c>
      <c r="M1133">
        <f t="shared" si="140"/>
        <v>57855.090750044052</v>
      </c>
      <c r="N1133">
        <f t="shared" si="143"/>
        <v>0.95226998341256142</v>
      </c>
    </row>
    <row r="1134" spans="1:14">
      <c r="A1134" s="3">
        <v>45377.640277777777</v>
      </c>
      <c r="B1134" s="2">
        <v>170.43</v>
      </c>
      <c r="C1134" s="2">
        <v>170.45</v>
      </c>
      <c r="D1134" s="2">
        <v>170.39500000000001</v>
      </c>
      <c r="E1134" s="2">
        <v>170.43010000000001</v>
      </c>
      <c r="F1134" s="2">
        <v>83374</v>
      </c>
      <c r="G1134">
        <f t="shared" si="136"/>
        <v>2.9344445096723959E-5</v>
      </c>
      <c r="H1134">
        <f t="shared" si="137"/>
        <v>1.2743943598957989E-5</v>
      </c>
      <c r="I1134">
        <f t="shared" si="141"/>
        <v>8.664487751032358E-5</v>
      </c>
      <c r="J1134">
        <f t="shared" si="139"/>
        <v>1.9950043386536182E-4</v>
      </c>
      <c r="K1134">
        <f t="shared" si="138"/>
        <v>5.49999999999784E-2</v>
      </c>
      <c r="L1134">
        <f t="shared" si="142"/>
        <v>5.681565323456271E-2</v>
      </c>
      <c r="M1134">
        <f t="shared" si="140"/>
        <v>57742.268682735063</v>
      </c>
      <c r="N1134">
        <f t="shared" si="143"/>
        <v>1.0446863279931522</v>
      </c>
    </row>
    <row r="1135" spans="1:14">
      <c r="A1135" s="3">
        <v>45377.640972222223</v>
      </c>
      <c r="B1135" s="2">
        <v>170.43</v>
      </c>
      <c r="C1135" s="2">
        <v>170.5</v>
      </c>
      <c r="D1135" s="2">
        <v>170.42</v>
      </c>
      <c r="E1135" s="2">
        <v>170.49180000000001</v>
      </c>
      <c r="F1135" s="2">
        <v>72656</v>
      </c>
      <c r="G1135">
        <f t="shared" si="136"/>
        <v>1.4671792012665996E-4</v>
      </c>
      <c r="H1135">
        <f t="shared" si="137"/>
        <v>6.3714109220821562E-5</v>
      </c>
      <c r="I1135">
        <f t="shared" si="141"/>
        <v>7.6121517008659244E-5</v>
      </c>
      <c r="J1135">
        <f t="shared" si="139"/>
        <v>1.7525880719372678E-4</v>
      </c>
      <c r="K1135">
        <f t="shared" si="138"/>
        <v>8.0000000000012506E-2</v>
      </c>
      <c r="L1135">
        <f t="shared" si="142"/>
        <v>5.8264674907403322E-2</v>
      </c>
      <c r="M1135">
        <f t="shared" si="140"/>
        <v>18058.076279857905</v>
      </c>
      <c r="N1135">
        <f t="shared" si="143"/>
        <v>1.0925642406487928</v>
      </c>
    </row>
    <row r="1136" spans="1:14">
      <c r="A1136" s="3">
        <v>45377.641666666663</v>
      </c>
      <c r="B1136" s="2">
        <v>170.494</v>
      </c>
      <c r="C1136" s="2">
        <v>170.51730000000001</v>
      </c>
      <c r="D1136" s="2">
        <v>170.48</v>
      </c>
      <c r="E1136" s="2">
        <v>170.51</v>
      </c>
      <c r="F1136" s="2">
        <v>64586</v>
      </c>
      <c r="G1136">
        <f t="shared" si="136"/>
        <v>3.5207135312753657E-4</v>
      </c>
      <c r="H1136">
        <f t="shared" si="137"/>
        <v>1.528757358947569E-4</v>
      </c>
      <c r="I1136">
        <f t="shared" si="141"/>
        <v>8.5258710911548789E-5</v>
      </c>
      <c r="J1136">
        <f t="shared" si="139"/>
        <v>1.9630582564485785E-4</v>
      </c>
      <c r="K1136">
        <f t="shared" si="138"/>
        <v>3.7300000000016098E-2</v>
      </c>
      <c r="L1136">
        <f t="shared" si="142"/>
        <v>5.6954382725691623E-2</v>
      </c>
      <c r="M1136">
        <f t="shared" si="140"/>
        <v>18038.378027139803</v>
      </c>
      <c r="N1136">
        <f t="shared" si="143"/>
        <v>0.96953229816578312</v>
      </c>
    </row>
    <row r="1137" spans="1:14">
      <c r="A1137" s="3">
        <v>45377.642361111109</v>
      </c>
      <c r="B1137" s="2">
        <v>170.51499999999999</v>
      </c>
      <c r="C1137" s="2">
        <v>170.6172</v>
      </c>
      <c r="D1137" s="2">
        <v>170.505</v>
      </c>
      <c r="E1137" s="2">
        <v>170.61</v>
      </c>
      <c r="F1137" s="2">
        <v>122522</v>
      </c>
      <c r="G1137">
        <f t="shared" si="136"/>
        <v>1.4664476771475421E-4</v>
      </c>
      <c r="H1137">
        <f t="shared" si="137"/>
        <v>6.36823441913302E-5</v>
      </c>
      <c r="I1137">
        <f t="shared" si="141"/>
        <v>8.3794763418377469E-5</v>
      </c>
      <c r="J1137">
        <f t="shared" si="139"/>
        <v>1.929342380088924E-4</v>
      </c>
      <c r="K1137">
        <f t="shared" si="138"/>
        <v>0.11220000000000141</v>
      </c>
      <c r="L1137">
        <f t="shared" si="142"/>
        <v>6.0407233805335983E-2</v>
      </c>
      <c r="M1137">
        <f t="shared" si="140"/>
        <v>22491.044999343627</v>
      </c>
      <c r="N1137">
        <f t="shared" si="143"/>
        <v>1.7763167075176354</v>
      </c>
    </row>
    <row r="1138" spans="1:14">
      <c r="A1138" s="3">
        <v>45377.643055555556</v>
      </c>
      <c r="B1138" s="2">
        <v>170.61019999999999</v>
      </c>
      <c r="C1138" s="2">
        <v>170.63499999999999</v>
      </c>
      <c r="D1138" s="2">
        <v>170.56</v>
      </c>
      <c r="E1138" s="2">
        <v>170.58</v>
      </c>
      <c r="F1138" s="2">
        <v>132808</v>
      </c>
      <c r="G1138">
        <f t="shared" si="136"/>
        <v>3.2257118559586573E-4</v>
      </c>
      <c r="H1138">
        <f t="shared" si="137"/>
        <v>1.4006829614143717E-4</v>
      </c>
      <c r="I1138">
        <f t="shared" si="141"/>
        <v>8.6867548592985418E-5</v>
      </c>
      <c r="J1138">
        <f t="shared" si="139"/>
        <v>2.0001313420037696E-4</v>
      </c>
      <c r="K1138">
        <f t="shared" si="138"/>
        <v>7.4999999999988631E-2</v>
      </c>
      <c r="L1138">
        <f t="shared" si="142"/>
        <v>6.1319281692501774E-2</v>
      </c>
      <c r="M1138">
        <f t="shared" si="140"/>
        <v>27211.898656960097</v>
      </c>
      <c r="N1138">
        <f t="shared" si="143"/>
        <v>1.7993987687461364</v>
      </c>
    </row>
    <row r="1139" spans="1:14">
      <c r="A1139" s="3">
        <v>45377.643750000003</v>
      </c>
      <c r="B1139" s="2">
        <v>170.5787</v>
      </c>
      <c r="C1139" s="2">
        <v>170.6499</v>
      </c>
      <c r="D1139" s="2">
        <v>170.57</v>
      </c>
      <c r="E1139" s="2">
        <v>170.64400000000001</v>
      </c>
      <c r="F1139" s="2">
        <v>89506</v>
      </c>
      <c r="G1139">
        <f t="shared" si="136"/>
        <v>5.8630393996228491E-5</v>
      </c>
      <c r="H1139">
        <f t="shared" si="137"/>
        <v>2.5462110164893776E-5</v>
      </c>
      <c r="I1139">
        <f t="shared" si="141"/>
        <v>8.6653858748459331E-5</v>
      </c>
      <c r="J1139">
        <f t="shared" si="139"/>
        <v>1.9952066179970612E-4</v>
      </c>
      <c r="K1139">
        <f t="shared" si="138"/>
        <v>7.9900000000009186E-2</v>
      </c>
      <c r="L1139">
        <f t="shared" si="142"/>
        <v>6.2480576586720987E-2</v>
      </c>
      <c r="M1139">
        <f t="shared" si="140"/>
        <v>26539.398367882543</v>
      </c>
      <c r="N1139">
        <f t="shared" si="143"/>
        <v>1.1712771708682328</v>
      </c>
    </row>
    <row r="1140" spans="1:14">
      <c r="A1140" s="3">
        <v>45377.64444444445</v>
      </c>
      <c r="B1140" s="2">
        <v>170.64500000000001</v>
      </c>
      <c r="C1140" s="2">
        <v>170.685</v>
      </c>
      <c r="D1140" s="2">
        <v>170.6301</v>
      </c>
      <c r="E1140" s="2">
        <v>170.66820000000001</v>
      </c>
      <c r="F1140" s="2">
        <v>91626</v>
      </c>
      <c r="G1140">
        <f t="shared" si="136"/>
        <v>3.5234800961481128E-4</v>
      </c>
      <c r="H1140">
        <f t="shared" si="137"/>
        <v>1.5299584397733356E-4</v>
      </c>
      <c r="I1140">
        <f t="shared" si="141"/>
        <v>9.2063010567199082E-5</v>
      </c>
      <c r="J1140">
        <f t="shared" si="139"/>
        <v>2.1198033101157027E-4</v>
      </c>
      <c r="K1140">
        <f t="shared" si="138"/>
        <v>5.4900000000003502E-2</v>
      </c>
      <c r="L1140">
        <f t="shared" si="142"/>
        <v>6.2006790550051143E-2</v>
      </c>
      <c r="M1140">
        <f t="shared" si="140"/>
        <v>25342.222656320027</v>
      </c>
      <c r="N1140">
        <f t="shared" si="143"/>
        <v>1.1544496618979858</v>
      </c>
    </row>
    <row r="1141" spans="1:14">
      <c r="A1141" s="3">
        <v>45377.645138888889</v>
      </c>
      <c r="B1141" s="2">
        <v>170.66030000000001</v>
      </c>
      <c r="C1141" s="2">
        <v>170.67</v>
      </c>
      <c r="D1141" s="2">
        <v>170.52</v>
      </c>
      <c r="E1141" s="2">
        <v>170.54</v>
      </c>
      <c r="F1141" s="2">
        <v>234337</v>
      </c>
      <c r="G1141">
        <f t="shared" si="136"/>
        <v>-6.4525543851867706E-4</v>
      </c>
      <c r="H1141">
        <f t="shared" si="137"/>
        <v>-2.8032132552586678E-4</v>
      </c>
      <c r="I1141">
        <f t="shared" si="141"/>
        <v>1.2082493057316114E-4</v>
      </c>
      <c r="J1141">
        <f t="shared" si="139"/>
        <v>2.7817493579853877E-4</v>
      </c>
      <c r="K1141">
        <f t="shared" si="138"/>
        <v>0.14999999999997726</v>
      </c>
      <c r="L1141">
        <f t="shared" si="142"/>
        <v>6.7506366140671528E-2</v>
      </c>
      <c r="M1141">
        <f t="shared" si="140"/>
        <v>45099.50580346382</v>
      </c>
      <c r="N1141">
        <f t="shared" si="143"/>
        <v>2.5750434394423269</v>
      </c>
    </row>
    <row r="1142" spans="1:14">
      <c r="A1142" s="3">
        <v>45377.645833333328</v>
      </c>
      <c r="B1142" s="2">
        <v>170.54</v>
      </c>
      <c r="C1142" s="2">
        <v>170.55</v>
      </c>
      <c r="D1142" s="2">
        <v>170.45240000000001</v>
      </c>
      <c r="E1142" s="2">
        <v>170.49600000000001</v>
      </c>
      <c r="F1142" s="2">
        <v>112288</v>
      </c>
      <c r="G1142">
        <f t="shared" si="136"/>
        <v>-3.9643443584325144E-4</v>
      </c>
      <c r="H1142">
        <f t="shared" si="137"/>
        <v>-1.7220342386248917E-4</v>
      </c>
      <c r="I1142">
        <f t="shared" si="141"/>
        <v>1.30037819724612E-4</v>
      </c>
      <c r="J1142">
        <f t="shared" si="139"/>
        <v>2.9938679553410995E-4</v>
      </c>
      <c r="K1142">
        <f t="shared" si="138"/>
        <v>9.7599999999999909E-2</v>
      </c>
      <c r="L1142">
        <f t="shared" si="142"/>
        <v>6.9387218256879546E-2</v>
      </c>
      <c r="M1142">
        <f t="shared" si="140"/>
        <v>43898.986691370985</v>
      </c>
      <c r="N1142">
        <f t="shared" si="143"/>
        <v>1.1821477145092425</v>
      </c>
    </row>
    <row r="1143" spans="1:14">
      <c r="A1143" s="3">
        <v>45377.646527777775</v>
      </c>
      <c r="B1143" s="2">
        <v>170.49</v>
      </c>
      <c r="C1143" s="2">
        <v>170.51</v>
      </c>
      <c r="D1143" s="2">
        <v>170.38030000000001</v>
      </c>
      <c r="E1143" s="2">
        <v>170.44499999999999</v>
      </c>
      <c r="F1143" s="2">
        <v>105056</v>
      </c>
      <c r="G1143">
        <f t="shared" si="136"/>
        <v>-4.2299199072592941E-4</v>
      </c>
      <c r="H1143">
        <f t="shared" si="137"/>
        <v>-1.8374195088854183E-4</v>
      </c>
      <c r="I1143">
        <f t="shared" si="141"/>
        <v>1.3801880047585718E-4</v>
      </c>
      <c r="J1143">
        <f t="shared" si="139"/>
        <v>3.177625680241341E-4</v>
      </c>
      <c r="K1143">
        <f t="shared" si="138"/>
        <v>0.12969999999998549</v>
      </c>
      <c r="L1143">
        <f t="shared" si="142"/>
        <v>7.3156767115823668E-2</v>
      </c>
      <c r="M1143">
        <f t="shared" si="140"/>
        <v>42643.293542234358</v>
      </c>
      <c r="N1143">
        <f t="shared" si="143"/>
        <v>1.0709352117378192</v>
      </c>
    </row>
    <row r="1144" spans="1:14">
      <c r="A1144" s="3">
        <v>45377.647222222222</v>
      </c>
      <c r="B1144" s="2">
        <v>170.4401</v>
      </c>
      <c r="C1144" s="2">
        <v>170.44499999999999</v>
      </c>
      <c r="D1144" s="2">
        <v>170.381</v>
      </c>
      <c r="E1144" s="2">
        <v>170.4</v>
      </c>
      <c r="F1144" s="2">
        <v>57292</v>
      </c>
      <c r="G1144">
        <f t="shared" si="136"/>
        <v>4.1084562005799796E-6</v>
      </c>
      <c r="H1144">
        <f t="shared" si="137"/>
        <v>1.7842761917453027E-6</v>
      </c>
      <c r="I1144">
        <f t="shared" si="141"/>
        <v>1.3787670486009596E-4</v>
      </c>
      <c r="J1144">
        <f t="shared" si="139"/>
        <v>3.1743441316093944E-4</v>
      </c>
      <c r="K1144">
        <f t="shared" si="138"/>
        <v>6.3999999999992951E-2</v>
      </c>
      <c r="L1144">
        <f t="shared" si="142"/>
        <v>7.2584469171084243E-2</v>
      </c>
      <c r="M1144">
        <f t="shared" si="140"/>
        <v>42351.777405391542</v>
      </c>
      <c r="N1144">
        <f t="shared" si="143"/>
        <v>0.5824314699235198</v>
      </c>
    </row>
    <row r="1145" spans="1:14">
      <c r="A1145" s="3">
        <v>45377.647916666669</v>
      </c>
      <c r="B1145" s="2">
        <v>170.39</v>
      </c>
      <c r="C1145" s="2">
        <v>170.399</v>
      </c>
      <c r="D1145" s="2">
        <v>170.2508</v>
      </c>
      <c r="E1145" s="2">
        <v>170.28</v>
      </c>
      <c r="F1145" s="2">
        <v>137103</v>
      </c>
      <c r="G1145">
        <f t="shared" si="136"/>
        <v>-7.6416971375914411E-4</v>
      </c>
      <c r="H1145">
        <f t="shared" si="137"/>
        <v>-3.3200155885363205E-4</v>
      </c>
      <c r="I1145">
        <f t="shared" si="141"/>
        <v>1.6109151569463633E-4</v>
      </c>
      <c r="J1145">
        <f t="shared" si="139"/>
        <v>3.7086139582020723E-4</v>
      </c>
      <c r="K1145">
        <f t="shared" si="138"/>
        <v>0.14920000000000755</v>
      </c>
      <c r="L1145">
        <f t="shared" si="142"/>
        <v>7.7372939847891953E-2</v>
      </c>
      <c r="M1145">
        <f t="shared" si="140"/>
        <v>43446.679546121049</v>
      </c>
      <c r="N1145">
        <f t="shared" si="143"/>
        <v>1.3607917431226808</v>
      </c>
    </row>
    <row r="1146" spans="1:14">
      <c r="A1146" s="3">
        <v>45377.648611111115</v>
      </c>
      <c r="B1146" s="2">
        <v>170.3</v>
      </c>
      <c r="C1146" s="2">
        <v>170.3142</v>
      </c>
      <c r="D1146" s="2">
        <v>170.21</v>
      </c>
      <c r="E1146" s="2">
        <v>170.3</v>
      </c>
      <c r="F1146" s="2">
        <v>106719</v>
      </c>
      <c r="G1146">
        <f t="shared" si="136"/>
        <v>-2.3964645100049697E-4</v>
      </c>
      <c r="H1146">
        <f t="shared" si="137"/>
        <v>-1.0408960412754032E-4</v>
      </c>
      <c r="I1146">
        <f t="shared" si="141"/>
        <v>1.5854805688368139E-4</v>
      </c>
      <c r="J1146">
        <f t="shared" si="139"/>
        <v>3.6500757383223448E-4</v>
      </c>
      <c r="K1146">
        <f t="shared" si="138"/>
        <v>0.10419999999999163</v>
      </c>
      <c r="L1146">
        <f t="shared" si="142"/>
        <v>7.9049631107398183E-2</v>
      </c>
      <c r="M1146">
        <f t="shared" si="140"/>
        <v>42986.239432666123</v>
      </c>
      <c r="N1146">
        <f t="shared" si="143"/>
        <v>1.03988458069455</v>
      </c>
    </row>
    <row r="1147" spans="1:14">
      <c r="A1147" s="3">
        <v>45377.649305555555</v>
      </c>
      <c r="B1147" s="2">
        <v>170.29</v>
      </c>
      <c r="C1147" s="2">
        <v>170.31</v>
      </c>
      <c r="D1147" s="2">
        <v>170.27</v>
      </c>
      <c r="E1147" s="2">
        <v>170.28</v>
      </c>
      <c r="F1147" s="2">
        <v>76599</v>
      </c>
      <c r="G1147">
        <f t="shared" si="136"/>
        <v>3.5250572821809989E-4</v>
      </c>
      <c r="H1147">
        <f t="shared" si="137"/>
        <v>1.5306431616499659E-4</v>
      </c>
      <c r="I1147">
        <f t="shared" si="141"/>
        <v>1.5951727927973258E-4</v>
      </c>
      <c r="J1147">
        <f t="shared" si="139"/>
        <v>3.672428307574157E-4</v>
      </c>
      <c r="K1147">
        <f t="shared" si="138"/>
        <v>3.9999999999992042E-2</v>
      </c>
      <c r="L1147">
        <f t="shared" si="142"/>
        <v>7.6609029163185294E-2</v>
      </c>
      <c r="M1147">
        <f t="shared" si="140"/>
        <v>42007.951163589256</v>
      </c>
      <c r="N1147">
        <f t="shared" si="143"/>
        <v>0.73846598800338625</v>
      </c>
    </row>
    <row r="1148" spans="1:14">
      <c r="A1148" s="3">
        <v>45377.65</v>
      </c>
      <c r="B1148" s="2">
        <v>170.27350000000001</v>
      </c>
      <c r="C1148" s="2">
        <v>170.29</v>
      </c>
      <c r="D1148" s="2">
        <v>170.21</v>
      </c>
      <c r="E1148" s="2">
        <v>170.215</v>
      </c>
      <c r="F1148" s="2">
        <v>84346</v>
      </c>
      <c r="G1148">
        <f t="shared" si="136"/>
        <v>-3.5238151171668175E-4</v>
      </c>
      <c r="H1148">
        <f t="shared" si="137"/>
        <v>-1.5306431616498797E-4</v>
      </c>
      <c r="I1148">
        <f t="shared" si="141"/>
        <v>1.6283023499440947E-4</v>
      </c>
      <c r="J1148">
        <f t="shared" si="139"/>
        <v>3.7487370739671809E-4</v>
      </c>
      <c r="K1148">
        <f t="shared" si="138"/>
        <v>7.9999999999984084E-2</v>
      </c>
      <c r="L1148">
        <f t="shared" si="142"/>
        <v>7.6820964840485215E-2</v>
      </c>
      <c r="M1148">
        <f t="shared" si="140"/>
        <v>42272.010613357786</v>
      </c>
      <c r="N1148">
        <f t="shared" si="143"/>
        <v>0.82003717564733813</v>
      </c>
    </row>
    <row r="1149" spans="1:14">
      <c r="A1149" s="3">
        <v>45377.650694444441</v>
      </c>
      <c r="B1149" s="2">
        <v>170.22</v>
      </c>
      <c r="C1149" s="2">
        <v>170.29499999999999</v>
      </c>
      <c r="D1149" s="2">
        <v>170.2123</v>
      </c>
      <c r="E1149" s="2">
        <v>170.29</v>
      </c>
      <c r="F1149" s="2">
        <v>114688</v>
      </c>
      <c r="G1149">
        <f t="shared" si="136"/>
        <v>1.3512719581720845E-5</v>
      </c>
      <c r="H1149">
        <f t="shared" si="137"/>
        <v>5.8684599005101684E-6</v>
      </c>
      <c r="I1149">
        <f t="shared" si="141"/>
        <v>1.6270913290436213E-4</v>
      </c>
      <c r="J1149">
        <f t="shared" si="139"/>
        <v>3.7459501598065183E-4</v>
      </c>
      <c r="K1149">
        <f t="shared" si="138"/>
        <v>8.2699999999988449E-2</v>
      </c>
      <c r="L1149">
        <f t="shared" si="142"/>
        <v>7.7188404537954169E-2</v>
      </c>
      <c r="M1149">
        <f t="shared" si="140"/>
        <v>41683.168833275304</v>
      </c>
      <c r="N1149">
        <f t="shared" si="143"/>
        <v>1.0886985866558767</v>
      </c>
    </row>
    <row r="1150" spans="1:14">
      <c r="A1150" s="3">
        <v>45377.651388888888</v>
      </c>
      <c r="B1150" s="2">
        <v>170.29</v>
      </c>
      <c r="C1150" s="2">
        <v>170.29</v>
      </c>
      <c r="D1150" s="2">
        <v>170.23</v>
      </c>
      <c r="E1150" s="2">
        <v>170.26599999999999</v>
      </c>
      <c r="F1150" s="2">
        <v>87619</v>
      </c>
      <c r="G1150">
        <f t="shared" si="136"/>
        <v>1.0398778466647052E-4</v>
      </c>
      <c r="H1150">
        <f t="shared" si="137"/>
        <v>4.5158973115897274E-5</v>
      </c>
      <c r="I1150">
        <f t="shared" si="141"/>
        <v>1.6200615016857177E-4</v>
      </c>
      <c r="J1150">
        <f t="shared" si="139"/>
        <v>3.729763786365523E-4</v>
      </c>
      <c r="K1150">
        <f t="shared" si="138"/>
        <v>6.0000000000002274E-2</v>
      </c>
      <c r="L1150">
        <f t="shared" si="142"/>
        <v>7.6114129254332169E-2</v>
      </c>
      <c r="M1150">
        <f t="shared" si="140"/>
        <v>41547.295035848401</v>
      </c>
      <c r="N1150">
        <f t="shared" si="143"/>
        <v>0.82965123263723473</v>
      </c>
    </row>
    <row r="1151" spans="1:14">
      <c r="A1151" s="3">
        <v>45377.652083333334</v>
      </c>
      <c r="B1151" s="2">
        <v>170.26499999999999</v>
      </c>
      <c r="C1151" s="2">
        <v>170.33</v>
      </c>
      <c r="D1151" s="2">
        <v>170.26</v>
      </c>
      <c r="E1151" s="2">
        <v>170.315</v>
      </c>
      <c r="F1151" s="2">
        <v>99839</v>
      </c>
      <c r="G1151">
        <f t="shared" si="136"/>
        <v>1.7623215649420487E-4</v>
      </c>
      <c r="H1151">
        <f t="shared" si="137"/>
        <v>7.6529909781878182E-5</v>
      </c>
      <c r="I1151">
        <f t="shared" si="141"/>
        <v>1.5689159209827757E-4</v>
      </c>
      <c r="J1151">
        <f t="shared" si="139"/>
        <v>3.6119561994913464E-4</v>
      </c>
      <c r="K1151">
        <f t="shared" si="138"/>
        <v>7.00000000000216E-2</v>
      </c>
      <c r="L1151">
        <f t="shared" si="142"/>
        <v>7.573199617593776E-2</v>
      </c>
      <c r="M1151">
        <f t="shared" si="140"/>
        <v>40656.161943588988</v>
      </c>
      <c r="N1151">
        <f t="shared" si="143"/>
        <v>0.93039336398487071</v>
      </c>
    </row>
    <row r="1152" spans="1:14">
      <c r="A1152" s="3">
        <v>45377.652777777781</v>
      </c>
      <c r="B1152" s="2">
        <v>170.3143</v>
      </c>
      <c r="C1152" s="2">
        <v>170.39</v>
      </c>
      <c r="D1152" s="2">
        <v>170.31399999999999</v>
      </c>
      <c r="E1152" s="2">
        <v>170.38499999999999</v>
      </c>
      <c r="F1152" s="2">
        <v>87818</v>
      </c>
      <c r="G1152">
        <f t="shared" si="136"/>
        <v>3.1716198754838665E-4</v>
      </c>
      <c r="H1152">
        <f t="shared" si="137"/>
        <v>1.3771986246335381E-4</v>
      </c>
      <c r="I1152">
        <f t="shared" si="141"/>
        <v>1.6139826374518288E-4</v>
      </c>
      <c r="J1152">
        <f t="shared" si="139"/>
        <v>3.7157552074678751E-4</v>
      </c>
      <c r="K1152">
        <f t="shared" si="138"/>
        <v>7.5999999999993406E-2</v>
      </c>
      <c r="L1152">
        <f t="shared" si="142"/>
        <v>7.574874641494124E-2</v>
      </c>
      <c r="M1152">
        <f t="shared" si="140"/>
        <v>39424.859406005919</v>
      </c>
      <c r="N1152">
        <f t="shared" si="143"/>
        <v>0.80744480698967802</v>
      </c>
    </row>
    <row r="1153" spans="1:14">
      <c r="A1153" s="3">
        <v>45377.65347222222</v>
      </c>
      <c r="B1153" s="2">
        <v>170.39</v>
      </c>
      <c r="C1153" s="2">
        <v>170.4222</v>
      </c>
      <c r="D1153" s="2">
        <v>170.36500000000001</v>
      </c>
      <c r="E1153" s="2">
        <v>170.39</v>
      </c>
      <c r="F1153" s="2">
        <v>121721</v>
      </c>
      <c r="G1153">
        <f t="shared" si="136"/>
        <v>2.9944690395389273E-4</v>
      </c>
      <c r="H1153">
        <f t="shared" si="137"/>
        <v>1.3002867064024142E-4</v>
      </c>
      <c r="I1153">
        <f t="shared" si="141"/>
        <v>1.6065081986255876E-4</v>
      </c>
      <c r="J1153">
        <f t="shared" si="139"/>
        <v>3.6985374540018403E-4</v>
      </c>
      <c r="K1153">
        <f t="shared" si="138"/>
        <v>5.7199999999994589E-2</v>
      </c>
      <c r="L1153">
        <f t="shared" si="142"/>
        <v>7.4589449764007068E-2</v>
      </c>
      <c r="M1153">
        <f t="shared" si="140"/>
        <v>39406.724016287291</v>
      </c>
      <c r="N1153">
        <f t="shared" si="143"/>
        <v>1.1196821828655861</v>
      </c>
    </row>
    <row r="1154" spans="1:14">
      <c r="A1154" s="3">
        <v>45377.654166666667</v>
      </c>
      <c r="B1154" s="2">
        <v>170.38</v>
      </c>
      <c r="C1154" s="2">
        <v>170.4</v>
      </c>
      <c r="D1154" s="2">
        <v>170.28</v>
      </c>
      <c r="E1154" s="2">
        <v>170.29</v>
      </c>
      <c r="F1154" s="2">
        <v>128837</v>
      </c>
      <c r="G1154">
        <f t="shared" si="136"/>
        <v>-4.9892877058088647E-4</v>
      </c>
      <c r="H1154">
        <f t="shared" si="137"/>
        <v>-2.1673608435723683E-4</v>
      </c>
      <c r="I1154">
        <f t="shared" si="141"/>
        <v>1.6641034185583826E-4</v>
      </c>
      <c r="J1154">
        <f t="shared" si="139"/>
        <v>3.8311549212418961E-4</v>
      </c>
      <c r="K1154">
        <f t="shared" si="138"/>
        <v>0.12000000000000455</v>
      </c>
      <c r="L1154">
        <f t="shared" si="142"/>
        <v>7.7427609153756904E-2</v>
      </c>
      <c r="M1154">
        <f t="shared" si="140"/>
        <v>39257.057046897098</v>
      </c>
      <c r="N1154">
        <f t="shared" si="143"/>
        <v>1.1878524415781084</v>
      </c>
    </row>
    <row r="1155" spans="1:14">
      <c r="A1155" s="3">
        <v>45377.654861111107</v>
      </c>
      <c r="B1155" s="2">
        <v>170.29</v>
      </c>
      <c r="C1155" s="2">
        <v>170.32400000000001</v>
      </c>
      <c r="D1155" s="2">
        <v>170.245</v>
      </c>
      <c r="E1155" s="2">
        <v>170.26</v>
      </c>
      <c r="F1155" s="2">
        <v>92915</v>
      </c>
      <c r="G1155">
        <f t="shared" si="136"/>
        <v>-2.055438101949969E-4</v>
      </c>
      <c r="H1155">
        <f t="shared" si="137"/>
        <v>-8.9275717907009029E-5</v>
      </c>
      <c r="I1155">
        <f t="shared" si="141"/>
        <v>1.5686002322444197E-4</v>
      </c>
      <c r="J1155">
        <f t="shared" si="139"/>
        <v>3.6112337608340154E-4</v>
      </c>
      <c r="K1155">
        <f t="shared" si="138"/>
        <v>7.9000000000007731E-2</v>
      </c>
      <c r="L1155">
        <f t="shared" si="142"/>
        <v>7.7525883581647581E-2</v>
      </c>
      <c r="M1155">
        <f t="shared" si="140"/>
        <v>39156.438389650561</v>
      </c>
      <c r="N1155">
        <f t="shared" si="143"/>
        <v>0.85497897116579624</v>
      </c>
    </row>
    <row r="1156" spans="1:14">
      <c r="A1156" s="3">
        <v>45377.655555555553</v>
      </c>
      <c r="B1156" s="2">
        <v>170.26</v>
      </c>
      <c r="C1156" s="2">
        <v>170.27</v>
      </c>
      <c r="D1156" s="2">
        <v>170.16</v>
      </c>
      <c r="E1156" s="2">
        <v>170.17500000000001</v>
      </c>
      <c r="F1156" s="2">
        <v>156385</v>
      </c>
      <c r="G1156">
        <f t="shared" ref="G1156:G1219" si="144">(D1156/D1155)-1</f>
        <v>-4.9928044876501598E-4</v>
      </c>
      <c r="H1156">
        <f t="shared" ref="H1156:H1219" si="145">LOG(D1156/D1155)</f>
        <v>-2.1688889251926811E-4</v>
      </c>
      <c r="I1156">
        <f t="shared" si="141"/>
        <v>1.5141304999419778E-4</v>
      </c>
      <c r="J1156">
        <f t="shared" si="139"/>
        <v>3.4858930223534125E-4</v>
      </c>
      <c r="K1156">
        <f t="shared" ref="K1156:K1219" si="146">MAX(C1156-D1156,ABS(C1156-E1155),ABS(D1156-E1155))</f>
        <v>0.11000000000001364</v>
      </c>
      <c r="L1156">
        <f t="shared" si="142"/>
        <v>7.9555515857795467E-2</v>
      </c>
      <c r="M1156">
        <f t="shared" si="140"/>
        <v>40597.07987836071</v>
      </c>
      <c r="N1156">
        <f t="shared" si="143"/>
        <v>1.3873434902709194</v>
      </c>
    </row>
    <row r="1157" spans="1:14">
      <c r="A1157" s="3">
        <v>45377.65625</v>
      </c>
      <c r="B1157" s="2">
        <v>170.18</v>
      </c>
      <c r="C1157" s="2">
        <v>170.28</v>
      </c>
      <c r="D1157" s="2">
        <v>170.17</v>
      </c>
      <c r="E1157" s="2">
        <v>170.24</v>
      </c>
      <c r="F1157" s="2">
        <v>122808</v>
      </c>
      <c r="G1157">
        <f t="shared" si="144"/>
        <v>5.8768218147653428E-5</v>
      </c>
      <c r="H1157">
        <f t="shared" si="145"/>
        <v>2.5521962920015434E-5</v>
      </c>
      <c r="I1157">
        <f t="shared" si="141"/>
        <v>1.4965467773389333E-4</v>
      </c>
      <c r="J1157">
        <f t="shared" si="139"/>
        <v>3.4453831884051641E-4</v>
      </c>
      <c r="K1157">
        <f t="shared" si="146"/>
        <v>0.11000000000001364</v>
      </c>
      <c r="L1157">
        <f t="shared" si="142"/>
        <v>8.1458296116684106E-2</v>
      </c>
      <c r="M1157">
        <f t="shared" si="140"/>
        <v>24840.936827392401</v>
      </c>
      <c r="N1157">
        <f t="shared" si="143"/>
        <v>1.161282315415834</v>
      </c>
    </row>
    <row r="1158" spans="1:14">
      <c r="A1158" s="3">
        <v>45377.656944444447</v>
      </c>
      <c r="B1158" s="2">
        <v>170.25</v>
      </c>
      <c r="C1158" s="2">
        <v>170.27</v>
      </c>
      <c r="D1158" s="2">
        <v>170.17330000000001</v>
      </c>
      <c r="E1158" s="2">
        <v>170.18</v>
      </c>
      <c r="F1158" s="2">
        <v>100183</v>
      </c>
      <c r="G1158">
        <f t="shared" si="144"/>
        <v>1.9392372333726371E-5</v>
      </c>
      <c r="H1158">
        <f t="shared" si="145"/>
        <v>8.421918635323607E-6</v>
      </c>
      <c r="I1158">
        <f t="shared" si="141"/>
        <v>1.4536903599962037E-4</v>
      </c>
      <c r="J1158">
        <f t="shared" si="139"/>
        <v>3.3466939016773872E-4</v>
      </c>
      <c r="K1158">
        <f t="shared" si="146"/>
        <v>9.6699999999998454E-2</v>
      </c>
      <c r="L1158">
        <f t="shared" si="142"/>
        <v>8.2410902609391254E-2</v>
      </c>
      <c r="M1158">
        <f t="shared" si="140"/>
        <v>24812.926639153229</v>
      </c>
      <c r="N1158">
        <f t="shared" si="143"/>
        <v>0.95416470229676509</v>
      </c>
    </row>
    <row r="1159" spans="1:14">
      <c r="A1159" s="3">
        <v>45377.657638888893</v>
      </c>
      <c r="B1159" s="2">
        <v>170.18</v>
      </c>
      <c r="C1159" s="2">
        <v>170.2</v>
      </c>
      <c r="D1159" s="2">
        <v>170.13</v>
      </c>
      <c r="E1159" s="2">
        <v>170.1799</v>
      </c>
      <c r="F1159" s="2">
        <v>154000</v>
      </c>
      <c r="G1159">
        <f t="shared" si="144"/>
        <v>-2.544464966008908E-4</v>
      </c>
      <c r="H1159">
        <f t="shared" si="145"/>
        <v>-1.1051877056672352E-4</v>
      </c>
      <c r="I1159">
        <f t="shared" si="141"/>
        <v>1.4621781856970692E-4</v>
      </c>
      <c r="J1159">
        <f t="shared" si="139"/>
        <v>3.3662607981828319E-4</v>
      </c>
      <c r="K1159">
        <f t="shared" si="146"/>
        <v>6.9999999999993179E-2</v>
      </c>
      <c r="L1159">
        <f t="shared" si="142"/>
        <v>8.163522119630387E-2</v>
      </c>
      <c r="M1159">
        <f t="shared" si="140"/>
        <v>27673.016448037128</v>
      </c>
      <c r="N1159">
        <f t="shared" si="143"/>
        <v>1.4252067243844542</v>
      </c>
    </row>
    <row r="1160" spans="1:14">
      <c r="A1160" s="3">
        <v>45377.658333333333</v>
      </c>
      <c r="B1160" s="2">
        <v>170.18</v>
      </c>
      <c r="C1160" s="2">
        <v>170.21</v>
      </c>
      <c r="D1160" s="2">
        <v>170.11</v>
      </c>
      <c r="E1160" s="2">
        <v>170.14</v>
      </c>
      <c r="F1160" s="2">
        <v>115371</v>
      </c>
      <c r="G1160">
        <f t="shared" si="144"/>
        <v>-1.1755716216999001E-4</v>
      </c>
      <c r="H1160">
        <f t="shared" si="145"/>
        <v>-5.1057427980606178E-5</v>
      </c>
      <c r="I1160">
        <f t="shared" si="141"/>
        <v>1.2259650133511705E-4</v>
      </c>
      <c r="J1160">
        <f t="shared" si="139"/>
        <v>2.8226866635958103E-4</v>
      </c>
      <c r="K1160">
        <f t="shared" si="146"/>
        <v>9.9999999999994316E-2</v>
      </c>
      <c r="L1160">
        <f t="shared" si="142"/>
        <v>8.2783019871534524E-2</v>
      </c>
      <c r="M1160">
        <f t="shared" si="140"/>
        <v>24156.178251726134</v>
      </c>
      <c r="N1160">
        <f t="shared" si="143"/>
        <v>1.0330087394673944</v>
      </c>
    </row>
    <row r="1161" spans="1:14">
      <c r="A1161" s="3">
        <v>45377.65902777778</v>
      </c>
      <c r="B1161" s="2">
        <v>170.13990000000001</v>
      </c>
      <c r="C1161" s="2">
        <v>170.18</v>
      </c>
      <c r="D1161" s="2">
        <v>170.11</v>
      </c>
      <c r="E1161" s="2">
        <v>170.12</v>
      </c>
      <c r="F1161" s="2">
        <v>93997</v>
      </c>
      <c r="G1161">
        <f t="shared" si="144"/>
        <v>0</v>
      </c>
      <c r="H1161">
        <f t="shared" si="145"/>
        <v>0</v>
      </c>
      <c r="I1161">
        <f t="shared" si="141"/>
        <v>1.2066733871358053E-4</v>
      </c>
      <c r="J1161">
        <f t="shared" si="139"/>
        <v>2.7782537767082955E-4</v>
      </c>
      <c r="K1161">
        <f t="shared" si="146"/>
        <v>6.9999999999993179E-2</v>
      </c>
      <c r="L1161">
        <f t="shared" si="142"/>
        <v>8.1984081129563194E-2</v>
      </c>
      <c r="M1161">
        <f t="shared" si="140"/>
        <v>23527.888968112573</v>
      </c>
      <c r="N1161">
        <f t="shared" si="143"/>
        <v>0.86243444801573532</v>
      </c>
    </row>
    <row r="1162" spans="1:14">
      <c r="A1162" s="3">
        <v>45377.659722222219</v>
      </c>
      <c r="B1162" s="2">
        <v>170.125</v>
      </c>
      <c r="C1162" s="2">
        <v>170.26</v>
      </c>
      <c r="D1162" s="2">
        <v>170.01</v>
      </c>
      <c r="E1162" s="2">
        <v>170.25</v>
      </c>
      <c r="F1162" s="2">
        <v>407033</v>
      </c>
      <c r="G1162">
        <f t="shared" si="144"/>
        <v>-5.8785491740653839E-4</v>
      </c>
      <c r="H1162">
        <f t="shared" si="145"/>
        <v>-2.5537721652207478E-4</v>
      </c>
      <c r="I1162">
        <f t="shared" si="141"/>
        <v>1.2553210079982154E-4</v>
      </c>
      <c r="J1162">
        <f t="shared" si="139"/>
        <v>2.8900854805505977E-4</v>
      </c>
      <c r="K1162">
        <f t="shared" si="146"/>
        <v>0.25</v>
      </c>
      <c r="L1162">
        <f t="shared" si="142"/>
        <v>9.2485076058965499E-2</v>
      </c>
      <c r="M1162">
        <f t="shared" si="140"/>
        <v>78098.624374968989</v>
      </c>
      <c r="N1162">
        <f t="shared" si="143"/>
        <v>3.1859204690046128</v>
      </c>
    </row>
    <row r="1163" spans="1:14">
      <c r="A1163" s="3">
        <v>45377.660416666666</v>
      </c>
      <c r="B1163" s="2">
        <v>170.25</v>
      </c>
      <c r="C1163" s="2">
        <v>170.28</v>
      </c>
      <c r="D1163" s="2">
        <v>170.08</v>
      </c>
      <c r="E1163" s="2">
        <v>170.0949</v>
      </c>
      <c r="F1163" s="2">
        <v>313851</v>
      </c>
      <c r="G1163">
        <f t="shared" si="144"/>
        <v>4.1174048585390643E-4</v>
      </c>
      <c r="H1163">
        <f t="shared" si="145"/>
        <v>1.7877981806313582E-4</v>
      </c>
      <c r="I1163">
        <f t="shared" si="141"/>
        <v>1.3394377652323021E-4</v>
      </c>
      <c r="J1163">
        <f t="shared" si="139"/>
        <v>3.0838524553366122E-4</v>
      </c>
      <c r="K1163">
        <f t="shared" si="146"/>
        <v>0.19999999999998863</v>
      </c>
      <c r="L1163">
        <f t="shared" si="142"/>
        <v>9.9204758805279444E-2</v>
      </c>
      <c r="M1163">
        <f t="shared" si="140"/>
        <v>89437.254350536168</v>
      </c>
      <c r="N1163">
        <f t="shared" si="143"/>
        <v>2.2011009853112831</v>
      </c>
    </row>
    <row r="1164" spans="1:14">
      <c r="A1164" s="3">
        <v>45377.661111111112</v>
      </c>
      <c r="B1164" s="2">
        <v>170.1</v>
      </c>
      <c r="C1164" s="2">
        <v>170.13</v>
      </c>
      <c r="D1164" s="2">
        <v>170.04</v>
      </c>
      <c r="E1164" s="2">
        <v>170.04499999999999</v>
      </c>
      <c r="F1164" s="2">
        <v>236026</v>
      </c>
      <c r="G1164">
        <f t="shared" si="144"/>
        <v>-2.3518344308570693E-4</v>
      </c>
      <c r="H1164">
        <f t="shared" si="145"/>
        <v>-1.0215088413634921E-4</v>
      </c>
      <c r="I1164">
        <f t="shared" si="141"/>
        <v>1.3522902540335282E-4</v>
      </c>
      <c r="J1164">
        <f t="shared" si="139"/>
        <v>3.1134648247888242E-4</v>
      </c>
      <c r="K1164">
        <f t="shared" si="146"/>
        <v>9.0000000000003411E-2</v>
      </c>
      <c r="L1164">
        <f t="shared" si="142"/>
        <v>9.8629461379949698E-2</v>
      </c>
      <c r="M1164">
        <f t="shared" si="140"/>
        <v>90879.364356065445</v>
      </c>
      <c r="N1164">
        <f t="shared" si="143"/>
        <v>1.5521063536053521</v>
      </c>
    </row>
    <row r="1165" spans="1:14">
      <c r="A1165" s="3">
        <v>45377.661805555559</v>
      </c>
      <c r="B1165" s="2">
        <v>170.04</v>
      </c>
      <c r="C1165" s="2">
        <v>170.05500000000001</v>
      </c>
      <c r="D1165" s="2">
        <v>169.92</v>
      </c>
      <c r="E1165" s="2">
        <v>169.97499999999999</v>
      </c>
      <c r="F1165" s="2">
        <v>499730</v>
      </c>
      <c r="G1165">
        <f t="shared" si="144"/>
        <v>-7.0571630204663283E-4</v>
      </c>
      <c r="H1165">
        <f t="shared" si="145"/>
        <v>-3.0659689371021533E-4</v>
      </c>
      <c r="I1165">
        <f t="shared" si="141"/>
        <v>1.5097325641234507E-4</v>
      </c>
      <c r="J1165">
        <f t="shared" si="139"/>
        <v>3.4757976870442974E-4</v>
      </c>
      <c r="K1165">
        <f t="shared" si="146"/>
        <v>0.13500000000001933</v>
      </c>
      <c r="L1165">
        <f t="shared" si="142"/>
        <v>0.10090262004370405</v>
      </c>
      <c r="M1165">
        <f t="shared" si="140"/>
        <v>124924.31217326154</v>
      </c>
      <c r="N1165">
        <f t="shared" si="143"/>
        <v>2.8372259222683955</v>
      </c>
    </row>
    <row r="1166" spans="1:14">
      <c r="A1166" s="3">
        <v>45377.662499999999</v>
      </c>
      <c r="B1166" s="2">
        <v>169.97499999999999</v>
      </c>
      <c r="C1166" s="2">
        <v>169.99</v>
      </c>
      <c r="D1166" s="2">
        <v>169.75</v>
      </c>
      <c r="E1166" s="2">
        <v>169.88499999999999</v>
      </c>
      <c r="F1166" s="2">
        <v>543854</v>
      </c>
      <c r="G1166">
        <f t="shared" si="144"/>
        <v>-1.0004708097928194E-3</v>
      </c>
      <c r="H1166">
        <f t="shared" si="145"/>
        <v>-4.347164488357383E-4</v>
      </c>
      <c r="I1166">
        <f t="shared" si="141"/>
        <v>1.7542546531757657E-4</v>
      </c>
      <c r="J1166">
        <f t="shared" si="139"/>
        <v>4.0383120428434124E-4</v>
      </c>
      <c r="K1166">
        <f t="shared" si="146"/>
        <v>0.24000000000000909</v>
      </c>
      <c r="L1166">
        <f t="shared" si="142"/>
        <v>0.10959620629097312</v>
      </c>
      <c r="M1166">
        <f t="shared" si="140"/>
        <v>152417.31717579425</v>
      </c>
      <c r="N1166">
        <f t="shared" si="143"/>
        <v>2.6575094796919587</v>
      </c>
    </row>
    <row r="1167" spans="1:14">
      <c r="A1167" s="3">
        <v>45377.663194444445</v>
      </c>
      <c r="B1167" s="2">
        <v>169.88</v>
      </c>
      <c r="C1167" s="2">
        <v>169.93</v>
      </c>
      <c r="D1167" s="2">
        <v>169.59</v>
      </c>
      <c r="E1167" s="2">
        <v>169.79</v>
      </c>
      <c r="F1167" s="2">
        <v>857157</v>
      </c>
      <c r="G1167">
        <f t="shared" si="144"/>
        <v>-9.4256259204705817E-4</v>
      </c>
      <c r="H1167">
        <f t="shared" si="145"/>
        <v>-4.0954277275812771E-4</v>
      </c>
      <c r="I1167">
        <f t="shared" si="141"/>
        <v>1.8216218796639224E-4</v>
      </c>
      <c r="J1167">
        <f t="shared" si="139"/>
        <v>4.1931240864141153E-4</v>
      </c>
      <c r="K1167">
        <f t="shared" si="146"/>
        <v>0.34000000000000341</v>
      </c>
      <c r="L1167">
        <f t="shared" si="142"/>
        <v>0.12399644339778751</v>
      </c>
      <c r="M1167">
        <f t="shared" si="140"/>
        <v>220212.4712871261</v>
      </c>
      <c r="N1167">
        <f t="shared" si="143"/>
        <v>3.4016815793690283</v>
      </c>
    </row>
    <row r="1168" spans="1:14">
      <c r="A1168" s="3">
        <v>45377.663888888885</v>
      </c>
      <c r="B1168" s="2">
        <v>169.78</v>
      </c>
      <c r="C1168" s="2">
        <v>169.85</v>
      </c>
      <c r="D1168" s="2">
        <v>169.67500000000001</v>
      </c>
      <c r="E1168" s="2">
        <v>169.71</v>
      </c>
      <c r="F1168" s="2">
        <v>438967</v>
      </c>
      <c r="G1168">
        <f t="shared" si="144"/>
        <v>5.0120879768855708E-4</v>
      </c>
      <c r="H1168">
        <f t="shared" si="145"/>
        <v>2.1761768372320457E-4</v>
      </c>
      <c r="I1168">
        <f t="shared" si="141"/>
        <v>1.9200222903319205E-4</v>
      </c>
      <c r="J1168">
        <f t="shared" si="139"/>
        <v>4.4198422270406925E-4</v>
      </c>
      <c r="K1168">
        <f t="shared" si="146"/>
        <v>0.17499999999998295</v>
      </c>
      <c r="L1168">
        <f t="shared" si="142"/>
        <v>0.12718416568542473</v>
      </c>
      <c r="M1168">
        <f t="shared" si="140"/>
        <v>220259.10483737668</v>
      </c>
      <c r="N1168">
        <f t="shared" si="143"/>
        <v>1.6024951886165004</v>
      </c>
    </row>
    <row r="1169" spans="1:14">
      <c r="A1169" s="3">
        <v>45377.664583333331</v>
      </c>
      <c r="B1169" s="2">
        <v>169.7</v>
      </c>
      <c r="C1169" s="2">
        <v>169.79</v>
      </c>
      <c r="D1169" s="2">
        <v>169.58</v>
      </c>
      <c r="E1169" s="2">
        <v>169.745</v>
      </c>
      <c r="F1169" s="2">
        <v>637702</v>
      </c>
      <c r="G1169">
        <f t="shared" si="144"/>
        <v>-5.5989391483712847E-4</v>
      </c>
      <c r="H1169">
        <f t="shared" si="145"/>
        <v>-2.4322693466099663E-4</v>
      </c>
      <c r="I1169">
        <f t="shared" si="141"/>
        <v>1.9309889971482711E-4</v>
      </c>
      <c r="J1169">
        <f t="shared" si="139"/>
        <v>4.4450861739747709E-4</v>
      </c>
      <c r="K1169">
        <f t="shared" si="146"/>
        <v>0.20999999999997954</v>
      </c>
      <c r="L1169">
        <f t="shared" si="142"/>
        <v>0.13236015533008441</v>
      </c>
      <c r="M1169">
        <f t="shared" si="140"/>
        <v>233842.78409934597</v>
      </c>
      <c r="N1169">
        <f t="shared" si="143"/>
        <v>2.0827955163043477</v>
      </c>
    </row>
    <row r="1170" spans="1:14">
      <c r="A1170" s="3">
        <v>45377.665277777778</v>
      </c>
      <c r="B1170" s="2">
        <v>169.75</v>
      </c>
      <c r="C1170" s="2">
        <v>169.87</v>
      </c>
      <c r="D1170" s="2">
        <v>169.68</v>
      </c>
      <c r="E1170" s="2">
        <v>169.85</v>
      </c>
      <c r="F1170" s="2">
        <v>601988</v>
      </c>
      <c r="G1170">
        <f t="shared" si="144"/>
        <v>5.8969218068161133E-4</v>
      </c>
      <c r="H1170">
        <f t="shared" si="145"/>
        <v>2.5602457966208676E-4</v>
      </c>
      <c r="I1170">
        <f t="shared" si="141"/>
        <v>2.1613757536573339E-4</v>
      </c>
      <c r="J1170">
        <f t="shared" ref="J1170:J1233" si="147">_xlfn.STDEV.S(G1156:G1170)</f>
        <v>4.9757506991018495E-4</v>
      </c>
      <c r="K1170">
        <f t="shared" si="146"/>
        <v>0.18999999999999773</v>
      </c>
      <c r="L1170">
        <f t="shared" si="142"/>
        <v>0.13596264562195398</v>
      </c>
      <c r="M1170">
        <f t="shared" ref="M1170:M1233" si="148">_xlfn.STDEV.S(F1155:F1170)</f>
        <v>239763.82014431583</v>
      </c>
      <c r="N1170">
        <f t="shared" si="143"/>
        <v>1.7929760179092686</v>
      </c>
    </row>
    <row r="1171" spans="1:14">
      <c r="A1171" s="3">
        <v>45377.665972222225</v>
      </c>
      <c r="B1171" s="2">
        <v>169.86</v>
      </c>
      <c r="C1171" s="2">
        <v>169.9</v>
      </c>
      <c r="D1171" s="2">
        <v>169.67</v>
      </c>
      <c r="E1171" s="2">
        <v>169.815</v>
      </c>
      <c r="F1171" s="2">
        <v>2417175</v>
      </c>
      <c r="G1171">
        <f t="shared" si="144"/>
        <v>-5.8934464875148862E-5</v>
      </c>
      <c r="H1171">
        <f t="shared" si="145"/>
        <v>-2.5595667130079493E-5</v>
      </c>
      <c r="I1171">
        <f t="shared" ref="I1171:I1234" si="149">_xlfn.STDEV.S(H1157:H1171)</f>
        <v>2.1414515440305184E-4</v>
      </c>
      <c r="J1171">
        <f t="shared" si="147"/>
        <v>4.9298306115879982E-4</v>
      </c>
      <c r="K1171">
        <f t="shared" si="146"/>
        <v>0.23000000000001819</v>
      </c>
      <c r="L1171">
        <f t="shared" si="142"/>
        <v>0.141839980270583</v>
      </c>
      <c r="M1171">
        <f t="shared" si="148"/>
        <v>565569.60010832956</v>
      </c>
      <c r="N1171">
        <f t="shared" si="143"/>
        <v>5.0251636288794499</v>
      </c>
    </row>
    <row r="1172" spans="1:14">
      <c r="A1172" s="3">
        <v>45378.395833333328</v>
      </c>
      <c r="B1172" s="2">
        <v>170.41</v>
      </c>
      <c r="C1172" s="2">
        <v>170.608</v>
      </c>
      <c r="D1172" s="2">
        <v>170.11</v>
      </c>
      <c r="E1172" s="2">
        <v>170.505</v>
      </c>
      <c r="F1172" s="2">
        <v>1051779</v>
      </c>
      <c r="G1172">
        <f t="shared" si="144"/>
        <v>2.593269287440414E-3</v>
      </c>
      <c r="H1172">
        <f t="shared" si="145"/>
        <v>1.1247847363051184E-3</v>
      </c>
      <c r="I1172">
        <f t="shared" si="149"/>
        <v>3.7886197468360577E-4</v>
      </c>
      <c r="J1172">
        <f t="shared" si="147"/>
        <v>8.7299404702173252E-4</v>
      </c>
      <c r="K1172">
        <f t="shared" si="146"/>
        <v>0.79300000000000637</v>
      </c>
      <c r="L1172">
        <f t="shared" ref="L1172:L1235" si="150">(L1171*(16-1)+K1172)/16</f>
        <v>0.18253748150367197</v>
      </c>
      <c r="M1172">
        <f t="shared" si="148"/>
        <v>575518.015898688</v>
      </c>
      <c r="N1172">
        <f t="shared" ref="N1172:N1235" si="151">F1172/(SUM(F1157:F1172)/16)</f>
        <v>1.9587065118445053</v>
      </c>
    </row>
    <row r="1173" spans="1:14">
      <c r="A1173" s="3">
        <v>45378.396527777775</v>
      </c>
      <c r="B1173" s="2">
        <v>170.51</v>
      </c>
      <c r="C1173" s="2">
        <v>170.53899999999999</v>
      </c>
      <c r="D1173" s="2">
        <v>170.32</v>
      </c>
      <c r="E1173" s="2">
        <v>170.48500000000001</v>
      </c>
      <c r="F1173" s="2">
        <v>173533</v>
      </c>
      <c r="G1173">
        <f t="shared" si="144"/>
        <v>1.2344953265532865E-3</v>
      </c>
      <c r="H1173">
        <f t="shared" si="145"/>
        <v>5.3580385258563236E-4</v>
      </c>
      <c r="I1173">
        <f t="shared" si="149"/>
        <v>4.0432940144459196E-4</v>
      </c>
      <c r="J1173">
        <f t="shared" si="147"/>
        <v>9.3163073509603311E-4</v>
      </c>
      <c r="K1173">
        <f t="shared" si="146"/>
        <v>0.21899999999999409</v>
      </c>
      <c r="L1173">
        <f t="shared" si="150"/>
        <v>0.1848163889096921</v>
      </c>
      <c r="M1173">
        <f t="shared" si="148"/>
        <v>573219.54116375279</v>
      </c>
      <c r="N1173">
        <f t="shared" si="151"/>
        <v>0.32127017363109506</v>
      </c>
    </row>
    <row r="1174" spans="1:14">
      <c r="A1174" s="3">
        <v>45378.397222222222</v>
      </c>
      <c r="B1174" s="2">
        <v>170.4863</v>
      </c>
      <c r="C1174" s="2">
        <v>170.65989999999999</v>
      </c>
      <c r="D1174" s="2">
        <v>170.47</v>
      </c>
      <c r="E1174" s="2">
        <v>170.6199</v>
      </c>
      <c r="F1174" s="2">
        <v>190700</v>
      </c>
      <c r="G1174">
        <f t="shared" si="144"/>
        <v>8.8069516204791753E-4</v>
      </c>
      <c r="H1174">
        <f t="shared" si="145"/>
        <v>3.8231272333342017E-4</v>
      </c>
      <c r="I1174">
        <f t="shared" si="149"/>
        <v>4.1247660649904142E-4</v>
      </c>
      <c r="J1174">
        <f t="shared" si="147"/>
        <v>9.5036602273411734E-4</v>
      </c>
      <c r="K1174">
        <f t="shared" si="146"/>
        <v>0.18989999999999441</v>
      </c>
      <c r="L1174">
        <f t="shared" si="150"/>
        <v>0.18513411460283599</v>
      </c>
      <c r="M1174">
        <f t="shared" si="148"/>
        <v>569019.18567683559</v>
      </c>
      <c r="N1174">
        <f t="shared" si="151"/>
        <v>0.34939286234079248</v>
      </c>
    </row>
    <row r="1175" spans="1:14">
      <c r="A1175" s="3">
        <v>45378.397916666669</v>
      </c>
      <c r="B1175" s="2">
        <v>170.64</v>
      </c>
      <c r="C1175" s="2">
        <v>170.75</v>
      </c>
      <c r="D1175" s="2">
        <v>170.34</v>
      </c>
      <c r="E1175" s="2">
        <v>170.66</v>
      </c>
      <c r="F1175" s="2">
        <v>220823</v>
      </c>
      <c r="G1175">
        <f t="shared" si="144"/>
        <v>-7.6259752449103768E-4</v>
      </c>
      <c r="H1175">
        <f t="shared" si="145"/>
        <v>-3.3131824409869518E-4</v>
      </c>
      <c r="I1175">
        <f t="shared" si="149"/>
        <v>4.2394795695591017E-4</v>
      </c>
      <c r="J1175">
        <f t="shared" si="147"/>
        <v>9.7676570749095134E-4</v>
      </c>
      <c r="K1175">
        <f t="shared" si="146"/>
        <v>0.40999999999999659</v>
      </c>
      <c r="L1175">
        <f t="shared" si="150"/>
        <v>0.19918823244015854</v>
      </c>
      <c r="M1175">
        <f t="shared" si="148"/>
        <v>566189.93910993915</v>
      </c>
      <c r="N1175">
        <f t="shared" si="151"/>
        <v>0.40151069026781183</v>
      </c>
    </row>
    <row r="1176" spans="1:14">
      <c r="A1176" s="3">
        <v>45378.398611111115</v>
      </c>
      <c r="B1176" s="2">
        <v>170.65</v>
      </c>
      <c r="C1176" s="2">
        <v>170.65</v>
      </c>
      <c r="D1176" s="2">
        <v>170.5</v>
      </c>
      <c r="E1176" s="2">
        <v>170.608</v>
      </c>
      <c r="F1176" s="2">
        <v>126931</v>
      </c>
      <c r="G1176">
        <f t="shared" si="144"/>
        <v>9.3929787483859606E-4</v>
      </c>
      <c r="H1176">
        <f t="shared" si="145"/>
        <v>4.0774041901570063E-4</v>
      </c>
      <c r="I1176">
        <f t="shared" si="149"/>
        <v>4.3420809932065695E-4</v>
      </c>
      <c r="J1176">
        <f t="shared" si="147"/>
        <v>1.000371282621525E-3</v>
      </c>
      <c r="K1176">
        <f t="shared" si="146"/>
        <v>0.15999999999999659</v>
      </c>
      <c r="L1176">
        <f t="shared" si="150"/>
        <v>0.19673896791264842</v>
      </c>
      <c r="M1176">
        <f t="shared" si="148"/>
        <v>565605.44669641403</v>
      </c>
      <c r="N1176">
        <f t="shared" si="151"/>
        <v>0.23048908179388022</v>
      </c>
    </row>
    <row r="1177" spans="1:14">
      <c r="A1177" s="3">
        <v>45378.399305555555</v>
      </c>
      <c r="B1177" s="2">
        <v>170.59</v>
      </c>
      <c r="C1177" s="2">
        <v>170.61</v>
      </c>
      <c r="D1177" s="2">
        <v>170.44</v>
      </c>
      <c r="E1177" s="2">
        <v>170.55</v>
      </c>
      <c r="F1177" s="2">
        <v>151921</v>
      </c>
      <c r="G1177">
        <f t="shared" si="144"/>
        <v>-3.5190615835778427E-4</v>
      </c>
      <c r="H1177">
        <f t="shared" si="145"/>
        <v>-1.5285780010090581E-4</v>
      </c>
      <c r="I1177">
        <f t="shared" si="149"/>
        <v>4.2956507300077445E-4</v>
      </c>
      <c r="J1177">
        <f t="shared" si="147"/>
        <v>9.8968544297844052E-4</v>
      </c>
      <c r="K1177">
        <f t="shared" si="146"/>
        <v>0.17000000000001592</v>
      </c>
      <c r="L1177">
        <f t="shared" si="150"/>
        <v>0.19506778241810888</v>
      </c>
      <c r="M1177">
        <f t="shared" si="148"/>
        <v>562665.07789256831</v>
      </c>
      <c r="N1177">
        <f t="shared" si="151"/>
        <v>0.27406578067620757</v>
      </c>
    </row>
    <row r="1178" spans="1:14">
      <c r="A1178" s="3">
        <v>45378.400000000001</v>
      </c>
      <c r="B1178" s="2">
        <v>170.55</v>
      </c>
      <c r="C1178" s="2">
        <v>170.59</v>
      </c>
      <c r="D1178" s="2">
        <v>170.34</v>
      </c>
      <c r="E1178" s="2">
        <v>170.57</v>
      </c>
      <c r="F1178" s="2">
        <v>151365</v>
      </c>
      <c r="G1178">
        <f t="shared" si="144"/>
        <v>-5.8671673316124107E-4</v>
      </c>
      <c r="H1178">
        <f t="shared" si="145"/>
        <v>-2.5488261891478894E-4</v>
      </c>
      <c r="I1178">
        <f t="shared" si="149"/>
        <v>4.3648475960095256E-4</v>
      </c>
      <c r="J1178">
        <f t="shared" si="147"/>
        <v>1.005632606584908E-3</v>
      </c>
      <c r="K1178">
        <f t="shared" si="146"/>
        <v>0.25</v>
      </c>
      <c r="L1178">
        <f t="shared" si="150"/>
        <v>0.19850104601697707</v>
      </c>
      <c r="M1178">
        <f t="shared" si="148"/>
        <v>570699.88230182475</v>
      </c>
      <c r="N1178">
        <f t="shared" si="151"/>
        <v>0.28116786877160999</v>
      </c>
    </row>
    <row r="1179" spans="1:14">
      <c r="A1179" s="3">
        <v>45378.400694444441</v>
      </c>
      <c r="B1179" s="2">
        <v>170.58</v>
      </c>
      <c r="C1179" s="2">
        <v>170.87</v>
      </c>
      <c r="D1179" s="2">
        <v>170.58</v>
      </c>
      <c r="E1179" s="2">
        <v>170.79</v>
      </c>
      <c r="F1179" s="2">
        <v>305758</v>
      </c>
      <c r="G1179">
        <f t="shared" si="144"/>
        <v>1.4089468122577831E-3</v>
      </c>
      <c r="H1179">
        <f t="shared" si="145"/>
        <v>6.1146716458490601E-4</v>
      </c>
      <c r="I1179">
        <f t="shared" si="149"/>
        <v>4.5776249210464584E-4</v>
      </c>
      <c r="J1179">
        <f t="shared" si="147"/>
        <v>1.0546271610566262E-3</v>
      </c>
      <c r="K1179">
        <f t="shared" si="146"/>
        <v>0.30000000000001137</v>
      </c>
      <c r="L1179">
        <f t="shared" si="150"/>
        <v>0.20484473064091671</v>
      </c>
      <c r="M1179">
        <f t="shared" si="148"/>
        <v>570915.66100274026</v>
      </c>
      <c r="N1179">
        <f t="shared" si="151"/>
        <v>0.56849453640146563</v>
      </c>
    </row>
    <row r="1180" spans="1:14">
      <c r="A1180" s="3">
        <v>45378.401388888888</v>
      </c>
      <c r="B1180" s="2">
        <v>170.79</v>
      </c>
      <c r="C1180" s="2">
        <v>171.04</v>
      </c>
      <c r="D1180" s="2">
        <v>170.79</v>
      </c>
      <c r="E1180" s="2">
        <v>170.8947</v>
      </c>
      <c r="F1180" s="2">
        <v>311195</v>
      </c>
      <c r="G1180">
        <f t="shared" si="144"/>
        <v>1.2310939148785227E-3</v>
      </c>
      <c r="H1180">
        <f t="shared" si="145"/>
        <v>5.3432845712418804E-4</v>
      </c>
      <c r="I1180">
        <f t="shared" si="149"/>
        <v>4.5697898495056157E-4</v>
      </c>
      <c r="J1180">
        <f t="shared" si="147"/>
        <v>1.052816403834454E-3</v>
      </c>
      <c r="K1180">
        <f t="shared" si="146"/>
        <v>0.25</v>
      </c>
      <c r="L1180">
        <f t="shared" si="150"/>
        <v>0.20766693497585942</v>
      </c>
      <c r="M1180">
        <f t="shared" si="148"/>
        <v>568570.94472145697</v>
      </c>
      <c r="N1180">
        <f t="shared" si="151"/>
        <v>0.57359314091757485</v>
      </c>
    </row>
    <row r="1181" spans="1:14">
      <c r="A1181" s="3">
        <v>45378.402083333334</v>
      </c>
      <c r="B1181" s="2">
        <v>170.9</v>
      </c>
      <c r="C1181" s="2">
        <v>171.26</v>
      </c>
      <c r="D1181" s="2">
        <v>170.88</v>
      </c>
      <c r="E1181" s="2">
        <v>171.26</v>
      </c>
      <c r="F1181" s="2">
        <v>281548</v>
      </c>
      <c r="G1181">
        <f t="shared" si="144"/>
        <v>5.2696293694021179E-4</v>
      </c>
      <c r="H1181">
        <f t="shared" si="145"/>
        <v>2.2879681725242754E-4</v>
      </c>
      <c r="I1181">
        <f t="shared" si="149"/>
        <v>4.2773649224884576E-4</v>
      </c>
      <c r="J1181">
        <f t="shared" si="147"/>
        <v>9.8551252040839825E-4</v>
      </c>
      <c r="K1181">
        <f t="shared" si="146"/>
        <v>0.37999999999999545</v>
      </c>
      <c r="L1181">
        <f t="shared" si="150"/>
        <v>0.21843775153986791</v>
      </c>
      <c r="M1181">
        <f t="shared" si="148"/>
        <v>572270.39140631177</v>
      </c>
      <c r="N1181">
        <f t="shared" si="151"/>
        <v>0.53232772373214399</v>
      </c>
    </row>
    <row r="1182" spans="1:14">
      <c r="A1182" s="3">
        <v>45378.402777777781</v>
      </c>
      <c r="B1182" s="2">
        <v>171.27</v>
      </c>
      <c r="C1182" s="2">
        <v>171.35</v>
      </c>
      <c r="D1182" s="2">
        <v>171.203</v>
      </c>
      <c r="E1182" s="2">
        <v>171.315</v>
      </c>
      <c r="F1182" s="2">
        <v>310183</v>
      </c>
      <c r="G1182">
        <f t="shared" si="144"/>
        <v>1.890215355805358E-3</v>
      </c>
      <c r="H1182">
        <f t="shared" si="145"/>
        <v>8.2013522649446332E-4</v>
      </c>
      <c r="I1182">
        <f t="shared" si="149"/>
        <v>4.2199136087634739E-4</v>
      </c>
      <c r="J1182">
        <f t="shared" si="147"/>
        <v>9.7239389309949627E-4</v>
      </c>
      <c r="K1182">
        <f t="shared" si="146"/>
        <v>0.14699999999999136</v>
      </c>
      <c r="L1182">
        <f t="shared" si="150"/>
        <v>0.21397289206862563</v>
      </c>
      <c r="M1182">
        <f t="shared" si="148"/>
        <v>574839.21037842904</v>
      </c>
      <c r="N1182">
        <f t="shared" si="151"/>
        <v>0.60312235492132737</v>
      </c>
    </row>
    <row r="1183" spans="1:14">
      <c r="A1183" s="3">
        <v>45378.40347222222</v>
      </c>
      <c r="B1183" s="2">
        <v>171.31</v>
      </c>
      <c r="C1183" s="2">
        <v>171.66200000000001</v>
      </c>
      <c r="D1183" s="2">
        <v>171.31</v>
      </c>
      <c r="E1183" s="2">
        <v>171.5787</v>
      </c>
      <c r="F1183" s="2">
        <v>323397</v>
      </c>
      <c r="G1183">
        <f t="shared" si="144"/>
        <v>6.24989048089164E-4</v>
      </c>
      <c r="H1183">
        <f t="shared" si="145"/>
        <v>2.7134450999134871E-4</v>
      </c>
      <c r="I1183">
        <f t="shared" si="149"/>
        <v>4.2170584461899673E-4</v>
      </c>
      <c r="J1183">
        <f t="shared" si="147"/>
        <v>9.7173220096953366E-4</v>
      </c>
      <c r="K1183">
        <f t="shared" si="146"/>
        <v>0.35200000000000387</v>
      </c>
      <c r="L1183">
        <f t="shared" si="150"/>
        <v>0.22259958631433677</v>
      </c>
      <c r="M1183">
        <f t="shared" si="148"/>
        <v>569074.31044855283</v>
      </c>
      <c r="N1183">
        <f t="shared" si="151"/>
        <v>0.67243346785852831</v>
      </c>
    </row>
    <row r="1184" spans="1:14">
      <c r="A1184" s="3">
        <v>45378.404166666667</v>
      </c>
      <c r="B1184" s="2">
        <v>171.57499999999999</v>
      </c>
      <c r="C1184" s="2">
        <v>171.64</v>
      </c>
      <c r="D1184" s="2">
        <v>171.45</v>
      </c>
      <c r="E1184" s="2">
        <v>171.45689999999999</v>
      </c>
      <c r="F1184" s="2">
        <v>230981</v>
      </c>
      <c r="G1184">
        <f t="shared" si="144"/>
        <v>8.1723191874361056E-4</v>
      </c>
      <c r="H1184">
        <f t="shared" si="145"/>
        <v>3.5477436601476719E-4</v>
      </c>
      <c r="I1184">
        <f t="shared" si="149"/>
        <v>3.9645644137039954E-4</v>
      </c>
      <c r="J1184">
        <f t="shared" si="147"/>
        <v>9.1358768453871824E-4</v>
      </c>
      <c r="K1184">
        <f t="shared" si="146"/>
        <v>0.18999999999999773</v>
      </c>
      <c r="L1184">
        <f t="shared" si="150"/>
        <v>0.22056211216969057</v>
      </c>
      <c r="M1184">
        <f t="shared" si="148"/>
        <v>572462.26922295569</v>
      </c>
      <c r="N1184">
        <f t="shared" si="151"/>
        <v>0.49361645064050536</v>
      </c>
    </row>
    <row r="1185" spans="1:14">
      <c r="A1185" s="3">
        <v>45378.404861111107</v>
      </c>
      <c r="B1185" s="2">
        <v>171.4743</v>
      </c>
      <c r="C1185" s="2">
        <v>171.83</v>
      </c>
      <c r="D1185" s="2">
        <v>171.38499999999999</v>
      </c>
      <c r="E1185" s="2">
        <v>171.78</v>
      </c>
      <c r="F1185" s="2">
        <v>436936</v>
      </c>
      <c r="G1185">
        <f t="shared" si="144"/>
        <v>-3.7911927675704504E-4</v>
      </c>
      <c r="H1185">
        <f t="shared" si="145"/>
        <v>-1.6468062865200743E-4</v>
      </c>
      <c r="I1185">
        <f t="shared" si="149"/>
        <v>4.1553987741664946E-4</v>
      </c>
      <c r="J1185">
        <f t="shared" si="147"/>
        <v>9.5753903791489657E-4</v>
      </c>
      <c r="K1185">
        <f t="shared" si="146"/>
        <v>0.4450000000000216</v>
      </c>
      <c r="L1185">
        <f t="shared" si="150"/>
        <v>0.23458948015908626</v>
      </c>
      <c r="M1185">
        <f t="shared" si="148"/>
        <v>570690.64235757</v>
      </c>
      <c r="N1185">
        <f t="shared" si="151"/>
        <v>0.95948004814023413</v>
      </c>
    </row>
    <row r="1186" spans="1:14">
      <c r="A1186" s="3">
        <v>45378.405555555553</v>
      </c>
      <c r="B1186" s="2">
        <v>171.78</v>
      </c>
      <c r="C1186" s="2">
        <v>171.93</v>
      </c>
      <c r="D1186" s="2">
        <v>171.75</v>
      </c>
      <c r="E1186" s="2">
        <v>171.93</v>
      </c>
      <c r="F1186" s="2">
        <v>288378</v>
      </c>
      <c r="G1186">
        <f t="shared" si="144"/>
        <v>2.1297079674418296E-3</v>
      </c>
      <c r="H1186">
        <f t="shared" si="145"/>
        <v>9.2393690927712461E-4</v>
      </c>
      <c r="I1186">
        <f t="shared" si="149"/>
        <v>4.3593813341142636E-4</v>
      </c>
      <c r="J1186">
        <f t="shared" si="147"/>
        <v>1.0045848836525738E-3</v>
      </c>
      <c r="K1186">
        <f t="shared" si="146"/>
        <v>0.18000000000000682</v>
      </c>
      <c r="L1186">
        <f t="shared" si="150"/>
        <v>0.23117763764914379</v>
      </c>
      <c r="M1186">
        <f t="shared" si="148"/>
        <v>570705.47939764499</v>
      </c>
      <c r="N1186">
        <f t="shared" si="151"/>
        <v>0.66173966881521862</v>
      </c>
    </row>
    <row r="1187" spans="1:14">
      <c r="A1187" s="3">
        <v>45378.40625</v>
      </c>
      <c r="B1187" s="2">
        <v>171.92</v>
      </c>
      <c r="C1187" s="2">
        <v>172.28</v>
      </c>
      <c r="D1187" s="2">
        <v>171.82</v>
      </c>
      <c r="E1187" s="2">
        <v>172.26</v>
      </c>
      <c r="F1187" s="2">
        <v>557013</v>
      </c>
      <c r="G1187">
        <f t="shared" si="144"/>
        <v>4.0756914119355336E-4</v>
      </c>
      <c r="H1187">
        <f t="shared" si="145"/>
        <v>1.769689679185036E-4</v>
      </c>
      <c r="I1187">
        <f t="shared" si="149"/>
        <v>3.8131491427484247E-4</v>
      </c>
      <c r="J1187">
        <f t="shared" si="147"/>
        <v>8.7854006971351385E-4</v>
      </c>
      <c r="K1187">
        <f t="shared" si="146"/>
        <v>0.46000000000000796</v>
      </c>
      <c r="L1187">
        <f t="shared" si="150"/>
        <v>0.24547903529607279</v>
      </c>
      <c r="M1187">
        <f t="shared" si="148"/>
        <v>224812.27588545033</v>
      </c>
      <c r="N1187">
        <f t="shared" si="151"/>
        <v>1.7432392862822279</v>
      </c>
    </row>
    <row r="1188" spans="1:14">
      <c r="A1188" s="3">
        <v>45378.406944444447</v>
      </c>
      <c r="B1188" s="2">
        <v>172.26</v>
      </c>
      <c r="C1188" s="2">
        <v>172.44</v>
      </c>
      <c r="D1188" s="2">
        <v>172.2</v>
      </c>
      <c r="E1188" s="2">
        <v>172.4</v>
      </c>
      <c r="F1188" s="2">
        <v>479098</v>
      </c>
      <c r="G1188">
        <f t="shared" si="144"/>
        <v>2.2116168082877419E-3</v>
      </c>
      <c r="H1188">
        <f t="shared" si="145"/>
        <v>9.5943241812939447E-4</v>
      </c>
      <c r="I1188">
        <f t="shared" si="149"/>
        <v>4.1504881673336367E-4</v>
      </c>
      <c r="J1188">
        <f t="shared" si="147"/>
        <v>9.5637081849663267E-4</v>
      </c>
      <c r="K1188">
        <f t="shared" si="146"/>
        <v>0.24000000000000909</v>
      </c>
      <c r="L1188">
        <f t="shared" si="150"/>
        <v>0.24513659559006881</v>
      </c>
      <c r="M1188">
        <f t="shared" si="148"/>
        <v>122985.42654856849</v>
      </c>
      <c r="N1188">
        <f t="shared" si="151"/>
        <v>1.6885403633672265</v>
      </c>
    </row>
    <row r="1189" spans="1:14">
      <c r="A1189" s="3">
        <v>45378.407638888893</v>
      </c>
      <c r="B1189" s="2">
        <v>172.4</v>
      </c>
      <c r="C1189" s="2">
        <v>172.42500000000001</v>
      </c>
      <c r="D1189" s="2">
        <v>172.22</v>
      </c>
      <c r="E1189" s="2">
        <v>172.22499999999999</v>
      </c>
      <c r="F1189" s="2">
        <v>258356</v>
      </c>
      <c r="G1189">
        <f t="shared" si="144"/>
        <v>1.1614401858306422E-4</v>
      </c>
      <c r="H1189">
        <f t="shared" si="145"/>
        <v>5.0437777410309906E-5</v>
      </c>
      <c r="I1189">
        <f t="shared" si="149"/>
        <v>4.2018000269708738E-4</v>
      </c>
      <c r="J1189">
        <f t="shared" si="147"/>
        <v>9.6821062217247863E-4</v>
      </c>
      <c r="K1189">
        <f t="shared" si="146"/>
        <v>0.20500000000001251</v>
      </c>
      <c r="L1189">
        <f t="shared" si="150"/>
        <v>0.24262805836569029</v>
      </c>
      <c r="M1189">
        <f t="shared" si="148"/>
        <v>119702.7307273975</v>
      </c>
      <c r="N1189">
        <f t="shared" si="151"/>
        <v>0.89385269980017656</v>
      </c>
    </row>
    <row r="1190" spans="1:14">
      <c r="A1190" s="3">
        <v>45378.408333333333</v>
      </c>
      <c r="B1190" s="2">
        <v>172.22499999999999</v>
      </c>
      <c r="C1190" s="2">
        <v>172.261</v>
      </c>
      <c r="D1190" s="2">
        <v>172.07</v>
      </c>
      <c r="E1190" s="2">
        <v>172.09</v>
      </c>
      <c r="F1190" s="2">
        <v>277061</v>
      </c>
      <c r="G1190">
        <f t="shared" si="144"/>
        <v>-8.7097898037402643E-4</v>
      </c>
      <c r="H1190">
        <f t="shared" si="145"/>
        <v>-3.7842618959194366E-4</v>
      </c>
      <c r="I1190">
        <f t="shared" si="149"/>
        <v>4.2534560399397185E-4</v>
      </c>
      <c r="J1190">
        <f t="shared" si="147"/>
        <v>9.8008924788715781E-4</v>
      </c>
      <c r="K1190">
        <f t="shared" si="146"/>
        <v>0.1910000000000025</v>
      </c>
      <c r="L1190">
        <f t="shared" si="150"/>
        <v>0.2394013047178348</v>
      </c>
      <c r="M1190">
        <f t="shared" si="148"/>
        <v>116886.94635472917</v>
      </c>
      <c r="N1190">
        <f t="shared" si="151"/>
        <v>0.94099526549243628</v>
      </c>
    </row>
    <row r="1191" spans="1:14">
      <c r="A1191" s="3">
        <v>45378.40902777778</v>
      </c>
      <c r="B1191" s="2">
        <v>172.09</v>
      </c>
      <c r="C1191" s="2">
        <v>172.3</v>
      </c>
      <c r="D1191" s="2">
        <v>171.98500000000001</v>
      </c>
      <c r="E1191" s="2">
        <v>172.26499999999999</v>
      </c>
      <c r="F1191" s="2">
        <v>277938</v>
      </c>
      <c r="G1191">
        <f t="shared" si="144"/>
        <v>-4.9398500610209339E-4</v>
      </c>
      <c r="H1191">
        <f t="shared" si="145"/>
        <v>-2.1458796827723844E-4</v>
      </c>
      <c r="I1191">
        <f t="shared" si="149"/>
        <v>4.4328215722743162E-4</v>
      </c>
      <c r="J1191">
        <f t="shared" si="147"/>
        <v>1.021408961399226E-3</v>
      </c>
      <c r="K1191">
        <f t="shared" si="146"/>
        <v>0.31499999999999773</v>
      </c>
      <c r="L1191">
        <f t="shared" si="150"/>
        <v>0.24412622317296997</v>
      </c>
      <c r="M1191">
        <f t="shared" si="148"/>
        <v>115351.06686847692</v>
      </c>
      <c r="N1191">
        <f t="shared" si="151"/>
        <v>0.93266631138582812</v>
      </c>
    </row>
    <row r="1192" spans="1:14">
      <c r="A1192" s="3">
        <v>45378.409722222219</v>
      </c>
      <c r="B1192" s="2">
        <v>172.27</v>
      </c>
      <c r="C1192" s="2">
        <v>172.3</v>
      </c>
      <c r="D1192" s="2">
        <v>172.1</v>
      </c>
      <c r="E1192" s="2">
        <v>172.2329</v>
      </c>
      <c r="F1192" s="2">
        <v>180610</v>
      </c>
      <c r="G1192">
        <f t="shared" si="144"/>
        <v>6.6866296479339837E-4</v>
      </c>
      <c r="H1192">
        <f t="shared" si="145"/>
        <v>2.9029959038315929E-4</v>
      </c>
      <c r="I1192">
        <f t="shared" si="149"/>
        <v>4.2897449157343733E-4</v>
      </c>
      <c r="J1192">
        <f t="shared" si="147"/>
        <v>9.8844476555744122E-4</v>
      </c>
      <c r="K1192">
        <f t="shared" si="146"/>
        <v>0.20000000000001705</v>
      </c>
      <c r="L1192">
        <f t="shared" si="150"/>
        <v>0.24136833422466042</v>
      </c>
      <c r="M1192">
        <f t="shared" si="148"/>
        <v>110731.91445461119</v>
      </c>
      <c r="N1192">
        <f t="shared" si="151"/>
        <v>0.59931916665733398</v>
      </c>
    </row>
    <row r="1193" spans="1:14">
      <c r="A1193" s="3">
        <v>45378.410416666666</v>
      </c>
      <c r="B1193" s="2">
        <v>172.2347</v>
      </c>
      <c r="C1193" s="2">
        <v>172.28</v>
      </c>
      <c r="D1193" s="2">
        <v>172.1</v>
      </c>
      <c r="E1193" s="2">
        <v>172.13</v>
      </c>
      <c r="F1193" s="2">
        <v>136541</v>
      </c>
      <c r="G1193">
        <f t="shared" si="144"/>
        <v>0</v>
      </c>
      <c r="H1193">
        <f t="shared" si="145"/>
        <v>0</v>
      </c>
      <c r="I1193">
        <f t="shared" si="149"/>
        <v>4.1091531965614962E-4</v>
      </c>
      <c r="J1193">
        <f t="shared" si="147"/>
        <v>9.4687960102266152E-4</v>
      </c>
      <c r="K1193">
        <f t="shared" si="146"/>
        <v>0.18000000000000682</v>
      </c>
      <c r="L1193">
        <f t="shared" si="150"/>
        <v>0.23753281333561957</v>
      </c>
      <c r="M1193">
        <f t="shared" si="148"/>
        <v>112173.02554588008</v>
      </c>
      <c r="N1193">
        <f t="shared" si="151"/>
        <v>0.4545345977141112</v>
      </c>
    </row>
    <row r="1194" spans="1:14">
      <c r="A1194" s="3">
        <v>45378.411111111112</v>
      </c>
      <c r="B1194" s="2">
        <v>172.14</v>
      </c>
      <c r="C1194" s="2">
        <v>172.42</v>
      </c>
      <c r="D1194" s="2">
        <v>172.13499999999999</v>
      </c>
      <c r="E1194" s="2">
        <v>172.34</v>
      </c>
      <c r="F1194" s="2">
        <v>258667</v>
      </c>
      <c r="G1194">
        <f t="shared" si="144"/>
        <v>2.0337013364324363E-4</v>
      </c>
      <c r="H1194">
        <f t="shared" si="145"/>
        <v>8.8313546960615708E-5</v>
      </c>
      <c r="I1194">
        <f t="shared" si="149"/>
        <v>4.0452597516664604E-4</v>
      </c>
      <c r="J1194">
        <f t="shared" si="147"/>
        <v>9.3217745763929285E-4</v>
      </c>
      <c r="K1194">
        <f t="shared" si="146"/>
        <v>0.28999999999999204</v>
      </c>
      <c r="L1194">
        <f t="shared" si="150"/>
        <v>0.24081201250214285</v>
      </c>
      <c r="M1194">
        <f t="shared" si="148"/>
        <v>105689.16149129641</v>
      </c>
      <c r="N1194">
        <f t="shared" si="151"/>
        <v>0.84227887155399439</v>
      </c>
    </row>
    <row r="1195" spans="1:14">
      <c r="A1195" s="3">
        <v>45378.411805555559</v>
      </c>
      <c r="B1195" s="2">
        <v>172.35499999999999</v>
      </c>
      <c r="C1195" s="2">
        <v>172.46</v>
      </c>
      <c r="D1195" s="2">
        <v>172.31</v>
      </c>
      <c r="E1195" s="2">
        <v>172.42</v>
      </c>
      <c r="F1195" s="2">
        <v>278474</v>
      </c>
      <c r="G1195">
        <f t="shared" si="144"/>
        <v>1.0166439132077709E-3</v>
      </c>
      <c r="H1195">
        <f t="shared" si="145"/>
        <v>4.4129855781022533E-4</v>
      </c>
      <c r="I1195">
        <f t="shared" si="149"/>
        <v>4.0076028432730135E-4</v>
      </c>
      <c r="J1195">
        <f t="shared" si="147"/>
        <v>9.2350269064286861E-4</v>
      </c>
      <c r="K1195">
        <f t="shared" si="146"/>
        <v>0.15000000000000568</v>
      </c>
      <c r="L1195">
        <f t="shared" si="150"/>
        <v>0.23513626172075927</v>
      </c>
      <c r="M1195">
        <f t="shared" si="148"/>
        <v>105932.15072299817</v>
      </c>
      <c r="N1195">
        <f t="shared" si="151"/>
        <v>0.91183813934907998</v>
      </c>
    </row>
    <row r="1196" spans="1:14">
      <c r="A1196" s="3">
        <v>45378.412499999999</v>
      </c>
      <c r="B1196" s="2">
        <v>172.42500000000001</v>
      </c>
      <c r="C1196" s="2">
        <v>172.46</v>
      </c>
      <c r="D1196" s="2">
        <v>172.29</v>
      </c>
      <c r="E1196" s="2">
        <v>172.41</v>
      </c>
      <c r="F1196" s="2">
        <v>205932</v>
      </c>
      <c r="G1196">
        <f t="shared" si="144"/>
        <v>-1.1606987406420632E-4</v>
      </c>
      <c r="H1196">
        <f t="shared" si="145"/>
        <v>-5.0411431502142518E-5</v>
      </c>
      <c r="I1196">
        <f t="shared" si="149"/>
        <v>4.0854913464328152E-4</v>
      </c>
      <c r="J1196">
        <f t="shared" si="147"/>
        <v>9.414512983470265E-4</v>
      </c>
      <c r="K1196">
        <f t="shared" si="146"/>
        <v>0.17000000000001592</v>
      </c>
      <c r="L1196">
        <f t="shared" si="150"/>
        <v>0.23106524536321282</v>
      </c>
      <c r="M1196">
        <f t="shared" si="148"/>
        <v>108778.60539154364</v>
      </c>
      <c r="N1196">
        <f t="shared" si="151"/>
        <v>0.68915166824126517</v>
      </c>
    </row>
    <row r="1197" spans="1:14">
      <c r="A1197" s="3">
        <v>45378.413194444445</v>
      </c>
      <c r="B1197" s="2">
        <v>172.4101</v>
      </c>
      <c r="C1197" s="2">
        <v>172.56</v>
      </c>
      <c r="D1197" s="2">
        <v>172.41</v>
      </c>
      <c r="E1197" s="2">
        <v>172.49</v>
      </c>
      <c r="F1197" s="2">
        <v>429976</v>
      </c>
      <c r="G1197">
        <f t="shared" si="144"/>
        <v>6.9650008706245714E-4</v>
      </c>
      <c r="H1197">
        <f t="shared" si="145"/>
        <v>3.0238085253110522E-4</v>
      </c>
      <c r="I1197">
        <f t="shared" si="149"/>
        <v>3.7645767382091499E-4</v>
      </c>
      <c r="J1197">
        <f t="shared" si="147"/>
        <v>8.6747150935174544E-4</v>
      </c>
      <c r="K1197">
        <f t="shared" si="146"/>
        <v>0.15000000000000568</v>
      </c>
      <c r="L1197">
        <f t="shared" si="150"/>
        <v>0.22599866752801237</v>
      </c>
      <c r="M1197">
        <f t="shared" si="148"/>
        <v>113436.78111366334</v>
      </c>
      <c r="N1197">
        <f t="shared" si="151"/>
        <v>1.3955895690896982</v>
      </c>
    </row>
    <row r="1198" spans="1:14">
      <c r="A1198" s="3">
        <v>45378.413888888885</v>
      </c>
      <c r="B1198" s="2">
        <v>172.48480000000001</v>
      </c>
      <c r="C1198" s="2">
        <v>172.51920000000001</v>
      </c>
      <c r="D1198" s="2">
        <v>172.18199999999999</v>
      </c>
      <c r="E1198" s="2">
        <v>172.38</v>
      </c>
      <c r="F1198" s="2">
        <v>304035</v>
      </c>
      <c r="G1198">
        <f t="shared" si="144"/>
        <v>-1.3224290934401584E-3</v>
      </c>
      <c r="H1198">
        <f t="shared" si="145"/>
        <v>-5.7470374427496401E-4</v>
      </c>
      <c r="I1198">
        <f t="shared" si="149"/>
        <v>4.2570979622342538E-4</v>
      </c>
      <c r="J1198">
        <f t="shared" si="147"/>
        <v>9.8075941443220415E-4</v>
      </c>
      <c r="K1198">
        <f t="shared" si="146"/>
        <v>0.33720000000002415</v>
      </c>
      <c r="L1198">
        <f t="shared" si="150"/>
        <v>0.23294875080751309</v>
      </c>
      <c r="M1198">
        <f t="shared" si="148"/>
        <v>113439.65422694644</v>
      </c>
      <c r="N1198">
        <f t="shared" si="151"/>
        <v>0.98805031408217869</v>
      </c>
    </row>
    <row r="1199" spans="1:14">
      <c r="A1199" s="3">
        <v>45378.414583333331</v>
      </c>
      <c r="B1199" s="2">
        <v>172.39500000000001</v>
      </c>
      <c r="C1199" s="2">
        <v>172.52</v>
      </c>
      <c r="D1199" s="2">
        <v>172.28</v>
      </c>
      <c r="E1199" s="2">
        <v>172.44499999999999</v>
      </c>
      <c r="F1199" s="2">
        <v>236737</v>
      </c>
      <c r="G1199">
        <f t="shared" si="144"/>
        <v>5.6916518567562413E-4</v>
      </c>
      <c r="H1199">
        <f t="shared" si="145"/>
        <v>2.4711498147736205E-4</v>
      </c>
      <c r="I1199">
        <f t="shared" si="149"/>
        <v>4.228546036783358E-4</v>
      </c>
      <c r="J1199">
        <f t="shared" si="147"/>
        <v>9.7418866252028545E-4</v>
      </c>
      <c r="K1199">
        <f t="shared" si="146"/>
        <v>0.24000000000000909</v>
      </c>
      <c r="L1199">
        <f t="shared" si="150"/>
        <v>0.2333894538820441</v>
      </c>
      <c r="M1199">
        <f t="shared" si="148"/>
        <v>114702.6292271854</v>
      </c>
      <c r="N1199">
        <f t="shared" si="151"/>
        <v>0.78313026582199186</v>
      </c>
    </row>
    <row r="1200" spans="1:14">
      <c r="A1200" s="3">
        <v>45378.415277777778</v>
      </c>
      <c r="B1200" s="2">
        <v>172.4769</v>
      </c>
      <c r="C1200" s="2">
        <v>172.55</v>
      </c>
      <c r="D1200" s="2">
        <v>172.37</v>
      </c>
      <c r="E1200" s="2">
        <v>172.52</v>
      </c>
      <c r="F1200" s="2">
        <v>217098</v>
      </c>
      <c r="G1200">
        <f t="shared" si="144"/>
        <v>5.224053865799938E-4</v>
      </c>
      <c r="H1200">
        <f t="shared" si="145"/>
        <v>2.2681853625269334E-4</v>
      </c>
      <c r="I1200">
        <f t="shared" si="149"/>
        <v>4.1472110973185956E-4</v>
      </c>
      <c r="J1200">
        <f t="shared" si="147"/>
        <v>9.554431853508905E-4</v>
      </c>
      <c r="K1200">
        <f t="shared" si="146"/>
        <v>0.18000000000000682</v>
      </c>
      <c r="L1200">
        <f t="shared" si="150"/>
        <v>0.23005261301441676</v>
      </c>
      <c r="M1200">
        <f t="shared" si="148"/>
        <v>115328.86771944829</v>
      </c>
      <c r="N1200">
        <f t="shared" si="151"/>
        <v>0.72023139844697637</v>
      </c>
    </row>
    <row r="1201" spans="1:14">
      <c r="A1201" s="3">
        <v>45378.415972222225</v>
      </c>
      <c r="B1201" s="2">
        <v>172.52500000000001</v>
      </c>
      <c r="C1201" s="2">
        <v>172.88</v>
      </c>
      <c r="D1201" s="2">
        <v>172.25</v>
      </c>
      <c r="E1201" s="2">
        <v>172.71520000000001</v>
      </c>
      <c r="F1201" s="2">
        <v>580881</v>
      </c>
      <c r="G1201">
        <f t="shared" si="144"/>
        <v>-6.9617682891454091E-4</v>
      </c>
      <c r="H1201">
        <f t="shared" si="145"/>
        <v>-3.0245104715174585E-4</v>
      </c>
      <c r="I1201">
        <f t="shared" si="149"/>
        <v>3.7344301509178735E-4</v>
      </c>
      <c r="J1201">
        <f t="shared" si="147"/>
        <v>8.6018878810254873E-4</v>
      </c>
      <c r="K1201">
        <f t="shared" si="146"/>
        <v>0.62999999999999545</v>
      </c>
      <c r="L1201">
        <f t="shared" si="150"/>
        <v>0.25504932470101543</v>
      </c>
      <c r="M1201">
        <f t="shared" si="148"/>
        <v>131135.48487764795</v>
      </c>
      <c r="N1201">
        <f t="shared" si="151"/>
        <v>1.8712461456532834</v>
      </c>
    </row>
    <row r="1202" spans="1:14">
      <c r="A1202" s="3">
        <v>45378.416666666672</v>
      </c>
      <c r="B1202" s="2">
        <v>172.72</v>
      </c>
      <c r="C1202" s="2">
        <v>172.73</v>
      </c>
      <c r="D1202" s="2">
        <v>172.52</v>
      </c>
      <c r="E1202" s="2">
        <v>172.703</v>
      </c>
      <c r="F1202" s="2">
        <v>319424</v>
      </c>
      <c r="G1202">
        <f t="shared" si="144"/>
        <v>1.567489114659093E-3</v>
      </c>
      <c r="H1202">
        <f t="shared" si="145"/>
        <v>6.8021889425072004E-4</v>
      </c>
      <c r="I1202">
        <f t="shared" si="149"/>
        <v>4.0375191926294896E-4</v>
      </c>
      <c r="J1202">
        <f t="shared" si="147"/>
        <v>9.3004361525122364E-4</v>
      </c>
      <c r="K1202">
        <f t="shared" si="146"/>
        <v>0.20999999999997954</v>
      </c>
      <c r="L1202">
        <f t="shared" si="150"/>
        <v>0.25223374190720071</v>
      </c>
      <c r="M1202">
        <f t="shared" si="148"/>
        <v>131017.15440479222</v>
      </c>
      <c r="N1202">
        <f t="shared" si="151"/>
        <v>1.0225983579709719</v>
      </c>
    </row>
    <row r="1203" spans="1:14">
      <c r="A1203" s="3">
        <v>45378.417361111111</v>
      </c>
      <c r="B1203" s="2">
        <v>172.7</v>
      </c>
      <c r="C1203" s="2">
        <v>172.84</v>
      </c>
      <c r="D1203" s="2">
        <v>172.61</v>
      </c>
      <c r="E1203" s="2">
        <v>172.62</v>
      </c>
      <c r="F1203" s="2">
        <v>296297</v>
      </c>
      <c r="G1203">
        <f t="shared" si="144"/>
        <v>5.2167864595409341E-4</v>
      </c>
      <c r="H1203">
        <f t="shared" si="145"/>
        <v>2.2650308148973038E-4</v>
      </c>
      <c r="I1203">
        <f t="shared" si="149"/>
        <v>3.327111361194514E-4</v>
      </c>
      <c r="J1203">
        <f t="shared" si="147"/>
        <v>7.6615212614131927E-4</v>
      </c>
      <c r="K1203">
        <f t="shared" si="146"/>
        <v>0.22999999999998977</v>
      </c>
      <c r="L1203">
        <f t="shared" si="150"/>
        <v>0.25084413303800002</v>
      </c>
      <c r="M1203">
        <f t="shared" si="148"/>
        <v>113619.15580670878</v>
      </c>
      <c r="N1203">
        <f t="shared" si="151"/>
        <v>1.0007656542734253</v>
      </c>
    </row>
    <row r="1204" spans="1:14">
      <c r="A1204" s="3">
        <v>45378.41805555555</v>
      </c>
      <c r="B1204" s="2">
        <v>172.61500000000001</v>
      </c>
      <c r="C1204" s="2">
        <v>172.63</v>
      </c>
      <c r="D1204" s="2">
        <v>172.33</v>
      </c>
      <c r="E1204" s="2">
        <v>172.36070000000001</v>
      </c>
      <c r="F1204" s="2">
        <v>298183</v>
      </c>
      <c r="G1204">
        <f t="shared" si="144"/>
        <v>-1.622153988760755E-3</v>
      </c>
      <c r="H1204">
        <f t="shared" si="145"/>
        <v>-7.0506454247956922E-4</v>
      </c>
      <c r="I1204">
        <f t="shared" si="149"/>
        <v>3.8824806545210684E-4</v>
      </c>
      <c r="J1204">
        <f t="shared" si="147"/>
        <v>8.9388704302177722E-4</v>
      </c>
      <c r="K1204">
        <f t="shared" si="146"/>
        <v>0.29999999999998295</v>
      </c>
      <c r="L1204">
        <f t="shared" si="150"/>
        <v>0.25391637472312395</v>
      </c>
      <c r="M1204">
        <f t="shared" si="148"/>
        <v>102664.3000994828</v>
      </c>
      <c r="N1204">
        <f t="shared" si="151"/>
        <v>1.0471264493954404</v>
      </c>
    </row>
    <row r="1205" spans="1:14">
      <c r="A1205" s="3">
        <v>45378.418749999997</v>
      </c>
      <c r="B1205" s="2">
        <v>172.37989999999999</v>
      </c>
      <c r="C1205" s="2">
        <v>172.48</v>
      </c>
      <c r="D1205" s="2">
        <v>172.2441</v>
      </c>
      <c r="E1205" s="2">
        <v>172.26089999999999</v>
      </c>
      <c r="F1205" s="2">
        <v>300100</v>
      </c>
      <c r="G1205">
        <f t="shared" si="144"/>
        <v>-4.984622526548188E-4</v>
      </c>
      <c r="H1205">
        <f t="shared" si="145"/>
        <v>-2.1653337710704086E-4</v>
      </c>
      <c r="I1205">
        <f t="shared" si="149"/>
        <v>3.7855544010630083E-4</v>
      </c>
      <c r="J1205">
        <f t="shared" si="147"/>
        <v>8.7157873231457478E-4</v>
      </c>
      <c r="K1205">
        <f t="shared" si="146"/>
        <v>0.23589999999998668</v>
      </c>
      <c r="L1205">
        <f t="shared" si="150"/>
        <v>0.25279035130292787</v>
      </c>
      <c r="M1205">
        <f t="shared" si="148"/>
        <v>102478.72986194094</v>
      </c>
      <c r="N1205">
        <f t="shared" si="151"/>
        <v>1.0442905692401447</v>
      </c>
    </row>
    <row r="1206" spans="1:14">
      <c r="A1206" s="3">
        <v>45378.419444444444</v>
      </c>
      <c r="B1206" s="2">
        <v>172.27</v>
      </c>
      <c r="C1206" s="2">
        <v>172.48</v>
      </c>
      <c r="D1206" s="2">
        <v>172.2</v>
      </c>
      <c r="E1206" s="2">
        <v>172.44</v>
      </c>
      <c r="F1206" s="2">
        <v>246646</v>
      </c>
      <c r="G1206">
        <f t="shared" si="144"/>
        <v>-2.560319918070153E-4</v>
      </c>
      <c r="H1206">
        <f t="shared" si="145"/>
        <v>-1.1120751818124818E-4</v>
      </c>
      <c r="I1206">
        <f t="shared" si="149"/>
        <v>3.7472006780510695E-4</v>
      </c>
      <c r="J1206">
        <f t="shared" si="147"/>
        <v>8.6274455231376366E-4</v>
      </c>
      <c r="K1206">
        <f t="shared" si="146"/>
        <v>0.28000000000000114</v>
      </c>
      <c r="L1206">
        <f t="shared" si="150"/>
        <v>0.25449095434649494</v>
      </c>
      <c r="M1206">
        <f t="shared" si="148"/>
        <v>102963.69329572358</v>
      </c>
      <c r="N1206">
        <f t="shared" si="151"/>
        <v>0.86399612570357909</v>
      </c>
    </row>
    <row r="1207" spans="1:14">
      <c r="A1207" s="3">
        <v>45378.420138888891</v>
      </c>
      <c r="B1207" s="2">
        <v>172.44</v>
      </c>
      <c r="C1207" s="2">
        <v>172.6</v>
      </c>
      <c r="D1207" s="2">
        <v>172.43</v>
      </c>
      <c r="E1207" s="2">
        <v>172.46</v>
      </c>
      <c r="F1207" s="2">
        <v>210189</v>
      </c>
      <c r="G1207">
        <f t="shared" si="144"/>
        <v>1.3356562137050165E-3</v>
      </c>
      <c r="H1207">
        <f t="shared" si="145"/>
        <v>5.7968108213288488E-4</v>
      </c>
      <c r="I1207">
        <f t="shared" si="149"/>
        <v>3.9560536453898726E-4</v>
      </c>
      <c r="J1207">
        <f t="shared" si="147"/>
        <v>9.1089552106224641E-4</v>
      </c>
      <c r="K1207">
        <f t="shared" si="146"/>
        <v>0.16999999999998749</v>
      </c>
      <c r="L1207">
        <f t="shared" si="150"/>
        <v>0.24921026969983823</v>
      </c>
      <c r="M1207">
        <f t="shared" si="148"/>
        <v>104673.02118494207</v>
      </c>
      <c r="N1207">
        <f t="shared" si="151"/>
        <v>0.74737354409872458</v>
      </c>
    </row>
    <row r="1208" spans="1:14">
      <c r="A1208" s="3">
        <v>45378.420833333337</v>
      </c>
      <c r="B1208" s="2">
        <v>172.465</v>
      </c>
      <c r="C1208" s="2">
        <v>172.63</v>
      </c>
      <c r="D1208" s="2">
        <v>172.43</v>
      </c>
      <c r="E1208" s="2">
        <v>172.51</v>
      </c>
      <c r="F1208" s="2">
        <v>181029</v>
      </c>
      <c r="G1208">
        <f t="shared" si="144"/>
        <v>0</v>
      </c>
      <c r="H1208">
        <f t="shared" si="145"/>
        <v>0</v>
      </c>
      <c r="I1208">
        <f t="shared" si="149"/>
        <v>3.9560536453898726E-4</v>
      </c>
      <c r="J1208">
        <f t="shared" si="147"/>
        <v>9.1089552106224641E-4</v>
      </c>
      <c r="K1208">
        <f t="shared" si="146"/>
        <v>0.19999999999998863</v>
      </c>
      <c r="L1208">
        <f t="shared" si="150"/>
        <v>0.24613462784359763</v>
      </c>
      <c r="M1208">
        <f t="shared" si="148"/>
        <v>104646.21659889334</v>
      </c>
      <c r="N1208">
        <f t="shared" si="151"/>
        <v>0.64362877368584437</v>
      </c>
    </row>
    <row r="1209" spans="1:14">
      <c r="A1209" s="3">
        <v>45378.421527777777</v>
      </c>
      <c r="B1209" s="2">
        <v>172.52</v>
      </c>
      <c r="C1209" s="2">
        <v>172.74</v>
      </c>
      <c r="D1209" s="2">
        <v>172.52</v>
      </c>
      <c r="E1209" s="2">
        <v>172.74</v>
      </c>
      <c r="F1209" s="2">
        <v>203317</v>
      </c>
      <c r="G1209">
        <f t="shared" si="144"/>
        <v>5.219509366118924E-4</v>
      </c>
      <c r="H1209">
        <f t="shared" si="145"/>
        <v>2.2662127414521045E-4</v>
      </c>
      <c r="I1209">
        <f t="shared" si="149"/>
        <v>3.9803005565185396E-4</v>
      </c>
      <c r="J1209">
        <f t="shared" si="147"/>
        <v>9.1647275023955374E-4</v>
      </c>
      <c r="K1209">
        <f t="shared" si="146"/>
        <v>0.23000000000001819</v>
      </c>
      <c r="L1209">
        <f t="shared" si="150"/>
        <v>0.24512621360337392</v>
      </c>
      <c r="M1209">
        <f t="shared" si="148"/>
        <v>99704.524596742849</v>
      </c>
      <c r="N1209">
        <f t="shared" si="151"/>
        <v>0.71230187968648906</v>
      </c>
    </row>
    <row r="1210" spans="1:14">
      <c r="A1210" s="3">
        <v>45378.422222222223</v>
      </c>
      <c r="B1210" s="2">
        <v>172.74</v>
      </c>
      <c r="C1210" s="2">
        <v>172.94</v>
      </c>
      <c r="D1210" s="2">
        <v>172.71</v>
      </c>
      <c r="E1210" s="2">
        <v>172.935</v>
      </c>
      <c r="F1210" s="2">
        <v>271398</v>
      </c>
      <c r="G1210">
        <f t="shared" si="144"/>
        <v>1.1013215859030367E-3</v>
      </c>
      <c r="H1210">
        <f t="shared" si="145"/>
        <v>4.7803470088231796E-4</v>
      </c>
      <c r="I1210">
        <f t="shared" si="149"/>
        <v>4.0061749057422309E-4</v>
      </c>
      <c r="J1210">
        <f t="shared" si="147"/>
        <v>9.2243800912616394E-4</v>
      </c>
      <c r="K1210">
        <f t="shared" si="146"/>
        <v>0.22999999999998977</v>
      </c>
      <c r="L1210">
        <f t="shared" si="150"/>
        <v>0.2441808252531624</v>
      </c>
      <c r="M1210">
        <f t="shared" si="148"/>
        <v>99527.291144690564</v>
      </c>
      <c r="N1210">
        <f t="shared" si="151"/>
        <v>0.94817407891668393</v>
      </c>
    </row>
    <row r="1211" spans="1:14">
      <c r="A1211" s="3">
        <v>45378.422916666663</v>
      </c>
      <c r="B1211" s="2">
        <v>172.93190000000001</v>
      </c>
      <c r="C1211" s="2">
        <v>173.12</v>
      </c>
      <c r="D1211" s="2">
        <v>172.93</v>
      </c>
      <c r="E1211" s="2">
        <v>172.95</v>
      </c>
      <c r="F1211" s="2">
        <v>498170</v>
      </c>
      <c r="G1211">
        <f t="shared" si="144"/>
        <v>1.273811591685492E-3</v>
      </c>
      <c r="H1211">
        <f t="shared" si="145"/>
        <v>5.5285730194128905E-4</v>
      </c>
      <c r="I1211">
        <f t="shared" si="149"/>
        <v>4.1788326149739939E-4</v>
      </c>
      <c r="J1211">
        <f t="shared" si="147"/>
        <v>9.6221438072906771E-4</v>
      </c>
      <c r="K1211">
        <f t="shared" si="146"/>
        <v>0.18999999999999773</v>
      </c>
      <c r="L1211">
        <f t="shared" si="150"/>
        <v>0.24079452367483961</v>
      </c>
      <c r="M1211">
        <f t="shared" si="148"/>
        <v>112672.3861156761</v>
      </c>
      <c r="N1211">
        <f t="shared" si="151"/>
        <v>1.6607701110052648</v>
      </c>
    </row>
    <row r="1212" spans="1:14">
      <c r="A1212" s="3">
        <v>45378.423611111109</v>
      </c>
      <c r="B1212" s="2">
        <v>172.95</v>
      </c>
      <c r="C1212" s="2">
        <v>173</v>
      </c>
      <c r="D1212" s="2">
        <v>172.71</v>
      </c>
      <c r="E1212" s="2">
        <v>172.82149999999999</v>
      </c>
      <c r="F1212" s="2">
        <v>270447</v>
      </c>
      <c r="G1212">
        <f t="shared" si="144"/>
        <v>-1.2721910599664543E-3</v>
      </c>
      <c r="H1212">
        <f t="shared" si="145"/>
        <v>-5.5285730194128309E-4</v>
      </c>
      <c r="I1212">
        <f t="shared" si="149"/>
        <v>4.4672192636760689E-4</v>
      </c>
      <c r="J1212">
        <f t="shared" si="147"/>
        <v>1.0285930748735999E-3</v>
      </c>
      <c r="K1212">
        <f t="shared" si="146"/>
        <v>0.28999999999999204</v>
      </c>
      <c r="L1212">
        <f t="shared" si="150"/>
        <v>0.24386986594516163</v>
      </c>
      <c r="M1212">
        <f t="shared" si="148"/>
        <v>110210.46391818927</v>
      </c>
      <c r="N1212">
        <f t="shared" si="151"/>
        <v>0.88964164141443736</v>
      </c>
    </row>
    <row r="1213" spans="1:14">
      <c r="A1213" s="3">
        <v>45378.424305555556</v>
      </c>
      <c r="B1213" s="2">
        <v>172.82</v>
      </c>
      <c r="C1213" s="2">
        <v>172.83</v>
      </c>
      <c r="D1213" s="2">
        <v>172.51</v>
      </c>
      <c r="E1213" s="2">
        <v>172.51</v>
      </c>
      <c r="F1213" s="2">
        <v>218014</v>
      </c>
      <c r="G1213">
        <f t="shared" si="144"/>
        <v>-1.1580105378959926E-3</v>
      </c>
      <c r="H1213">
        <f t="shared" si="145"/>
        <v>-5.0320900352417174E-4</v>
      </c>
      <c r="I1213">
        <f t="shared" si="149"/>
        <v>4.3990611081359886E-4</v>
      </c>
      <c r="J1213">
        <f t="shared" si="147"/>
        <v>1.0129215907638805E-3</v>
      </c>
      <c r="K1213">
        <f t="shared" si="146"/>
        <v>0.3200000000000216</v>
      </c>
      <c r="L1213">
        <f t="shared" si="150"/>
        <v>0.24862799932359039</v>
      </c>
      <c r="M1213">
        <f t="shared" si="148"/>
        <v>106742.34015685857</v>
      </c>
      <c r="N1213">
        <f t="shared" si="151"/>
        <v>0.74983883154752884</v>
      </c>
    </row>
    <row r="1214" spans="1:14">
      <c r="A1214" s="3">
        <v>45378.425000000003</v>
      </c>
      <c r="B1214" s="2">
        <v>172.52</v>
      </c>
      <c r="C1214" s="2">
        <v>172.55</v>
      </c>
      <c r="D1214" s="2">
        <v>172.3</v>
      </c>
      <c r="E1214" s="2">
        <v>172.3177</v>
      </c>
      <c r="F1214" s="2">
        <v>286666</v>
      </c>
      <c r="G1214">
        <f t="shared" si="144"/>
        <v>-1.217320735029781E-3</v>
      </c>
      <c r="H1214">
        <f t="shared" si="145"/>
        <v>-5.2899772324375819E-4</v>
      </c>
      <c r="I1214">
        <f t="shared" si="149"/>
        <v>4.6085246148294922E-4</v>
      </c>
      <c r="J1214">
        <f t="shared" si="147"/>
        <v>1.0611435924689542E-3</v>
      </c>
      <c r="K1214">
        <f t="shared" si="146"/>
        <v>0.25</v>
      </c>
      <c r="L1214">
        <f t="shared" si="150"/>
        <v>0.24871374936586599</v>
      </c>
      <c r="M1214">
        <f t="shared" si="148"/>
        <v>106686.50787517604</v>
      </c>
      <c r="N1214">
        <f t="shared" si="151"/>
        <v>0.9896560563207667</v>
      </c>
    </row>
    <row r="1215" spans="1:14">
      <c r="A1215" s="3">
        <v>45378.42569444445</v>
      </c>
      <c r="B1215" s="2">
        <v>172.32</v>
      </c>
      <c r="C1215" s="2">
        <v>172.58</v>
      </c>
      <c r="D1215" s="2">
        <v>172.31</v>
      </c>
      <c r="E1215" s="2">
        <v>172.52010000000001</v>
      </c>
      <c r="F1215" s="2">
        <v>225039</v>
      </c>
      <c r="G1215">
        <f t="shared" si="144"/>
        <v>5.8038305281504776E-5</v>
      </c>
      <c r="H1215">
        <f t="shared" si="145"/>
        <v>2.5204984302562025E-5</v>
      </c>
      <c r="I1215">
        <f t="shared" si="149"/>
        <v>4.5679190957539131E-4</v>
      </c>
      <c r="J1215">
        <f t="shared" si="147"/>
        <v>1.0518052793889879E-3</v>
      </c>
      <c r="K1215">
        <f t="shared" si="146"/>
        <v>0.27000000000001023</v>
      </c>
      <c r="L1215">
        <f t="shared" si="150"/>
        <v>0.25004414003050002</v>
      </c>
      <c r="M1215">
        <f t="shared" si="148"/>
        <v>107112.61802164113</v>
      </c>
      <c r="N1215">
        <f t="shared" si="151"/>
        <v>0.77886728195171084</v>
      </c>
    </row>
    <row r="1216" spans="1:14">
      <c r="A1216" s="3">
        <v>45378.426388888889</v>
      </c>
      <c r="B1216" s="2">
        <v>172.53989999999999</v>
      </c>
      <c r="C1216" s="2">
        <v>172.58799999999999</v>
      </c>
      <c r="D1216" s="2">
        <v>172.315</v>
      </c>
      <c r="E1216" s="2">
        <v>172.38</v>
      </c>
      <c r="F1216" s="2">
        <v>161994</v>
      </c>
      <c r="G1216">
        <f t="shared" si="144"/>
        <v>2.9017468516023825E-5</v>
      </c>
      <c r="H1216">
        <f t="shared" si="145"/>
        <v>1.260194361794364E-5</v>
      </c>
      <c r="I1216">
        <f t="shared" si="149"/>
        <v>4.495744227970529E-4</v>
      </c>
      <c r="J1216">
        <f t="shared" si="147"/>
        <v>1.0351726727686659E-3</v>
      </c>
      <c r="K1216">
        <f t="shared" si="146"/>
        <v>0.27299999999999613</v>
      </c>
      <c r="L1216">
        <f t="shared" si="150"/>
        <v>0.25147888127859352</v>
      </c>
      <c r="M1216">
        <f t="shared" si="148"/>
        <v>110411.33751318295</v>
      </c>
      <c r="N1216">
        <f t="shared" si="151"/>
        <v>0.5674301424276138</v>
      </c>
    </row>
    <row r="1217" spans="1:14">
      <c r="A1217" s="3">
        <v>45378.427083333328</v>
      </c>
      <c r="B1217" s="2">
        <v>172.39</v>
      </c>
      <c r="C1217" s="2">
        <v>172.39599999999999</v>
      </c>
      <c r="D1217" s="2">
        <v>172.2</v>
      </c>
      <c r="E1217" s="2">
        <v>172.2199</v>
      </c>
      <c r="F1217" s="2">
        <v>198921</v>
      </c>
      <c r="G1217">
        <f t="shared" si="144"/>
        <v>-6.6738241012109789E-4</v>
      </c>
      <c r="H1217">
        <f t="shared" si="145"/>
        <v>-2.8993725831308391E-4</v>
      </c>
      <c r="I1217">
        <f t="shared" si="149"/>
        <v>4.14854056751962E-4</v>
      </c>
      <c r="J1217">
        <f t="shared" si="147"/>
        <v>9.5514459362688311E-4</v>
      </c>
      <c r="K1217">
        <f t="shared" si="146"/>
        <v>0.19599999999999795</v>
      </c>
      <c r="L1217">
        <f t="shared" si="150"/>
        <v>0.24801145119868129</v>
      </c>
      <c r="M1217">
        <f t="shared" si="148"/>
        <v>79152.917100066494</v>
      </c>
      <c r="N1217">
        <f t="shared" si="151"/>
        <v>0.76035886755184268</v>
      </c>
    </row>
    <row r="1218" spans="1:14">
      <c r="A1218" s="3">
        <v>45378.427777777775</v>
      </c>
      <c r="B1218" s="2">
        <v>172.20760000000001</v>
      </c>
      <c r="C1218" s="2">
        <v>172.29499999999999</v>
      </c>
      <c r="D1218" s="2">
        <v>171.94</v>
      </c>
      <c r="E1218" s="2">
        <v>172.28</v>
      </c>
      <c r="F1218" s="2">
        <v>342845</v>
      </c>
      <c r="G1218">
        <f t="shared" si="144"/>
        <v>-1.5098722415795018E-3</v>
      </c>
      <c r="H1218">
        <f t="shared" si="145"/>
        <v>-6.5622471539915285E-4</v>
      </c>
      <c r="I1218">
        <f t="shared" si="149"/>
        <v>4.344072352277465E-4</v>
      </c>
      <c r="J1218">
        <f t="shared" si="147"/>
        <v>1.0001249431346212E-3</v>
      </c>
      <c r="K1218">
        <f t="shared" si="146"/>
        <v>0.35499999999998977</v>
      </c>
      <c r="L1218">
        <f t="shared" si="150"/>
        <v>0.25469823549876308</v>
      </c>
      <c r="M1218">
        <f t="shared" si="148"/>
        <v>80498.418333918205</v>
      </c>
      <c r="N1218">
        <f t="shared" si="151"/>
        <v>1.3032044863045835</v>
      </c>
    </row>
    <row r="1219" spans="1:14">
      <c r="A1219" s="3">
        <v>45378.428472222222</v>
      </c>
      <c r="B1219" s="2">
        <v>172.28110000000001</v>
      </c>
      <c r="C1219" s="2">
        <v>172.44</v>
      </c>
      <c r="D1219" s="2">
        <v>172.23</v>
      </c>
      <c r="E1219" s="2">
        <v>172.43</v>
      </c>
      <c r="F1219" s="2">
        <v>163127</v>
      </c>
      <c r="G1219">
        <f t="shared" si="144"/>
        <v>1.6866348726298774E-3</v>
      </c>
      <c r="H1219">
        <f t="shared" si="145"/>
        <v>7.3187918504489396E-4</v>
      </c>
      <c r="I1219">
        <f t="shared" si="149"/>
        <v>4.5248661091867463E-4</v>
      </c>
      <c r="J1219">
        <f t="shared" si="147"/>
        <v>1.041957138518914E-3</v>
      </c>
      <c r="K1219">
        <f t="shared" si="146"/>
        <v>0.21000000000000796</v>
      </c>
      <c r="L1219">
        <f t="shared" si="150"/>
        <v>0.25190459578009089</v>
      </c>
      <c r="M1219">
        <f t="shared" si="148"/>
        <v>83657.379320431137</v>
      </c>
      <c r="N1219">
        <f t="shared" si="151"/>
        <v>0.64032815802418253</v>
      </c>
    </row>
    <row r="1220" spans="1:14">
      <c r="A1220" s="3">
        <v>45378.429166666669</v>
      </c>
      <c r="B1220" s="2">
        <v>172.43</v>
      </c>
      <c r="C1220" s="2">
        <v>172.48500000000001</v>
      </c>
      <c r="D1220" s="2">
        <v>172.292</v>
      </c>
      <c r="E1220" s="2">
        <v>172.34</v>
      </c>
      <c r="F1220" s="2">
        <v>171355</v>
      </c>
      <c r="G1220">
        <f t="shared" ref="G1220:G1283" si="152">(D1220/D1219)-1</f>
        <v>3.5998374266976718E-4</v>
      </c>
      <c r="H1220">
        <f t="shared" ref="H1220:H1283" si="153">LOG(D1220/D1219)</f>
        <v>1.5631082002705413E-4</v>
      </c>
      <c r="I1220">
        <f t="shared" si="149"/>
        <v>4.5096947740237654E-4</v>
      </c>
      <c r="J1220">
        <f t="shared" si="147"/>
        <v>1.0384400227322361E-3</v>
      </c>
      <c r="K1220">
        <f t="shared" ref="K1220:K1283" si="154">MAX(C1220-D1220,ABS(C1220-E1219),ABS(D1220-E1219))</f>
        <v>0.19300000000001205</v>
      </c>
      <c r="L1220">
        <f t="shared" si="150"/>
        <v>0.24822305854383597</v>
      </c>
      <c r="M1220">
        <f t="shared" si="148"/>
        <v>85261.429715097431</v>
      </c>
      <c r="N1220">
        <f t="shared" si="151"/>
        <v>0.69422678746913657</v>
      </c>
    </row>
    <row r="1221" spans="1:14">
      <c r="A1221" s="3">
        <v>45378.429861111115</v>
      </c>
      <c r="B1221" s="2">
        <v>172.34549999999999</v>
      </c>
      <c r="C1221" s="2">
        <v>172.45</v>
      </c>
      <c r="D1221" s="2">
        <v>172.32</v>
      </c>
      <c r="E1221" s="2">
        <v>172.41</v>
      </c>
      <c r="F1221" s="2">
        <v>150966</v>
      </c>
      <c r="G1221">
        <f t="shared" si="152"/>
        <v>1.6251480045492706E-4</v>
      </c>
      <c r="H1221">
        <f t="shared" si="153"/>
        <v>7.0573546597575785E-5</v>
      </c>
      <c r="I1221">
        <f t="shared" si="149"/>
        <v>4.4997716343014334E-4</v>
      </c>
      <c r="J1221">
        <f t="shared" si="147"/>
        <v>1.0361414984568968E-3</v>
      </c>
      <c r="K1221">
        <f t="shared" si="154"/>
        <v>0.12999999999999545</v>
      </c>
      <c r="L1221">
        <f t="shared" si="150"/>
        <v>0.24083411738484595</v>
      </c>
      <c r="M1221">
        <f t="shared" si="148"/>
        <v>87179.659867592782</v>
      </c>
      <c r="N1221">
        <f t="shared" si="151"/>
        <v>0.63562574158783802</v>
      </c>
    </row>
    <row r="1222" spans="1:14">
      <c r="A1222" s="3">
        <v>45378.430555555555</v>
      </c>
      <c r="B1222" s="2">
        <v>172.41</v>
      </c>
      <c r="C1222" s="2">
        <v>172.54499999999999</v>
      </c>
      <c r="D1222" s="2">
        <v>172.33</v>
      </c>
      <c r="E1222" s="2">
        <v>172.41</v>
      </c>
      <c r="F1222" s="2">
        <v>135939</v>
      </c>
      <c r="G1222">
        <f t="shared" si="152"/>
        <v>5.803156917383312E-5</v>
      </c>
      <c r="H1222">
        <f t="shared" si="153"/>
        <v>2.5202059017939428E-5</v>
      </c>
      <c r="I1222">
        <f t="shared" si="149"/>
        <v>4.2267748985011229E-4</v>
      </c>
      <c r="J1222">
        <f t="shared" si="147"/>
        <v>9.7324089336070887E-4</v>
      </c>
      <c r="K1222">
        <f t="shared" si="154"/>
        <v>0.21499999999997499</v>
      </c>
      <c r="L1222">
        <f t="shared" si="150"/>
        <v>0.23921948504829152</v>
      </c>
      <c r="M1222">
        <f t="shared" si="148"/>
        <v>90727.093878289743</v>
      </c>
      <c r="N1222">
        <f t="shared" si="151"/>
        <v>0.5895307007938384</v>
      </c>
    </row>
    <row r="1223" spans="1:14">
      <c r="A1223" s="3">
        <v>45378.431250000001</v>
      </c>
      <c r="B1223" s="2">
        <v>172.405</v>
      </c>
      <c r="C1223" s="2">
        <v>172.55</v>
      </c>
      <c r="D1223" s="2">
        <v>172.37</v>
      </c>
      <c r="E1223" s="2">
        <v>172.46</v>
      </c>
      <c r="F1223" s="2">
        <v>193381</v>
      </c>
      <c r="G1223">
        <f t="shared" si="152"/>
        <v>2.3211280682411406E-4</v>
      </c>
      <c r="H1223">
        <f t="shared" si="153"/>
        <v>1.007936138909533E-4</v>
      </c>
      <c r="I1223">
        <f t="shared" si="149"/>
        <v>4.2376337483995954E-4</v>
      </c>
      <c r="J1223">
        <f t="shared" si="147"/>
        <v>9.7573424143598732E-4</v>
      </c>
      <c r="K1223">
        <f t="shared" si="154"/>
        <v>0.18000000000000682</v>
      </c>
      <c r="L1223">
        <f t="shared" si="150"/>
        <v>0.23551826723277372</v>
      </c>
      <c r="M1223">
        <f t="shared" si="148"/>
        <v>91075.677362656308</v>
      </c>
      <c r="N1223">
        <f t="shared" si="151"/>
        <v>0.84247924091000181</v>
      </c>
    </row>
    <row r="1224" spans="1:14">
      <c r="A1224" s="3">
        <v>45378.431944444441</v>
      </c>
      <c r="B1224" s="2">
        <v>172.4657</v>
      </c>
      <c r="C1224" s="2">
        <v>172.55</v>
      </c>
      <c r="D1224" s="2">
        <v>172.29</v>
      </c>
      <c r="E1224" s="2">
        <v>172.29499999999999</v>
      </c>
      <c r="F1224" s="2">
        <v>96404</v>
      </c>
      <c r="G1224">
        <f t="shared" si="152"/>
        <v>-4.641178859431383E-4</v>
      </c>
      <c r="H1224">
        <f t="shared" si="153"/>
        <v>-2.0161062598630773E-4</v>
      </c>
      <c r="I1224">
        <f t="shared" si="149"/>
        <v>4.2109462832219679E-4</v>
      </c>
      <c r="J1224">
        <f t="shared" si="147"/>
        <v>9.696123066663836E-4</v>
      </c>
      <c r="K1224">
        <f t="shared" si="154"/>
        <v>0.26000000000001933</v>
      </c>
      <c r="L1224">
        <f t="shared" si="150"/>
        <v>0.23704837553072658</v>
      </c>
      <c r="M1224">
        <f t="shared" si="148"/>
        <v>96383.137206649553</v>
      </c>
      <c r="N1224">
        <f t="shared" si="151"/>
        <v>0.4298972431028798</v>
      </c>
    </row>
    <row r="1225" spans="1:14">
      <c r="A1225" s="3">
        <v>45378.432638888888</v>
      </c>
      <c r="B1225" s="2">
        <v>172.291</v>
      </c>
      <c r="C1225" s="2">
        <v>172.47</v>
      </c>
      <c r="D1225" s="2">
        <v>172.29</v>
      </c>
      <c r="E1225" s="2">
        <v>172.4</v>
      </c>
      <c r="F1225" s="2">
        <v>165507</v>
      </c>
      <c r="G1225">
        <f t="shared" si="152"/>
        <v>0</v>
      </c>
      <c r="H1225">
        <f t="shared" si="153"/>
        <v>0</v>
      </c>
      <c r="I1225">
        <f t="shared" si="149"/>
        <v>3.9657547907206308E-4</v>
      </c>
      <c r="J1225">
        <f t="shared" si="147"/>
        <v>9.1313350359152276E-4</v>
      </c>
      <c r="K1225">
        <f t="shared" si="154"/>
        <v>0.18000000000000682</v>
      </c>
      <c r="L1225">
        <f t="shared" si="150"/>
        <v>0.23348285206005659</v>
      </c>
      <c r="M1225">
        <f t="shared" si="148"/>
        <v>97388.827738585256</v>
      </c>
      <c r="N1225">
        <f t="shared" si="151"/>
        <v>0.7459106922395049</v>
      </c>
    </row>
    <row r="1226" spans="1:14">
      <c r="A1226" s="3">
        <v>45378.433333333334</v>
      </c>
      <c r="B1226" s="2">
        <v>172.40199999999999</v>
      </c>
      <c r="C1226" s="2">
        <v>172.46</v>
      </c>
      <c r="D1226" s="2">
        <v>172.26</v>
      </c>
      <c r="E1226" s="2">
        <v>172.279</v>
      </c>
      <c r="F1226" s="2">
        <v>116391</v>
      </c>
      <c r="G1226">
        <f t="shared" si="152"/>
        <v>-1.7412502176561429E-4</v>
      </c>
      <c r="H1226">
        <f t="shared" si="153"/>
        <v>-7.5628120679270276E-5</v>
      </c>
      <c r="I1226">
        <f t="shared" si="149"/>
        <v>3.5726499444474762E-4</v>
      </c>
      <c r="J1226">
        <f t="shared" si="147"/>
        <v>8.2255892423264835E-4</v>
      </c>
      <c r="K1226">
        <f t="shared" si="154"/>
        <v>0.20000000000001705</v>
      </c>
      <c r="L1226">
        <f t="shared" si="150"/>
        <v>0.23139017380630411</v>
      </c>
      <c r="M1226">
        <f t="shared" si="148"/>
        <v>99814.747457393954</v>
      </c>
      <c r="N1226">
        <f t="shared" si="151"/>
        <v>0.54850219400170719</v>
      </c>
    </row>
    <row r="1227" spans="1:14">
      <c r="A1227" s="3">
        <v>45378.434027777781</v>
      </c>
      <c r="B1227" s="2">
        <v>172.26</v>
      </c>
      <c r="C1227" s="2">
        <v>172.315</v>
      </c>
      <c r="D1227" s="2">
        <v>172.13</v>
      </c>
      <c r="E1227" s="2">
        <v>172.19</v>
      </c>
      <c r="F1227" s="2">
        <v>122122</v>
      </c>
      <c r="G1227">
        <f t="shared" si="152"/>
        <v>-7.5467316846622445E-4</v>
      </c>
      <c r="H1227">
        <f t="shared" si="153"/>
        <v>-3.2787412717562872E-4</v>
      </c>
      <c r="I1227">
        <f t="shared" si="149"/>
        <v>3.418421518657058E-4</v>
      </c>
      <c r="J1227">
        <f t="shared" si="147"/>
        <v>7.8709010610542366E-4</v>
      </c>
      <c r="K1227">
        <f t="shared" si="154"/>
        <v>0.18500000000000227</v>
      </c>
      <c r="L1227">
        <f t="shared" si="150"/>
        <v>0.22849078794341024</v>
      </c>
      <c r="M1227">
        <f t="shared" si="148"/>
        <v>66803.247418944142</v>
      </c>
      <c r="N1227">
        <f t="shared" si="151"/>
        <v>0.64719298815084403</v>
      </c>
    </row>
    <row r="1228" spans="1:14">
      <c r="A1228" s="3">
        <v>45378.43472222222</v>
      </c>
      <c r="B1228" s="2">
        <v>172.1893</v>
      </c>
      <c r="C1228" s="2">
        <v>172.27</v>
      </c>
      <c r="D1228" s="2">
        <v>172.1001</v>
      </c>
      <c r="E1228" s="2">
        <v>172.19499999999999</v>
      </c>
      <c r="F1228" s="2">
        <v>132514</v>
      </c>
      <c r="G1228">
        <f t="shared" si="152"/>
        <v>-1.7370591994425588E-4</v>
      </c>
      <c r="H1228">
        <f t="shared" si="153"/>
        <v>-7.5446075410410063E-5</v>
      </c>
      <c r="I1228">
        <f t="shared" si="149"/>
        <v>3.228867843512487E-4</v>
      </c>
      <c r="J1228">
        <f t="shared" si="147"/>
        <v>7.4347667819429388E-4</v>
      </c>
      <c r="K1228">
        <f t="shared" si="154"/>
        <v>0.1699000000000126</v>
      </c>
      <c r="L1228">
        <f t="shared" si="150"/>
        <v>0.22482886369694788</v>
      </c>
      <c r="M1228">
        <f t="shared" si="148"/>
        <v>64406.984211826748</v>
      </c>
      <c r="N1228">
        <f t="shared" si="151"/>
        <v>0.73588610241966412</v>
      </c>
    </row>
    <row r="1229" spans="1:14">
      <c r="A1229" s="3">
        <v>45378.435416666667</v>
      </c>
      <c r="B1229" s="2">
        <v>172.19</v>
      </c>
      <c r="C1229" s="2">
        <v>172.245</v>
      </c>
      <c r="D1229" s="2">
        <v>172.03</v>
      </c>
      <c r="E1229" s="2">
        <v>172.07</v>
      </c>
      <c r="F1229" s="2">
        <v>137145</v>
      </c>
      <c r="G1229">
        <f t="shared" si="152"/>
        <v>-4.0732108813412715E-4</v>
      </c>
      <c r="H1229">
        <f t="shared" si="153"/>
        <v>-1.7693333772606049E-4</v>
      </c>
      <c r="I1229">
        <f t="shared" si="149"/>
        <v>2.9896057347152794E-4</v>
      </c>
      <c r="J1229">
        <f t="shared" si="147"/>
        <v>6.884450341044186E-4</v>
      </c>
      <c r="K1229">
        <f t="shared" si="154"/>
        <v>0.21500000000000341</v>
      </c>
      <c r="L1229">
        <f t="shared" si="150"/>
        <v>0.22421455971588886</v>
      </c>
      <c r="M1229">
        <f t="shared" si="148"/>
        <v>64404.25585368304</v>
      </c>
      <c r="N1229">
        <f t="shared" si="151"/>
        <v>0.78359727973557269</v>
      </c>
    </row>
    <row r="1230" spans="1:14">
      <c r="A1230" s="3">
        <v>45378.436111111107</v>
      </c>
      <c r="B1230" s="2">
        <v>172.07990000000001</v>
      </c>
      <c r="C1230" s="2">
        <v>172.1</v>
      </c>
      <c r="D1230" s="2">
        <v>171.95</v>
      </c>
      <c r="E1230" s="2">
        <v>172.035</v>
      </c>
      <c r="F1230" s="2">
        <v>157087</v>
      </c>
      <c r="G1230">
        <f t="shared" si="152"/>
        <v>-4.6503516828466651E-4</v>
      </c>
      <c r="H1230">
        <f t="shared" si="153"/>
        <v>-2.0200918180525898E-4</v>
      </c>
      <c r="I1230">
        <f t="shared" si="149"/>
        <v>3.0087739479816179E-4</v>
      </c>
      <c r="J1230">
        <f t="shared" si="147"/>
        <v>6.9286683203459507E-4</v>
      </c>
      <c r="K1230">
        <f t="shared" si="154"/>
        <v>0.15000000000000568</v>
      </c>
      <c r="L1230">
        <f t="shared" si="150"/>
        <v>0.21957614973364617</v>
      </c>
      <c r="M1230">
        <f t="shared" si="148"/>
        <v>57169.864519073039</v>
      </c>
      <c r="N1230">
        <f t="shared" si="151"/>
        <v>0.94108555054279019</v>
      </c>
    </row>
    <row r="1231" spans="1:14">
      <c r="A1231" s="3">
        <v>45378.436805555553</v>
      </c>
      <c r="B1231" s="2">
        <v>172.035</v>
      </c>
      <c r="C1231" s="2">
        <v>172.08</v>
      </c>
      <c r="D1231" s="2">
        <v>172.02</v>
      </c>
      <c r="E1231" s="2">
        <v>172.04499999999999</v>
      </c>
      <c r="F1231" s="2">
        <v>70289</v>
      </c>
      <c r="G1231">
        <f t="shared" si="152"/>
        <v>4.0709508578085085E-4</v>
      </c>
      <c r="H1231">
        <f t="shared" si="153"/>
        <v>1.7676317209589789E-4</v>
      </c>
      <c r="I1231">
        <f t="shared" si="149"/>
        <v>3.0665846274944376E-4</v>
      </c>
      <c r="J1231">
        <f t="shared" si="147"/>
        <v>7.0617231837787422E-4</v>
      </c>
      <c r="K1231">
        <f t="shared" si="154"/>
        <v>6.0000000000002274E-2</v>
      </c>
      <c r="L1231">
        <f t="shared" si="150"/>
        <v>0.20960264037529341</v>
      </c>
      <c r="M1231">
        <f t="shared" si="148"/>
        <v>59715.569898443013</v>
      </c>
      <c r="N1231">
        <f t="shared" si="151"/>
        <v>0.44699118079703909</v>
      </c>
    </row>
    <row r="1232" spans="1:14">
      <c r="A1232" s="3">
        <v>45378.4375</v>
      </c>
      <c r="B1232" s="2">
        <v>172.04</v>
      </c>
      <c r="C1232" s="2">
        <v>172.1558</v>
      </c>
      <c r="D1232" s="2">
        <v>172.02</v>
      </c>
      <c r="E1232" s="2">
        <v>172.14500000000001</v>
      </c>
      <c r="F1232" s="2">
        <v>111344</v>
      </c>
      <c r="G1232">
        <f t="shared" si="152"/>
        <v>0</v>
      </c>
      <c r="H1232">
        <f t="shared" si="153"/>
        <v>0</v>
      </c>
      <c r="I1232">
        <f t="shared" si="149"/>
        <v>2.9948183259984756E-4</v>
      </c>
      <c r="J1232">
        <f t="shared" si="147"/>
        <v>6.8964633652339024E-4</v>
      </c>
      <c r="K1232">
        <f t="shared" si="154"/>
        <v>0.13579999999998904</v>
      </c>
      <c r="L1232">
        <f t="shared" si="150"/>
        <v>0.20498997535183688</v>
      </c>
      <c r="M1232">
        <f t="shared" si="148"/>
        <v>60780.300214207287</v>
      </c>
      <c r="N1232">
        <f t="shared" si="151"/>
        <v>0.72262088306791328</v>
      </c>
    </row>
    <row r="1233" spans="1:14">
      <c r="A1233" s="3">
        <v>45378.438194444447</v>
      </c>
      <c r="B1233" s="2">
        <v>172.15</v>
      </c>
      <c r="C1233" s="2">
        <v>172.2</v>
      </c>
      <c r="D1233" s="2">
        <v>171.9401</v>
      </c>
      <c r="E1233" s="2">
        <v>172</v>
      </c>
      <c r="F1233" s="2">
        <v>162028</v>
      </c>
      <c r="G1233">
        <f t="shared" si="152"/>
        <v>-4.6448087431694152E-4</v>
      </c>
      <c r="H1233">
        <f t="shared" si="153"/>
        <v>-2.0176834306198597E-4</v>
      </c>
      <c r="I1233">
        <f t="shared" si="149"/>
        <v>2.5063977296446759E-4</v>
      </c>
      <c r="J1233">
        <f t="shared" si="147"/>
        <v>5.7737381689967459E-4</v>
      </c>
      <c r="K1233">
        <f t="shared" si="154"/>
        <v>0.25989999999998759</v>
      </c>
      <c r="L1233">
        <f t="shared" si="150"/>
        <v>0.2084218518923463</v>
      </c>
      <c r="M1233">
        <f t="shared" si="148"/>
        <v>59655.30060662394</v>
      </c>
      <c r="N1233">
        <f t="shared" si="151"/>
        <v>1.0675346024038437</v>
      </c>
    </row>
    <row r="1234" spans="1:14">
      <c r="A1234" s="3">
        <v>45378.438888888893</v>
      </c>
      <c r="B1234" s="2">
        <v>172.01</v>
      </c>
      <c r="C1234" s="2">
        <v>172.11</v>
      </c>
      <c r="D1234" s="2">
        <v>171.95</v>
      </c>
      <c r="E1234" s="2">
        <v>172.09</v>
      </c>
      <c r="F1234" s="2">
        <v>91458</v>
      </c>
      <c r="G1234">
        <f t="shared" si="152"/>
        <v>5.7578191474672025E-5</v>
      </c>
      <c r="H1234">
        <f t="shared" si="153"/>
        <v>2.5005170966066044E-5</v>
      </c>
      <c r="I1234">
        <f t="shared" si="149"/>
        <v>1.490864257477986E-4</v>
      </c>
      <c r="J1234">
        <f t="shared" ref="J1234:J1297" si="155">_xlfn.STDEV.S(G1220:G1234)</f>
        <v>3.4323425716134098E-4</v>
      </c>
      <c r="K1234">
        <f t="shared" si="154"/>
        <v>0.16000000000002501</v>
      </c>
      <c r="L1234">
        <f t="shared" si="150"/>
        <v>0.20539548614907621</v>
      </c>
      <c r="M1234">
        <f t="shared" ref="M1234:M1297" si="156">_xlfn.STDEV.S(F1219:F1234)</f>
        <v>33229.893759422404</v>
      </c>
      <c r="N1234">
        <f t="shared" si="151"/>
        <v>0.67215879051398286</v>
      </c>
    </row>
    <row r="1235" spans="1:14">
      <c r="A1235" s="3">
        <v>45378.439583333333</v>
      </c>
      <c r="B1235" s="2">
        <v>172.09</v>
      </c>
      <c r="C1235" s="2">
        <v>172.1747</v>
      </c>
      <c r="D1235" s="2">
        <v>172.0515</v>
      </c>
      <c r="E1235" s="2">
        <v>172.095</v>
      </c>
      <c r="F1235" s="2">
        <v>125200</v>
      </c>
      <c r="G1235">
        <f t="shared" si="152"/>
        <v>5.9028787438220043E-4</v>
      </c>
      <c r="H1235">
        <f t="shared" si="153"/>
        <v>2.5628313360490931E-4</v>
      </c>
      <c r="I1235">
        <f t="shared" ref="I1235:I1298" si="157">_xlfn.STDEV.S(H1221:H1235)</f>
        <v>1.6061830483797297E-4</v>
      </c>
      <c r="J1235">
        <f t="shared" si="155"/>
        <v>3.6980558395276821E-4</v>
      </c>
      <c r="K1235">
        <f t="shared" si="154"/>
        <v>0.12319999999999709</v>
      </c>
      <c r="L1235">
        <f t="shared" si="150"/>
        <v>0.20025826826475876</v>
      </c>
      <c r="M1235">
        <f t="shared" si="156"/>
        <v>32515.904807493826</v>
      </c>
      <c r="N1235">
        <f t="shared" si="151"/>
        <v>0.93645547488932412</v>
      </c>
    </row>
    <row r="1236" spans="1:14">
      <c r="A1236" s="3">
        <v>45378.44027777778</v>
      </c>
      <c r="B1236" s="2">
        <v>172.09</v>
      </c>
      <c r="C1236" s="2">
        <v>172.14</v>
      </c>
      <c r="D1236" s="2">
        <v>172.05</v>
      </c>
      <c r="E1236" s="2">
        <v>172.1</v>
      </c>
      <c r="F1236" s="2">
        <v>72454</v>
      </c>
      <c r="G1236">
        <f t="shared" si="152"/>
        <v>-8.7183198053120137E-6</v>
      </c>
      <c r="H1236">
        <f t="shared" si="153"/>
        <v>-3.786334688177174E-6</v>
      </c>
      <c r="I1236">
        <f t="shared" si="157"/>
        <v>1.5807451417529223E-4</v>
      </c>
      <c r="J1236">
        <f t="shared" si="155"/>
        <v>3.6394937813550519E-4</v>
      </c>
      <c r="K1236">
        <f t="shared" si="154"/>
        <v>8.9999999999974989E-2</v>
      </c>
      <c r="L1236">
        <f t="shared" ref="L1236:L1299" si="158">(L1235*(16-1)+K1236)/16</f>
        <v>0.19336712649820978</v>
      </c>
      <c r="M1236">
        <f t="shared" si="156"/>
        <v>34234.710554676814</v>
      </c>
      <c r="N1236">
        <f t="shared" ref="N1236:N1299" si="159">F1236/(SUM(F1221:F1236)/16)</f>
        <v>0.56820288310772959</v>
      </c>
    </row>
    <row r="1237" spans="1:14">
      <c r="A1237" s="3">
        <v>45378.440972222219</v>
      </c>
      <c r="B1237" s="2">
        <v>172.10499999999999</v>
      </c>
      <c r="C1237" s="2">
        <v>172.2</v>
      </c>
      <c r="D1237" s="2">
        <v>172.04</v>
      </c>
      <c r="E1237" s="2">
        <v>172.19499999999999</v>
      </c>
      <c r="F1237" s="2">
        <v>125180</v>
      </c>
      <c r="G1237">
        <f t="shared" si="152"/>
        <v>-5.8122638767921231E-5</v>
      </c>
      <c r="H1237">
        <f t="shared" si="153"/>
        <v>-2.5243074894732599E-5</v>
      </c>
      <c r="I1237">
        <f t="shared" si="157"/>
        <v>1.5699810539969187E-4</v>
      </c>
      <c r="J1237">
        <f t="shared" si="155"/>
        <v>3.6147215096666533E-4</v>
      </c>
      <c r="K1237">
        <f t="shared" si="154"/>
        <v>0.15999999999999659</v>
      </c>
      <c r="L1237">
        <f t="shared" si="158"/>
        <v>0.19128168109207144</v>
      </c>
      <c r="M1237">
        <f t="shared" si="156"/>
        <v>33659.214793215739</v>
      </c>
      <c r="N1237">
        <f t="shared" si="159"/>
        <v>0.99425995175837689</v>
      </c>
    </row>
    <row r="1238" spans="1:14">
      <c r="A1238" s="3">
        <v>45378.441666666666</v>
      </c>
      <c r="B1238" s="2">
        <v>172.19499999999999</v>
      </c>
      <c r="C1238" s="2">
        <v>172.31</v>
      </c>
      <c r="D1238" s="2">
        <v>172.11</v>
      </c>
      <c r="E1238" s="2">
        <v>172.16</v>
      </c>
      <c r="F1238" s="2">
        <v>204238</v>
      </c>
      <c r="G1238">
        <f t="shared" si="152"/>
        <v>4.0688212043726857E-4</v>
      </c>
      <c r="H1238">
        <f t="shared" si="153"/>
        <v>1.7667072004927278E-4</v>
      </c>
      <c r="I1238">
        <f t="shared" si="157"/>
        <v>1.6325858603351859E-4</v>
      </c>
      <c r="J1238">
        <f t="shared" si="155"/>
        <v>3.7589260848257402E-4</v>
      </c>
      <c r="K1238">
        <f t="shared" si="154"/>
        <v>0.19999999999998863</v>
      </c>
      <c r="L1238">
        <f t="shared" si="158"/>
        <v>0.19182657602381625</v>
      </c>
      <c r="M1238">
        <f t="shared" si="156"/>
        <v>38934.378669542595</v>
      </c>
      <c r="N1238">
        <f t="shared" si="159"/>
        <v>1.5689931830250698</v>
      </c>
    </row>
    <row r="1239" spans="1:14">
      <c r="A1239" s="3">
        <v>45378.442361111112</v>
      </c>
      <c r="B1239" s="2">
        <v>172.15</v>
      </c>
      <c r="C1239" s="2">
        <v>172.17</v>
      </c>
      <c r="D1239" s="2">
        <v>172.05</v>
      </c>
      <c r="E1239" s="2">
        <v>172.08</v>
      </c>
      <c r="F1239" s="2">
        <v>84113</v>
      </c>
      <c r="G1239">
        <f t="shared" si="152"/>
        <v>-3.4861425832322102E-4</v>
      </c>
      <c r="H1239">
        <f t="shared" si="153"/>
        <v>-1.5142764515454709E-4</v>
      </c>
      <c r="I1239">
        <f t="shared" si="157"/>
        <v>1.6027860322591919E-4</v>
      </c>
      <c r="J1239">
        <f t="shared" si="155"/>
        <v>3.6903364067457177E-4</v>
      </c>
      <c r="K1239">
        <f t="shared" si="154"/>
        <v>0.11999999999997613</v>
      </c>
      <c r="L1239">
        <f t="shared" si="158"/>
        <v>0.18733741502232626</v>
      </c>
      <c r="M1239">
        <f t="shared" si="156"/>
        <v>36622.385105060173</v>
      </c>
      <c r="N1239">
        <f t="shared" si="159"/>
        <v>0.68194868541465459</v>
      </c>
    </row>
    <row r="1240" spans="1:14">
      <c r="A1240" s="3">
        <v>45378.443055555559</v>
      </c>
      <c r="B1240" s="2">
        <v>172.08</v>
      </c>
      <c r="C1240" s="2">
        <v>172.155</v>
      </c>
      <c r="D1240" s="2">
        <v>172.04</v>
      </c>
      <c r="E1240" s="2">
        <v>172.14</v>
      </c>
      <c r="F1240" s="2">
        <v>103505</v>
      </c>
      <c r="G1240">
        <f t="shared" si="152"/>
        <v>-5.8122638767921231E-5</v>
      </c>
      <c r="H1240">
        <f t="shared" si="153"/>
        <v>-2.5243074894732599E-5</v>
      </c>
      <c r="I1240">
        <f t="shared" si="157"/>
        <v>1.5995677097819489E-4</v>
      </c>
      <c r="J1240">
        <f t="shared" si="155"/>
        <v>3.6829332910740962E-4</v>
      </c>
      <c r="K1240">
        <f t="shared" si="154"/>
        <v>0.11500000000000909</v>
      </c>
      <c r="L1240">
        <f t="shared" si="158"/>
        <v>0.18281632658343144</v>
      </c>
      <c r="M1240">
        <f t="shared" si="156"/>
        <v>36315.913682514358</v>
      </c>
      <c r="N1240">
        <f t="shared" si="159"/>
        <v>0.83616121580854041</v>
      </c>
    </row>
    <row r="1241" spans="1:14">
      <c r="A1241" s="3">
        <v>45378.443749999999</v>
      </c>
      <c r="B1241" s="2">
        <v>172.14</v>
      </c>
      <c r="C1241" s="2">
        <v>172.25</v>
      </c>
      <c r="D1241" s="2">
        <v>172.13499999999999</v>
      </c>
      <c r="E1241" s="2">
        <v>172.22499999999999</v>
      </c>
      <c r="F1241" s="2">
        <v>78343</v>
      </c>
      <c r="G1241">
        <f t="shared" si="152"/>
        <v>5.5219716345034087E-4</v>
      </c>
      <c r="H1241">
        <f t="shared" si="153"/>
        <v>2.3974999246662238E-4</v>
      </c>
      <c r="I1241">
        <f t="shared" si="157"/>
        <v>1.7522525680734797E-4</v>
      </c>
      <c r="J1241">
        <f t="shared" si="155"/>
        <v>4.03459923000647E-4</v>
      </c>
      <c r="K1241">
        <f t="shared" si="154"/>
        <v>0.11500000000000909</v>
      </c>
      <c r="L1241">
        <f t="shared" si="158"/>
        <v>0.17857780617196756</v>
      </c>
      <c r="M1241">
        <f t="shared" si="156"/>
        <v>36177.570980224293</v>
      </c>
      <c r="N1241">
        <f t="shared" si="159"/>
        <v>0.66202636405936166</v>
      </c>
    </row>
    <row r="1242" spans="1:14">
      <c r="A1242" s="3">
        <v>45378.444444444445</v>
      </c>
      <c r="B1242" s="2">
        <v>172.22</v>
      </c>
      <c r="C1242" s="2">
        <v>172.3</v>
      </c>
      <c r="D1242" s="2">
        <v>172.17</v>
      </c>
      <c r="E1242" s="2">
        <v>172.17500000000001</v>
      </c>
      <c r="F1242" s="2">
        <v>121597</v>
      </c>
      <c r="G1242">
        <f t="shared" si="152"/>
        <v>2.0332878264150978E-4</v>
      </c>
      <c r="H1242">
        <f t="shared" si="153"/>
        <v>8.829559209985273E-5</v>
      </c>
      <c r="I1242">
        <f t="shared" si="157"/>
        <v>1.5494149931460024E-4</v>
      </c>
      <c r="J1242">
        <f t="shared" si="155"/>
        <v>3.5678330818991977E-4</v>
      </c>
      <c r="K1242">
        <f t="shared" si="154"/>
        <v>0.13000000000002387</v>
      </c>
      <c r="L1242">
        <f t="shared" si="158"/>
        <v>0.17554169328622107</v>
      </c>
      <c r="M1242">
        <f t="shared" si="156"/>
        <v>36182.301426652877</v>
      </c>
      <c r="N1242">
        <f t="shared" si="159"/>
        <v>1.0247206255922074</v>
      </c>
    </row>
    <row r="1243" spans="1:14">
      <c r="A1243" s="3">
        <v>45378.445138888885</v>
      </c>
      <c r="B1243" s="2">
        <v>172.17500000000001</v>
      </c>
      <c r="C1243" s="2">
        <v>172.4</v>
      </c>
      <c r="D1243" s="2">
        <v>172.17500000000001</v>
      </c>
      <c r="E1243" s="2">
        <v>172.39</v>
      </c>
      <c r="F1243" s="2">
        <v>123658</v>
      </c>
      <c r="G1243">
        <f t="shared" si="152"/>
        <v>2.9041064064649902E-5</v>
      </c>
      <c r="H1243">
        <f t="shared" si="153"/>
        <v>1.2612190737043075E-5</v>
      </c>
      <c r="I1243">
        <f t="shared" si="157"/>
        <v>1.5326479384477937E-4</v>
      </c>
      <c r="J1243">
        <f t="shared" si="155"/>
        <v>3.5292091734736333E-4</v>
      </c>
      <c r="K1243">
        <f t="shared" si="154"/>
        <v>0.22499999999999432</v>
      </c>
      <c r="L1243">
        <f t="shared" si="158"/>
        <v>0.17863283745583189</v>
      </c>
      <c r="M1243">
        <f t="shared" si="156"/>
        <v>36194.124944929485</v>
      </c>
      <c r="N1243">
        <f t="shared" si="159"/>
        <v>1.0412466785569372</v>
      </c>
    </row>
    <row r="1244" spans="1:14">
      <c r="A1244" s="3">
        <v>45378.445833333331</v>
      </c>
      <c r="B1244" s="2">
        <v>172.4</v>
      </c>
      <c r="C1244" s="2">
        <v>172.4</v>
      </c>
      <c r="D1244" s="2">
        <v>172.19</v>
      </c>
      <c r="E1244" s="2">
        <v>172.1936</v>
      </c>
      <c r="F1244" s="2">
        <v>123655</v>
      </c>
      <c r="G1244">
        <f t="shared" si="152"/>
        <v>8.7120662116912939E-5</v>
      </c>
      <c r="H1244">
        <f t="shared" si="153"/>
        <v>3.7834374763172119E-5</v>
      </c>
      <c r="I1244">
        <f t="shared" si="157"/>
        <v>1.4404888132208747E-4</v>
      </c>
      <c r="J1244">
        <f t="shared" si="155"/>
        <v>3.3170367178920297E-4</v>
      </c>
      <c r="K1244">
        <f t="shared" si="154"/>
        <v>0.21000000000000796</v>
      </c>
      <c r="L1244">
        <f t="shared" si="158"/>
        <v>0.18059328511484291</v>
      </c>
      <c r="M1244">
        <f t="shared" si="156"/>
        <v>36037.106661282713</v>
      </c>
      <c r="N1244">
        <f t="shared" si="159"/>
        <v>1.0460985970451977</v>
      </c>
    </row>
    <row r="1245" spans="1:14">
      <c r="A1245" s="3">
        <v>45378.446527777778</v>
      </c>
      <c r="B1245" s="2">
        <v>172.19499999999999</v>
      </c>
      <c r="C1245" s="2">
        <v>172.28</v>
      </c>
      <c r="D1245" s="2">
        <v>172.12370000000001</v>
      </c>
      <c r="E1245" s="2">
        <v>172.12370000000001</v>
      </c>
      <c r="F1245" s="2">
        <v>111420</v>
      </c>
      <c r="G1245">
        <f t="shared" si="152"/>
        <v>-3.850397816365092E-4</v>
      </c>
      <c r="H1245">
        <f t="shared" si="153"/>
        <v>-1.6725285404591499E-4</v>
      </c>
      <c r="I1245">
        <f t="shared" si="157"/>
        <v>1.4033516253179402E-4</v>
      </c>
      <c r="J1245">
        <f t="shared" si="155"/>
        <v>3.2315738989802697E-4</v>
      </c>
      <c r="K1245">
        <f t="shared" si="154"/>
        <v>0.15629999999998745</v>
      </c>
      <c r="L1245">
        <f t="shared" si="158"/>
        <v>0.17907495479516444</v>
      </c>
      <c r="M1245">
        <f t="shared" si="156"/>
        <v>35708.162012755107</v>
      </c>
      <c r="N1245">
        <f t="shared" si="159"/>
        <v>0.95559049276655006</v>
      </c>
    </row>
    <row r="1246" spans="1:14">
      <c r="A1246" s="3">
        <v>45378.447222222225</v>
      </c>
      <c r="B1246" s="2">
        <v>172.12010000000001</v>
      </c>
      <c r="C1246" s="2">
        <v>172.23500000000001</v>
      </c>
      <c r="D1246" s="2">
        <v>172.1</v>
      </c>
      <c r="E1246" s="2">
        <v>172.14500000000001</v>
      </c>
      <c r="F1246" s="2">
        <v>93590</v>
      </c>
      <c r="G1246">
        <f t="shared" si="152"/>
        <v>-1.3769167174548791E-4</v>
      </c>
      <c r="H1246">
        <f t="shared" si="153"/>
        <v>-5.980285051482056E-5</v>
      </c>
      <c r="I1246">
        <f t="shared" si="157"/>
        <v>1.3579045818451946E-4</v>
      </c>
      <c r="J1246">
        <f t="shared" si="155"/>
        <v>3.126924804240985E-4</v>
      </c>
      <c r="K1246">
        <f t="shared" si="154"/>
        <v>0.13500000000001933</v>
      </c>
      <c r="L1246">
        <f t="shared" si="158"/>
        <v>0.17632027012046786</v>
      </c>
      <c r="M1246">
        <f t="shared" si="156"/>
        <v>34413.289663539384</v>
      </c>
      <c r="N1246">
        <f t="shared" si="159"/>
        <v>0.8309545900496762</v>
      </c>
    </row>
    <row r="1247" spans="1:14">
      <c r="A1247" s="3">
        <v>45378.447916666672</v>
      </c>
      <c r="B1247" s="2">
        <v>172.15</v>
      </c>
      <c r="C1247" s="2">
        <v>172.30500000000001</v>
      </c>
      <c r="D1247" s="2">
        <v>172.14</v>
      </c>
      <c r="E1247" s="2">
        <v>172.29499999999999</v>
      </c>
      <c r="F1247" s="2">
        <v>86128</v>
      </c>
      <c r="G1247">
        <f t="shared" si="152"/>
        <v>2.3242300987802444E-4</v>
      </c>
      <c r="H1247">
        <f t="shared" si="153"/>
        <v>1.0092830208179176E-4</v>
      </c>
      <c r="I1247">
        <f t="shared" si="157"/>
        <v>1.3756472423652547E-4</v>
      </c>
      <c r="J1247">
        <f t="shared" si="155"/>
        <v>3.1677629311285973E-4</v>
      </c>
      <c r="K1247">
        <f t="shared" si="154"/>
        <v>0.16500000000002046</v>
      </c>
      <c r="L1247">
        <f t="shared" si="158"/>
        <v>0.1756127532379399</v>
      </c>
      <c r="M1247">
        <f t="shared" si="156"/>
        <v>33324.715076488901</v>
      </c>
      <c r="N1247">
        <f t="shared" si="159"/>
        <v>0.75803930995521784</v>
      </c>
    </row>
    <row r="1248" spans="1:14">
      <c r="A1248" s="3">
        <v>45378.448611111111</v>
      </c>
      <c r="B1248" s="2">
        <v>172.29499999999999</v>
      </c>
      <c r="C1248" s="2">
        <v>172.36500000000001</v>
      </c>
      <c r="D1248" s="2">
        <v>172.29</v>
      </c>
      <c r="E1248" s="2">
        <v>172.36</v>
      </c>
      <c r="F1248" s="2">
        <v>72129</v>
      </c>
      <c r="G1248">
        <f t="shared" si="152"/>
        <v>8.7138375740680729E-4</v>
      </c>
      <c r="H1248">
        <f t="shared" si="153"/>
        <v>3.7827237118690004E-4</v>
      </c>
      <c r="I1248">
        <f t="shared" si="157"/>
        <v>1.5153123210749427E-4</v>
      </c>
      <c r="J1248">
        <f t="shared" si="155"/>
        <v>3.4899064578349323E-4</v>
      </c>
      <c r="K1248">
        <f t="shared" si="154"/>
        <v>7.5000000000017053E-2</v>
      </c>
      <c r="L1248">
        <f t="shared" si="158"/>
        <v>0.16932445616056974</v>
      </c>
      <c r="M1248">
        <f t="shared" si="156"/>
        <v>34907.701918058141</v>
      </c>
      <c r="N1248">
        <f t="shared" si="159"/>
        <v>0.64882588143224029</v>
      </c>
    </row>
    <row r="1249" spans="1:14">
      <c r="A1249" s="3">
        <v>45378.44930555555</v>
      </c>
      <c r="B1249" s="2">
        <v>172.36</v>
      </c>
      <c r="C1249" s="2">
        <v>172.38</v>
      </c>
      <c r="D1249" s="2">
        <v>172.30500000000001</v>
      </c>
      <c r="E1249" s="2">
        <v>172.35050000000001</v>
      </c>
      <c r="F1249" s="2">
        <v>111638</v>
      </c>
      <c r="G1249">
        <f t="shared" si="152"/>
        <v>8.7062510882862654E-5</v>
      </c>
      <c r="H1249">
        <f t="shared" si="153"/>
        <v>3.7809122202393797E-5</v>
      </c>
      <c r="I1249">
        <f t="shared" si="157"/>
        <v>1.5136287232472514E-4</v>
      </c>
      <c r="J1249">
        <f t="shared" si="155"/>
        <v>3.4860265798995852E-4</v>
      </c>
      <c r="K1249">
        <f t="shared" si="154"/>
        <v>7.4999999999988631E-2</v>
      </c>
      <c r="L1249">
        <f t="shared" si="158"/>
        <v>0.16342917765053341</v>
      </c>
      <c r="M1249">
        <f t="shared" si="156"/>
        <v>32179.755003987626</v>
      </c>
      <c r="N1249">
        <f t="shared" si="159"/>
        <v>1.0335021691760602</v>
      </c>
    </row>
    <row r="1250" spans="1:14">
      <c r="A1250" s="3">
        <v>45378.45</v>
      </c>
      <c r="B1250" s="2">
        <v>172.35</v>
      </c>
      <c r="C1250" s="2">
        <v>172.35</v>
      </c>
      <c r="D1250" s="2">
        <v>172.23050000000001</v>
      </c>
      <c r="E1250" s="2">
        <v>172.24</v>
      </c>
      <c r="F1250" s="2">
        <v>69561</v>
      </c>
      <c r="G1250">
        <f t="shared" si="152"/>
        <v>-4.3237282725394621E-4</v>
      </c>
      <c r="H1250">
        <f t="shared" si="153"/>
        <v>-1.8781773957144833E-4</v>
      </c>
      <c r="I1250">
        <f t="shared" si="157"/>
        <v>1.5358423442368485E-4</v>
      </c>
      <c r="J1250">
        <f t="shared" si="155"/>
        <v>3.537022921843053E-4</v>
      </c>
      <c r="K1250">
        <f t="shared" si="154"/>
        <v>0.12000000000000455</v>
      </c>
      <c r="L1250">
        <f t="shared" si="158"/>
        <v>0.16071485404737537</v>
      </c>
      <c r="M1250">
        <f t="shared" si="156"/>
        <v>33374.479857057951</v>
      </c>
      <c r="N1250">
        <f t="shared" si="159"/>
        <v>0.65223284687317051</v>
      </c>
    </row>
    <row r="1251" spans="1:14">
      <c r="A1251" s="3">
        <v>45378.450694444444</v>
      </c>
      <c r="B1251" s="2">
        <v>172.24</v>
      </c>
      <c r="C1251" s="2">
        <v>172.25</v>
      </c>
      <c r="D1251" s="2">
        <v>172.07</v>
      </c>
      <c r="E1251" s="2">
        <v>172.07</v>
      </c>
      <c r="F1251" s="2">
        <v>98282</v>
      </c>
      <c r="G1251">
        <f t="shared" si="152"/>
        <v>-9.3189069299581817E-4</v>
      </c>
      <c r="H1251">
        <f t="shared" si="153"/>
        <v>-4.0490367800550224E-4</v>
      </c>
      <c r="I1251">
        <f t="shared" si="157"/>
        <v>1.9041168054057512E-4</v>
      </c>
      <c r="J1251">
        <f t="shared" si="155"/>
        <v>4.3843133849650766E-4</v>
      </c>
      <c r="K1251">
        <f t="shared" si="154"/>
        <v>0.18000000000000682</v>
      </c>
      <c r="L1251">
        <f t="shared" si="158"/>
        <v>0.16192017566941483</v>
      </c>
      <c r="M1251">
        <f t="shared" si="156"/>
        <v>33053.999881443997</v>
      </c>
      <c r="N1251">
        <f t="shared" si="159"/>
        <v>0.93630272505181633</v>
      </c>
    </row>
    <row r="1252" spans="1:14">
      <c r="A1252" s="3">
        <v>45378.451388888891</v>
      </c>
      <c r="B1252" s="2">
        <v>172.08199999999999</v>
      </c>
      <c r="C1252" s="2">
        <v>172.21</v>
      </c>
      <c r="D1252" s="2">
        <v>172.0701</v>
      </c>
      <c r="E1252" s="2">
        <v>172.20500000000001</v>
      </c>
      <c r="F1252" s="2">
        <v>81815</v>
      </c>
      <c r="G1252">
        <f t="shared" si="152"/>
        <v>5.8115883083686981E-7</v>
      </c>
      <c r="H1252">
        <f t="shared" si="153"/>
        <v>2.5239400000130406E-7</v>
      </c>
      <c r="I1252">
        <f t="shared" si="157"/>
        <v>1.902517921895089E-4</v>
      </c>
      <c r="J1252">
        <f t="shared" si="155"/>
        <v>4.3806233571214859E-4</v>
      </c>
      <c r="K1252">
        <f t="shared" si="154"/>
        <v>0.14000000000001478</v>
      </c>
      <c r="L1252">
        <f t="shared" si="158"/>
        <v>0.16055016469007732</v>
      </c>
      <c r="M1252">
        <f t="shared" si="156"/>
        <v>32518.635226589693</v>
      </c>
      <c r="N1252">
        <f t="shared" si="159"/>
        <v>0.77510640363986893</v>
      </c>
    </row>
    <row r="1253" spans="1:14">
      <c r="A1253" s="3">
        <v>45378.452083333337</v>
      </c>
      <c r="B1253" s="2">
        <v>172.22</v>
      </c>
      <c r="C1253" s="2">
        <v>172.28</v>
      </c>
      <c r="D1253" s="2">
        <v>172.14500000000001</v>
      </c>
      <c r="E1253" s="2">
        <v>172.27</v>
      </c>
      <c r="F1253" s="2">
        <v>78498</v>
      </c>
      <c r="G1253">
        <f t="shared" si="152"/>
        <v>4.3528771122947063E-4</v>
      </c>
      <c r="H1253">
        <f t="shared" si="153"/>
        <v>1.8900191890452466E-4</v>
      </c>
      <c r="I1253">
        <f t="shared" si="157"/>
        <v>1.9107114384515962E-4</v>
      </c>
      <c r="J1253">
        <f t="shared" si="155"/>
        <v>4.3994978631380722E-4</v>
      </c>
      <c r="K1253">
        <f t="shared" si="154"/>
        <v>0.13499999999999091</v>
      </c>
      <c r="L1253">
        <f t="shared" si="158"/>
        <v>0.15895327939694692</v>
      </c>
      <c r="M1253">
        <f t="shared" si="156"/>
        <v>32733.775850793627</v>
      </c>
      <c r="N1253">
        <f t="shared" si="159"/>
        <v>0.76482215604961723</v>
      </c>
    </row>
    <row r="1254" spans="1:14">
      <c r="A1254" s="3">
        <v>45378.452777777777</v>
      </c>
      <c r="B1254" s="2">
        <v>172.27500000000001</v>
      </c>
      <c r="C1254" s="2">
        <v>172.28</v>
      </c>
      <c r="D1254" s="2">
        <v>172.17500000000001</v>
      </c>
      <c r="E1254" s="2">
        <v>172.22</v>
      </c>
      <c r="F1254" s="2">
        <v>72244</v>
      </c>
      <c r="G1254">
        <f t="shared" si="152"/>
        <v>1.7427168956407613E-4</v>
      </c>
      <c r="H1254">
        <f t="shared" si="153"/>
        <v>7.5678638999010907E-5</v>
      </c>
      <c r="I1254">
        <f t="shared" si="157"/>
        <v>1.866622112848229E-4</v>
      </c>
      <c r="J1254">
        <f t="shared" si="155"/>
        <v>4.2979413098452552E-4</v>
      </c>
      <c r="K1254">
        <f t="shared" si="154"/>
        <v>0.10499999999998977</v>
      </c>
      <c r="L1254">
        <f t="shared" si="158"/>
        <v>0.15558119943463711</v>
      </c>
      <c r="M1254">
        <f t="shared" si="156"/>
        <v>19294.573475461955</v>
      </c>
      <c r="N1254">
        <f t="shared" si="159"/>
        <v>0.76541012438285339</v>
      </c>
    </row>
    <row r="1255" spans="1:14">
      <c r="A1255" s="3">
        <v>45378.453472222223</v>
      </c>
      <c r="B1255" s="2">
        <v>172.22989999999999</v>
      </c>
      <c r="C1255" s="2">
        <v>172.39</v>
      </c>
      <c r="D1255" s="2">
        <v>172.22989999999999</v>
      </c>
      <c r="E1255" s="2">
        <v>172.29</v>
      </c>
      <c r="F1255" s="2">
        <v>94139</v>
      </c>
      <c r="G1255">
        <f t="shared" si="152"/>
        <v>3.1886162334826551E-4</v>
      </c>
      <c r="H1255">
        <f t="shared" si="153"/>
        <v>1.3845777024909943E-4</v>
      </c>
      <c r="I1255">
        <f t="shared" si="157"/>
        <v>1.8853973791689856E-4</v>
      </c>
      <c r="J1255">
        <f t="shared" si="155"/>
        <v>4.3411407808400729E-4</v>
      </c>
      <c r="K1255">
        <f t="shared" si="154"/>
        <v>0.16999999999998749</v>
      </c>
      <c r="L1255">
        <f t="shared" si="158"/>
        <v>0.15648237446997151</v>
      </c>
      <c r="M1255">
        <f t="shared" si="156"/>
        <v>19100.5277793573</v>
      </c>
      <c r="N1255">
        <f t="shared" si="159"/>
        <v>0.99080516931302554</v>
      </c>
    </row>
    <row r="1256" spans="1:14">
      <c r="A1256" s="3">
        <v>45378.454166666663</v>
      </c>
      <c r="B1256" s="2">
        <v>172.29</v>
      </c>
      <c r="C1256" s="2">
        <v>172.35</v>
      </c>
      <c r="D1256" s="2">
        <v>172.27</v>
      </c>
      <c r="E1256" s="2">
        <v>172.28</v>
      </c>
      <c r="F1256" s="2">
        <v>57142</v>
      </c>
      <c r="G1256">
        <f t="shared" si="152"/>
        <v>2.3282833004034664E-4</v>
      </c>
      <c r="H1256">
        <f t="shared" si="153"/>
        <v>1.011042894525124E-4</v>
      </c>
      <c r="I1256">
        <f t="shared" si="157"/>
        <v>1.8086671166613779E-4</v>
      </c>
      <c r="J1256">
        <f t="shared" si="155"/>
        <v>4.1643839667769572E-4</v>
      </c>
      <c r="K1256">
        <f t="shared" si="154"/>
        <v>7.9999999999984084E-2</v>
      </c>
      <c r="L1256">
        <f t="shared" si="158"/>
        <v>0.1517022260655973</v>
      </c>
      <c r="M1256">
        <f t="shared" si="156"/>
        <v>21134.759269881295</v>
      </c>
      <c r="N1256">
        <f t="shared" si="159"/>
        <v>0.62033369994958742</v>
      </c>
    </row>
    <row r="1257" spans="1:14">
      <c r="A1257" s="3">
        <v>45378.454861111109</v>
      </c>
      <c r="B1257" s="2">
        <v>172.2799</v>
      </c>
      <c r="C1257" s="2">
        <v>172.30500000000001</v>
      </c>
      <c r="D1257" s="2">
        <v>172.22</v>
      </c>
      <c r="E1257" s="2">
        <v>172.2627</v>
      </c>
      <c r="F1257" s="2">
        <v>51758</v>
      </c>
      <c r="G1257">
        <f t="shared" si="152"/>
        <v>-2.9024206187966417E-4</v>
      </c>
      <c r="H1257">
        <f t="shared" si="153"/>
        <v>-1.2606882201311658E-4</v>
      </c>
      <c r="I1257">
        <f t="shared" si="157"/>
        <v>1.8375911808625608E-4</v>
      </c>
      <c r="J1257">
        <f t="shared" si="155"/>
        <v>4.2310277823434092E-4</v>
      </c>
      <c r="K1257">
        <f t="shared" si="154"/>
        <v>8.5000000000007958E-2</v>
      </c>
      <c r="L1257">
        <f t="shared" si="158"/>
        <v>0.14753333693649798</v>
      </c>
      <c r="M1257">
        <f t="shared" si="156"/>
        <v>23230.74721678147</v>
      </c>
      <c r="N1257">
        <f t="shared" si="159"/>
        <v>0.57220639915315485</v>
      </c>
    </row>
    <row r="1258" spans="1:14">
      <c r="A1258" s="3">
        <v>45378.455555555556</v>
      </c>
      <c r="B1258" s="2">
        <v>172.26499999999999</v>
      </c>
      <c r="C1258" s="2">
        <v>172.34</v>
      </c>
      <c r="D1258" s="2">
        <v>172.26499999999999</v>
      </c>
      <c r="E1258" s="2">
        <v>172.32</v>
      </c>
      <c r="F1258" s="2">
        <v>68290</v>
      </c>
      <c r="G1258">
        <f t="shared" si="152"/>
        <v>2.6129369411220793E-4</v>
      </c>
      <c r="H1258">
        <f t="shared" si="153"/>
        <v>1.1346358649468738E-4</v>
      </c>
      <c r="I1258">
        <f t="shared" si="157"/>
        <v>1.8575808360769746E-4</v>
      </c>
      <c r="J1258">
        <f t="shared" si="155"/>
        <v>4.2770380592835214E-4</v>
      </c>
      <c r="K1258">
        <f t="shared" si="154"/>
        <v>7.730000000000814E-2</v>
      </c>
      <c r="L1258">
        <f t="shared" si="158"/>
        <v>0.14314375337796736</v>
      </c>
      <c r="M1258">
        <f t="shared" si="156"/>
        <v>22269.114323710764</v>
      </c>
      <c r="N1258">
        <f t="shared" si="159"/>
        <v>0.78384615770900901</v>
      </c>
    </row>
    <row r="1259" spans="1:14">
      <c r="A1259" s="3">
        <v>45378.456250000003</v>
      </c>
      <c r="B1259" s="2">
        <v>172.33500000000001</v>
      </c>
      <c r="C1259" s="2">
        <v>172.42500000000001</v>
      </c>
      <c r="D1259" s="2">
        <v>172.32</v>
      </c>
      <c r="E1259" s="2">
        <v>172.405</v>
      </c>
      <c r="F1259" s="2">
        <v>101018</v>
      </c>
      <c r="G1259">
        <f t="shared" si="152"/>
        <v>3.1927553478650061E-4</v>
      </c>
      <c r="H1259">
        <f t="shared" si="153"/>
        <v>1.3863747236542265E-4</v>
      </c>
      <c r="I1259">
        <f t="shared" si="157"/>
        <v>1.8844211246483127E-4</v>
      </c>
      <c r="J1259">
        <f t="shared" si="155"/>
        <v>4.338832424909649E-4</v>
      </c>
      <c r="K1259">
        <f t="shared" si="154"/>
        <v>0.10500000000001819</v>
      </c>
      <c r="L1259">
        <f t="shared" si="158"/>
        <v>0.14075976879184554</v>
      </c>
      <c r="M1259">
        <f t="shared" si="156"/>
        <v>20436.685252159496</v>
      </c>
      <c r="N1259">
        <f t="shared" si="159"/>
        <v>1.1786478155511493</v>
      </c>
    </row>
    <row r="1260" spans="1:14">
      <c r="A1260" s="3">
        <v>45378.45694444445</v>
      </c>
      <c r="B1260" s="2">
        <v>172.4</v>
      </c>
      <c r="C1260" s="2">
        <v>172.53</v>
      </c>
      <c r="D1260" s="2">
        <v>172.39</v>
      </c>
      <c r="E1260" s="2">
        <v>172.5</v>
      </c>
      <c r="F1260" s="2">
        <v>161488</v>
      </c>
      <c r="G1260">
        <f t="shared" si="152"/>
        <v>4.0622098421527753E-4</v>
      </c>
      <c r="H1260">
        <f t="shared" si="153"/>
        <v>1.7638370892109539E-4</v>
      </c>
      <c r="I1260">
        <f t="shared" si="157"/>
        <v>1.8466067990890943E-4</v>
      </c>
      <c r="J1260">
        <f t="shared" si="155"/>
        <v>4.2517418071521688E-4</v>
      </c>
      <c r="K1260">
        <f t="shared" si="154"/>
        <v>0.14000000000001478</v>
      </c>
      <c r="L1260">
        <f t="shared" si="158"/>
        <v>0.14071228324235613</v>
      </c>
      <c r="M1260">
        <f t="shared" si="156"/>
        <v>26429.96528059266</v>
      </c>
      <c r="N1260">
        <f t="shared" si="159"/>
        <v>1.8336063130703835</v>
      </c>
    </row>
    <row r="1261" spans="1:14">
      <c r="A1261" s="3">
        <v>45378.457638888889</v>
      </c>
      <c r="B1261" s="2">
        <v>172.505</v>
      </c>
      <c r="C1261" s="2">
        <v>172.52</v>
      </c>
      <c r="D1261" s="2">
        <v>172.32</v>
      </c>
      <c r="E1261" s="2">
        <v>172.45500000000001</v>
      </c>
      <c r="F1261" s="2">
        <v>178825</v>
      </c>
      <c r="G1261">
        <f t="shared" si="152"/>
        <v>-4.060560357328491E-4</v>
      </c>
      <c r="H1261">
        <f t="shared" si="153"/>
        <v>-1.7638370892111862E-4</v>
      </c>
      <c r="I1261">
        <f t="shared" si="157"/>
        <v>1.9169524854476859E-4</v>
      </c>
      <c r="J1261">
        <f t="shared" si="155"/>
        <v>4.4137038911847015E-4</v>
      </c>
      <c r="K1261">
        <f t="shared" si="154"/>
        <v>0.20000000000001705</v>
      </c>
      <c r="L1261">
        <f t="shared" si="158"/>
        <v>0.14441776553970995</v>
      </c>
      <c r="M1261">
        <f t="shared" si="156"/>
        <v>34530.431368033911</v>
      </c>
      <c r="N1261">
        <f t="shared" si="159"/>
        <v>1.937766881469918</v>
      </c>
    </row>
    <row r="1262" spans="1:14">
      <c r="A1262" s="3">
        <v>45378.458333333328</v>
      </c>
      <c r="B1262" s="2">
        <v>172.44</v>
      </c>
      <c r="C1262" s="2">
        <v>172.58500000000001</v>
      </c>
      <c r="D1262" s="2">
        <v>172.44</v>
      </c>
      <c r="E1262" s="2">
        <v>172.53200000000001</v>
      </c>
      <c r="F1262" s="2">
        <v>115089</v>
      </c>
      <c r="G1262">
        <f t="shared" si="152"/>
        <v>6.9637883008355494E-4</v>
      </c>
      <c r="H1262">
        <f t="shared" si="153"/>
        <v>3.0232822794411458E-4</v>
      </c>
      <c r="I1262">
        <f t="shared" si="157"/>
        <v>2.0320152198379107E-4</v>
      </c>
      <c r="J1262">
        <f t="shared" si="155"/>
        <v>4.6788022497580058E-4</v>
      </c>
      <c r="K1262">
        <f t="shared" si="154"/>
        <v>0.14500000000001023</v>
      </c>
      <c r="L1262">
        <f t="shared" si="158"/>
        <v>0.14445415519347871</v>
      </c>
      <c r="M1262">
        <f t="shared" si="156"/>
        <v>34999.74487621303</v>
      </c>
      <c r="N1262">
        <f t="shared" si="159"/>
        <v>1.2292189014474875</v>
      </c>
    </row>
    <row r="1263" spans="1:14">
      <c r="A1263" s="3">
        <v>45378.459027777775</v>
      </c>
      <c r="B1263" s="2">
        <v>172.53630000000001</v>
      </c>
      <c r="C1263" s="2">
        <v>172.55</v>
      </c>
      <c r="D1263" s="2">
        <v>172.36</v>
      </c>
      <c r="E1263" s="2">
        <v>172.38</v>
      </c>
      <c r="F1263" s="2">
        <v>89541</v>
      </c>
      <c r="G1263">
        <f t="shared" si="152"/>
        <v>-4.6392948271856138E-4</v>
      </c>
      <c r="H1263">
        <f t="shared" si="153"/>
        <v>-2.0152876552030616E-4</v>
      </c>
      <c r="I1263">
        <f t="shared" si="157"/>
        <v>1.9117030622194323E-4</v>
      </c>
      <c r="J1263">
        <f t="shared" si="155"/>
        <v>4.4013983158421347E-4</v>
      </c>
      <c r="K1263">
        <f t="shared" si="154"/>
        <v>0.18999999999999773</v>
      </c>
      <c r="L1263">
        <f t="shared" si="158"/>
        <v>0.14730077049388615</v>
      </c>
      <c r="M1263">
        <f t="shared" si="156"/>
        <v>34961.368547715159</v>
      </c>
      <c r="N1263">
        <f t="shared" si="159"/>
        <v>0.95417717590313944</v>
      </c>
    </row>
    <row r="1264" spans="1:14">
      <c r="A1264" s="3">
        <v>45378.459722222222</v>
      </c>
      <c r="B1264" s="2">
        <v>172.38499999999999</v>
      </c>
      <c r="C1264" s="2">
        <v>172.44</v>
      </c>
      <c r="D1264" s="2">
        <v>172.3399</v>
      </c>
      <c r="E1264" s="2">
        <v>172.3503</v>
      </c>
      <c r="F1264" s="2">
        <v>96535</v>
      </c>
      <c r="G1264">
        <f t="shared" si="152"/>
        <v>-1.1661638431192944E-4</v>
      </c>
      <c r="H1264">
        <f t="shared" si="153"/>
        <v>-5.0648805503866408E-5</v>
      </c>
      <c r="I1264">
        <f t="shared" si="157"/>
        <v>1.9167308893900894E-4</v>
      </c>
      <c r="J1264">
        <f t="shared" si="155"/>
        <v>4.4130045700015657E-4</v>
      </c>
      <c r="K1264">
        <f t="shared" si="154"/>
        <v>0.10009999999999764</v>
      </c>
      <c r="L1264">
        <f t="shared" si="158"/>
        <v>0.14435072233801813</v>
      </c>
      <c r="M1264">
        <f t="shared" si="156"/>
        <v>34480.018078047753</v>
      </c>
      <c r="N1264">
        <f t="shared" si="159"/>
        <v>1.0122533936532965</v>
      </c>
    </row>
    <row r="1265" spans="1:14">
      <c r="A1265" s="3">
        <v>45378.460416666669</v>
      </c>
      <c r="B1265" s="2">
        <v>172.36</v>
      </c>
      <c r="C1265" s="2">
        <v>172.4</v>
      </c>
      <c r="D1265" s="2">
        <v>172.339</v>
      </c>
      <c r="E1265" s="2">
        <v>172.35</v>
      </c>
      <c r="F1265" s="2">
        <v>81813</v>
      </c>
      <c r="G1265">
        <f t="shared" si="152"/>
        <v>-5.2222381468070012E-6</v>
      </c>
      <c r="H1265">
        <f t="shared" si="153"/>
        <v>-2.2679951323534472E-6</v>
      </c>
      <c r="I1265">
        <f t="shared" si="157"/>
        <v>1.8411921121609328E-4</v>
      </c>
      <c r="J1265">
        <f t="shared" si="155"/>
        <v>4.2390616600409024E-4</v>
      </c>
      <c r="K1265">
        <f t="shared" si="154"/>
        <v>6.1000000000007049E-2</v>
      </c>
      <c r="L1265">
        <f t="shared" si="158"/>
        <v>0.13914130219189244</v>
      </c>
      <c r="M1265">
        <f t="shared" si="156"/>
        <v>34347.64519609265</v>
      </c>
      <c r="N1265">
        <f t="shared" si="159"/>
        <v>0.87498312208647111</v>
      </c>
    </row>
    <row r="1266" spans="1:14">
      <c r="A1266" s="3">
        <v>45378.461111111115</v>
      </c>
      <c r="B1266" s="2">
        <v>172.35980000000001</v>
      </c>
      <c r="C1266" s="2">
        <v>172.43</v>
      </c>
      <c r="D1266" s="2">
        <v>172.34</v>
      </c>
      <c r="E1266" s="2">
        <v>172.42</v>
      </c>
      <c r="F1266" s="2">
        <v>56059</v>
      </c>
      <c r="G1266">
        <f t="shared" si="152"/>
        <v>5.8025171318920599E-6</v>
      </c>
      <c r="H1266">
        <f t="shared" si="153"/>
        <v>2.5199938603831018E-6</v>
      </c>
      <c r="I1266">
        <f t="shared" si="157"/>
        <v>1.4261179708981078E-4</v>
      </c>
      <c r="J1266">
        <f t="shared" si="155"/>
        <v>3.2839969535852846E-4</v>
      </c>
      <c r="K1266">
        <f t="shared" si="154"/>
        <v>9.0000000000003411E-2</v>
      </c>
      <c r="L1266">
        <f t="shared" si="158"/>
        <v>0.13606997080489938</v>
      </c>
      <c r="M1266">
        <f t="shared" si="156"/>
        <v>35131.973900328077</v>
      </c>
      <c r="N1266">
        <f t="shared" si="159"/>
        <v>0.60500655633320199</v>
      </c>
    </row>
    <row r="1267" spans="1:14">
      <c r="A1267" s="3">
        <v>45378.461805555555</v>
      </c>
      <c r="B1267" s="2">
        <v>172.42500000000001</v>
      </c>
      <c r="C1267" s="2">
        <v>172.505</v>
      </c>
      <c r="D1267" s="2">
        <v>172.41</v>
      </c>
      <c r="E1267" s="2">
        <v>172.47</v>
      </c>
      <c r="F1267" s="2">
        <v>109235</v>
      </c>
      <c r="G1267">
        <f t="shared" si="152"/>
        <v>4.0617384240460019E-4</v>
      </c>
      <c r="H1267">
        <f t="shared" si="153"/>
        <v>1.7636324380572823E-4</v>
      </c>
      <c r="I1267">
        <f t="shared" si="157"/>
        <v>1.4584257350724585E-4</v>
      </c>
      <c r="J1267">
        <f t="shared" si="155"/>
        <v>3.3583830690613937E-4</v>
      </c>
      <c r="K1267">
        <f t="shared" si="154"/>
        <v>9.4999999999998863E-2</v>
      </c>
      <c r="L1267">
        <f t="shared" si="158"/>
        <v>0.13350309762959309</v>
      </c>
      <c r="M1267">
        <f t="shared" si="156"/>
        <v>35354.860522929986</v>
      </c>
      <c r="N1267">
        <f t="shared" si="159"/>
        <v>1.1702530115722312</v>
      </c>
    </row>
    <row r="1268" spans="1:14">
      <c r="A1268" s="3">
        <v>45378.462500000001</v>
      </c>
      <c r="B1268" s="2">
        <v>172.46</v>
      </c>
      <c r="C1268" s="2">
        <v>172.46</v>
      </c>
      <c r="D1268" s="2">
        <v>172.36</v>
      </c>
      <c r="E1268" s="2">
        <v>172.435</v>
      </c>
      <c r="F1268" s="2">
        <v>75189</v>
      </c>
      <c r="G1268">
        <f t="shared" si="152"/>
        <v>-2.9000638014031743E-4</v>
      </c>
      <c r="H1268">
        <f t="shared" si="153"/>
        <v>-1.2596643702986944E-4</v>
      </c>
      <c r="I1268">
        <f t="shared" si="157"/>
        <v>1.4815653642193902E-4</v>
      </c>
      <c r="J1268">
        <f t="shared" si="155"/>
        <v>3.4116507766683633E-4</v>
      </c>
      <c r="K1268">
        <f t="shared" si="154"/>
        <v>0.10999999999998522</v>
      </c>
      <c r="L1268">
        <f t="shared" si="158"/>
        <v>0.1320341540277426</v>
      </c>
      <c r="M1268">
        <f t="shared" si="156"/>
        <v>35537.231374937372</v>
      </c>
      <c r="N1268">
        <f t="shared" si="159"/>
        <v>0.80910211633486073</v>
      </c>
    </row>
    <row r="1269" spans="1:14">
      <c r="A1269" s="3">
        <v>45378.463194444441</v>
      </c>
      <c r="B1269" s="2">
        <v>172.435</v>
      </c>
      <c r="C1269" s="2">
        <v>172.55</v>
      </c>
      <c r="D1269" s="2">
        <v>172.435</v>
      </c>
      <c r="E1269" s="2">
        <v>172.53</v>
      </c>
      <c r="F1269" s="2">
        <v>80581</v>
      </c>
      <c r="G1269">
        <f t="shared" si="152"/>
        <v>4.3513576235776341E-4</v>
      </c>
      <c r="H1269">
        <f t="shared" si="153"/>
        <v>1.8893595705538172E-4</v>
      </c>
      <c r="I1269">
        <f t="shared" si="157"/>
        <v>1.5311844139039957E-4</v>
      </c>
      <c r="J1269">
        <f t="shared" si="155"/>
        <v>3.5259270510822136E-4</v>
      </c>
      <c r="K1269">
        <f t="shared" si="154"/>
        <v>0.11500000000000909</v>
      </c>
      <c r="L1269">
        <f t="shared" si="158"/>
        <v>0.13096951940100926</v>
      </c>
      <c r="M1269">
        <f t="shared" si="156"/>
        <v>35484.616976703204</v>
      </c>
      <c r="N1269">
        <f t="shared" si="159"/>
        <v>0.86591185979881069</v>
      </c>
    </row>
    <row r="1270" spans="1:14">
      <c r="A1270" s="3">
        <v>45378.463888888888</v>
      </c>
      <c r="B1270" s="2">
        <v>172.53</v>
      </c>
      <c r="C1270" s="2">
        <v>172.59</v>
      </c>
      <c r="D1270" s="2">
        <v>172.465</v>
      </c>
      <c r="E1270" s="2">
        <v>172.49</v>
      </c>
      <c r="F1270" s="2">
        <v>103338</v>
      </c>
      <c r="G1270">
        <f t="shared" si="152"/>
        <v>1.7397860063206316E-4</v>
      </c>
      <c r="H1270">
        <f t="shared" si="153"/>
        <v>7.5551374253123103E-5</v>
      </c>
      <c r="I1270">
        <f t="shared" si="157"/>
        <v>1.5118669436971267E-4</v>
      </c>
      <c r="J1270">
        <f t="shared" si="155"/>
        <v>3.4814476198808287E-4</v>
      </c>
      <c r="K1270">
        <f t="shared" si="154"/>
        <v>0.125</v>
      </c>
      <c r="L1270">
        <f t="shared" si="158"/>
        <v>0.13059642443844618</v>
      </c>
      <c r="M1270">
        <f t="shared" si="156"/>
        <v>35118.209113411991</v>
      </c>
      <c r="N1270">
        <f t="shared" si="159"/>
        <v>1.0877397963211495</v>
      </c>
    </row>
    <row r="1271" spans="1:14">
      <c r="A1271" s="3">
        <v>45378.464583333334</v>
      </c>
      <c r="B1271" s="2">
        <v>172.48500000000001</v>
      </c>
      <c r="C1271" s="2">
        <v>172.505</v>
      </c>
      <c r="D1271" s="2">
        <v>172.39</v>
      </c>
      <c r="E1271" s="2">
        <v>172.39</v>
      </c>
      <c r="F1271" s="2">
        <v>65970</v>
      </c>
      <c r="G1271">
        <f t="shared" si="152"/>
        <v>-4.3487084335958048E-4</v>
      </c>
      <c r="H1271">
        <f t="shared" si="153"/>
        <v>-1.8890308481122613E-4</v>
      </c>
      <c r="I1271">
        <f t="shared" si="157"/>
        <v>1.6097178004497158E-4</v>
      </c>
      <c r="J1271">
        <f t="shared" si="155"/>
        <v>3.7067232592248242E-4</v>
      </c>
      <c r="K1271">
        <f t="shared" si="154"/>
        <v>0.11500000000000909</v>
      </c>
      <c r="L1271">
        <f t="shared" si="158"/>
        <v>0.12962164791104386</v>
      </c>
      <c r="M1271">
        <f t="shared" si="156"/>
        <v>35862.58617643881</v>
      </c>
      <c r="N1271">
        <f t="shared" si="159"/>
        <v>0.70751425558912262</v>
      </c>
    </row>
    <row r="1272" spans="1:14">
      <c r="A1272" s="3">
        <v>45378.465277777781</v>
      </c>
      <c r="B1272" s="2">
        <v>172.4</v>
      </c>
      <c r="C1272" s="2">
        <v>172.52</v>
      </c>
      <c r="D1272" s="2">
        <v>172.33</v>
      </c>
      <c r="E1272" s="2">
        <v>172.51499999999999</v>
      </c>
      <c r="F1272" s="2">
        <v>100517</v>
      </c>
      <c r="G1272">
        <f t="shared" si="152"/>
        <v>-3.4804803062804535E-4</v>
      </c>
      <c r="H1272">
        <f t="shared" si="153"/>
        <v>-1.5118164990322408E-4</v>
      </c>
      <c r="I1272">
        <f t="shared" si="157"/>
        <v>1.6272235292498429E-4</v>
      </c>
      <c r="J1272">
        <f t="shared" si="155"/>
        <v>3.7470182172679887E-4</v>
      </c>
      <c r="K1272">
        <f t="shared" si="154"/>
        <v>0.18999999999999773</v>
      </c>
      <c r="L1272">
        <f t="shared" si="158"/>
        <v>0.13339529491660346</v>
      </c>
      <c r="M1272">
        <f t="shared" si="156"/>
        <v>34567.81782887083</v>
      </c>
      <c r="N1272">
        <f t="shared" si="159"/>
        <v>1.0475663183620085</v>
      </c>
    </row>
    <row r="1273" spans="1:14">
      <c r="A1273" s="3">
        <v>45378.46597222222</v>
      </c>
      <c r="B1273" s="2">
        <v>172.53</v>
      </c>
      <c r="C1273" s="2">
        <v>172.54</v>
      </c>
      <c r="D1273" s="2">
        <v>172.45</v>
      </c>
      <c r="E1273" s="2">
        <v>172.49</v>
      </c>
      <c r="F1273" s="2">
        <v>80638</v>
      </c>
      <c r="G1273">
        <f t="shared" si="152"/>
        <v>6.9633842047212013E-4</v>
      </c>
      <c r="H1273">
        <f t="shared" si="153"/>
        <v>3.0231069048521336E-4</v>
      </c>
      <c r="I1273">
        <f t="shared" si="157"/>
        <v>1.7725238908136706E-4</v>
      </c>
      <c r="J1273">
        <f t="shared" si="155"/>
        <v>4.0817714682184138E-4</v>
      </c>
      <c r="K1273">
        <f t="shared" si="154"/>
        <v>9.0000000000003411E-2</v>
      </c>
      <c r="L1273">
        <f t="shared" si="158"/>
        <v>0.13068308898431596</v>
      </c>
      <c r="M1273">
        <f t="shared" si="156"/>
        <v>32815.890928786313</v>
      </c>
      <c r="N1273">
        <f t="shared" si="159"/>
        <v>0.82487472236891402</v>
      </c>
    </row>
    <row r="1274" spans="1:14">
      <c r="A1274" s="3">
        <v>45378.466666666667</v>
      </c>
      <c r="B1274" s="2">
        <v>172.48990000000001</v>
      </c>
      <c r="C1274" s="2">
        <v>172.52500000000001</v>
      </c>
      <c r="D1274" s="2">
        <v>172.45</v>
      </c>
      <c r="E1274" s="2">
        <v>172.51</v>
      </c>
      <c r="F1274" s="2">
        <v>63678</v>
      </c>
      <c r="G1274">
        <f t="shared" si="152"/>
        <v>0</v>
      </c>
      <c r="H1274">
        <f t="shared" si="153"/>
        <v>0</v>
      </c>
      <c r="I1274">
        <f t="shared" si="157"/>
        <v>1.7484131824060836E-4</v>
      </c>
      <c r="J1274">
        <f t="shared" si="155"/>
        <v>4.0262809793679532E-4</v>
      </c>
      <c r="K1274">
        <f t="shared" si="154"/>
        <v>7.5000000000017053E-2</v>
      </c>
      <c r="L1274">
        <f t="shared" si="158"/>
        <v>0.12720289592279727</v>
      </c>
      <c r="M1274">
        <f t="shared" si="156"/>
        <v>33110.917913129502</v>
      </c>
      <c r="N1274">
        <f t="shared" si="159"/>
        <v>0.65331122388128604</v>
      </c>
    </row>
    <row r="1275" spans="1:14">
      <c r="A1275" s="3">
        <v>45378.467361111107</v>
      </c>
      <c r="B1275" s="2">
        <v>172.495</v>
      </c>
      <c r="C1275" s="2">
        <v>172.53</v>
      </c>
      <c r="D1275" s="2">
        <v>172.47</v>
      </c>
      <c r="E1275" s="2">
        <v>172.53</v>
      </c>
      <c r="F1275" s="2">
        <v>67115</v>
      </c>
      <c r="G1275">
        <f t="shared" si="152"/>
        <v>1.1597564511456326E-4</v>
      </c>
      <c r="H1275">
        <f t="shared" si="153"/>
        <v>5.0364662227776821E-5</v>
      </c>
      <c r="I1275">
        <f t="shared" si="157"/>
        <v>1.6984079188782174E-4</v>
      </c>
      <c r="J1275">
        <f t="shared" si="155"/>
        <v>3.9111369814576468E-4</v>
      </c>
      <c r="K1275">
        <f t="shared" si="154"/>
        <v>6.0000000000002274E-2</v>
      </c>
      <c r="L1275">
        <f t="shared" si="158"/>
        <v>0.12300271492762258</v>
      </c>
      <c r="M1275">
        <f t="shared" si="156"/>
        <v>33943.057445706036</v>
      </c>
      <c r="N1275">
        <f t="shared" si="159"/>
        <v>0.7038753653454255</v>
      </c>
    </row>
    <row r="1276" spans="1:14">
      <c r="A1276" s="3">
        <v>45378.468055555553</v>
      </c>
      <c r="B1276" s="2">
        <v>172.52</v>
      </c>
      <c r="C1276" s="2">
        <v>172.69</v>
      </c>
      <c r="D1276" s="2">
        <v>172.51</v>
      </c>
      <c r="E1276" s="2">
        <v>172.68</v>
      </c>
      <c r="F1276" s="2">
        <v>153636</v>
      </c>
      <c r="G1276">
        <f t="shared" si="152"/>
        <v>2.3192439264785314E-4</v>
      </c>
      <c r="H1276">
        <f t="shared" si="153"/>
        <v>1.0071180563492785E-4</v>
      </c>
      <c r="I1276">
        <f t="shared" si="157"/>
        <v>1.6263697175761957E-4</v>
      </c>
      <c r="J1276">
        <f t="shared" si="155"/>
        <v>3.7452770911332821E-4</v>
      </c>
      <c r="K1276">
        <f t="shared" si="154"/>
        <v>0.18000000000000682</v>
      </c>
      <c r="L1276">
        <f t="shared" si="158"/>
        <v>0.1265650452446466</v>
      </c>
      <c r="M1276">
        <f t="shared" si="156"/>
        <v>32965.787731057884</v>
      </c>
      <c r="N1276">
        <f t="shared" si="159"/>
        <v>1.6196089102420081</v>
      </c>
    </row>
    <row r="1277" spans="1:14">
      <c r="A1277" s="3">
        <v>45378.46875</v>
      </c>
      <c r="B1277" s="2">
        <v>172.69</v>
      </c>
      <c r="C1277" s="2">
        <v>172.72</v>
      </c>
      <c r="D1277" s="2">
        <v>172.60499999999999</v>
      </c>
      <c r="E1277" s="2">
        <v>172.63499999999999</v>
      </c>
      <c r="F1277" s="2">
        <v>132645</v>
      </c>
      <c r="G1277">
        <f t="shared" si="152"/>
        <v>5.5069271346597226E-4</v>
      </c>
      <c r="H1277">
        <f t="shared" si="153"/>
        <v>2.3909697824150075E-4</v>
      </c>
      <c r="I1277">
        <f t="shared" si="157"/>
        <v>1.5580306974611951E-4</v>
      </c>
      <c r="J1277">
        <f t="shared" si="155"/>
        <v>3.5878007105127332E-4</v>
      </c>
      <c r="K1277">
        <f t="shared" si="154"/>
        <v>0.11500000000000909</v>
      </c>
      <c r="L1277">
        <f t="shared" si="158"/>
        <v>0.12584222991685676</v>
      </c>
      <c r="M1277">
        <f t="shared" si="156"/>
        <v>26514.699839192974</v>
      </c>
      <c r="N1277">
        <f t="shared" si="159"/>
        <v>1.4422059570026482</v>
      </c>
    </row>
    <row r="1278" spans="1:14">
      <c r="A1278" s="3">
        <v>45378.469444444447</v>
      </c>
      <c r="B1278" s="2">
        <v>172.63499999999999</v>
      </c>
      <c r="C1278" s="2">
        <v>172.67500000000001</v>
      </c>
      <c r="D1278" s="2">
        <v>172.61</v>
      </c>
      <c r="E1278" s="2">
        <v>172.64</v>
      </c>
      <c r="F1278" s="2">
        <v>85941</v>
      </c>
      <c r="G1278">
        <f t="shared" si="152"/>
        <v>2.8967874627250367E-5</v>
      </c>
      <c r="H1278">
        <f t="shared" si="153"/>
        <v>1.2580405890149472E-5</v>
      </c>
      <c r="I1278">
        <f t="shared" si="157"/>
        <v>1.4254698448844103E-4</v>
      </c>
      <c r="J1278">
        <f t="shared" si="155"/>
        <v>3.2826608434892511E-4</v>
      </c>
      <c r="K1278">
        <f t="shared" si="154"/>
        <v>6.4999999999997726E-2</v>
      </c>
      <c r="L1278">
        <f t="shared" si="158"/>
        <v>0.12203959054705307</v>
      </c>
      <c r="M1278">
        <f t="shared" si="156"/>
        <v>25812.677622875548</v>
      </c>
      <c r="N1278">
        <f t="shared" si="159"/>
        <v>0.95329066000384077</v>
      </c>
    </row>
    <row r="1279" spans="1:14">
      <c r="A1279" s="3">
        <v>45378.470138888893</v>
      </c>
      <c r="B1279" s="2">
        <v>172.63499999999999</v>
      </c>
      <c r="C1279" s="2">
        <v>172.685</v>
      </c>
      <c r="D1279" s="2">
        <v>172.61</v>
      </c>
      <c r="E1279" s="2">
        <v>172.625</v>
      </c>
      <c r="F1279" s="2">
        <v>79099</v>
      </c>
      <c r="G1279">
        <f t="shared" si="152"/>
        <v>0</v>
      </c>
      <c r="H1279">
        <f t="shared" si="153"/>
        <v>0</v>
      </c>
      <c r="I1279">
        <f t="shared" si="157"/>
        <v>1.4078549444756491E-4</v>
      </c>
      <c r="J1279">
        <f t="shared" si="155"/>
        <v>3.2420951743226863E-4</v>
      </c>
      <c r="K1279">
        <f t="shared" si="154"/>
        <v>7.4999999999988631E-2</v>
      </c>
      <c r="L1279">
        <f t="shared" si="158"/>
        <v>0.11909961613786155</v>
      </c>
      <c r="M1279">
        <f t="shared" si="156"/>
        <v>25960.732351556777</v>
      </c>
      <c r="N1279">
        <f t="shared" si="159"/>
        <v>0.88379449842142643</v>
      </c>
    </row>
    <row r="1280" spans="1:14">
      <c r="A1280" s="3">
        <v>45378.470833333333</v>
      </c>
      <c r="B1280" s="2">
        <v>172.625</v>
      </c>
      <c r="C1280" s="2">
        <v>172.66</v>
      </c>
      <c r="D1280" s="2">
        <v>172.53</v>
      </c>
      <c r="E1280" s="2">
        <v>172.53</v>
      </c>
      <c r="F1280" s="2">
        <v>79043</v>
      </c>
      <c r="G1280">
        <f t="shared" si="152"/>
        <v>-4.6347256821743787E-4</v>
      </c>
      <c r="H1280">
        <f t="shared" si="153"/>
        <v>-2.0133023801635947E-4</v>
      </c>
      <c r="I1280">
        <f t="shared" si="157"/>
        <v>1.543248350852699E-4</v>
      </c>
      <c r="J1280">
        <f t="shared" si="155"/>
        <v>3.5537500121276302E-4</v>
      </c>
      <c r="K1280">
        <f t="shared" si="154"/>
        <v>0.12999999999999545</v>
      </c>
      <c r="L1280">
        <f t="shared" si="158"/>
        <v>0.11978089012924492</v>
      </c>
      <c r="M1280">
        <f t="shared" si="156"/>
        <v>26012.951654816748</v>
      </c>
      <c r="N1280">
        <f t="shared" si="159"/>
        <v>0.89409026671671976</v>
      </c>
    </row>
    <row r="1281" spans="1:14">
      <c r="A1281" s="3">
        <v>45378.47152777778</v>
      </c>
      <c r="B1281" s="2">
        <v>172.535</v>
      </c>
      <c r="C1281" s="2">
        <v>172.595</v>
      </c>
      <c r="D1281" s="2">
        <v>172.51</v>
      </c>
      <c r="E1281" s="2">
        <v>172.59</v>
      </c>
      <c r="F1281" s="2">
        <v>92584</v>
      </c>
      <c r="G1281">
        <f t="shared" si="152"/>
        <v>-1.1592186866060672E-4</v>
      </c>
      <c r="H1281">
        <f t="shared" si="153"/>
        <v>-5.0347146115227879E-5</v>
      </c>
      <c r="I1281">
        <f t="shared" si="157"/>
        <v>1.5564594583664673E-4</v>
      </c>
      <c r="J1281">
        <f t="shared" si="155"/>
        <v>3.584179781986688E-4</v>
      </c>
      <c r="K1281">
        <f t="shared" si="154"/>
        <v>8.5000000000007958E-2</v>
      </c>
      <c r="L1281">
        <f t="shared" si="158"/>
        <v>0.11760708449616761</v>
      </c>
      <c r="M1281">
        <f t="shared" si="156"/>
        <v>25970.29147956051</v>
      </c>
      <c r="N1281">
        <f t="shared" si="159"/>
        <v>1.0393441794806311</v>
      </c>
    </row>
    <row r="1282" spans="1:14">
      <c r="A1282" s="3">
        <v>45378.472222222219</v>
      </c>
      <c r="B1282" s="2">
        <v>172.59</v>
      </c>
      <c r="C1282" s="2">
        <v>172.65</v>
      </c>
      <c r="D1282" s="2">
        <v>172.59</v>
      </c>
      <c r="E1282" s="2">
        <v>172.62</v>
      </c>
      <c r="F1282" s="2">
        <v>106400</v>
      </c>
      <c r="G1282">
        <f t="shared" si="152"/>
        <v>4.6374123239245613E-4</v>
      </c>
      <c r="H1282">
        <f t="shared" si="153"/>
        <v>2.0135357388949306E-4</v>
      </c>
      <c r="I1282">
        <f t="shared" si="157"/>
        <v>1.5746431419288366E-4</v>
      </c>
      <c r="J1282">
        <f t="shared" si="155"/>
        <v>3.6260675414489098E-4</v>
      </c>
      <c r="K1282">
        <f t="shared" si="154"/>
        <v>6.0000000000002274E-2</v>
      </c>
      <c r="L1282">
        <f t="shared" si="158"/>
        <v>0.11400664171515727</v>
      </c>
      <c r="M1282">
        <f t="shared" si="156"/>
        <v>24722.6260012126</v>
      </c>
      <c r="N1282">
        <f t="shared" si="159"/>
        <v>1.1536931531320289</v>
      </c>
    </row>
    <row r="1283" spans="1:14">
      <c r="A1283" s="3">
        <v>45378.472916666666</v>
      </c>
      <c r="B1283" s="2">
        <v>172.61500000000001</v>
      </c>
      <c r="C1283" s="2">
        <v>172.655</v>
      </c>
      <c r="D1283" s="2">
        <v>172.58</v>
      </c>
      <c r="E1283" s="2">
        <v>172.64009999999999</v>
      </c>
      <c r="F1283" s="2">
        <v>68746</v>
      </c>
      <c r="G1283">
        <f t="shared" si="152"/>
        <v>-5.7940784518151212E-5</v>
      </c>
      <c r="H1283">
        <f t="shared" si="153"/>
        <v>-2.5164092014035065E-5</v>
      </c>
      <c r="I1283">
        <f t="shared" si="157"/>
        <v>1.5239225351767265E-4</v>
      </c>
      <c r="J1283">
        <f t="shared" si="155"/>
        <v>3.5092910994293815E-4</v>
      </c>
      <c r="K1283">
        <f t="shared" si="154"/>
        <v>7.4999999999988631E-2</v>
      </c>
      <c r="L1283">
        <f t="shared" si="158"/>
        <v>0.11156872660795923</v>
      </c>
      <c r="M1283">
        <f t="shared" si="156"/>
        <v>24936.763345176401</v>
      </c>
      <c r="N1283">
        <f t="shared" si="159"/>
        <v>0.76644183064830818</v>
      </c>
    </row>
    <row r="1284" spans="1:14">
      <c r="A1284" s="3">
        <v>45378.473611111112</v>
      </c>
      <c r="B1284" s="2">
        <v>172.65</v>
      </c>
      <c r="C1284" s="2">
        <v>172.72499999999999</v>
      </c>
      <c r="D1284" s="2">
        <v>172.64</v>
      </c>
      <c r="E1284" s="2">
        <v>172.715</v>
      </c>
      <c r="F1284" s="2">
        <v>102798</v>
      </c>
      <c r="G1284">
        <f t="shared" ref="G1284:G1347" si="160">(D1284/D1283)-1</f>
        <v>3.4766485108339573E-4</v>
      </c>
      <c r="H1284">
        <f t="shared" ref="H1284:H1347" si="161">LOG(D1284/D1283)</f>
        <v>1.5096268568773322E-4</v>
      </c>
      <c r="I1284">
        <f t="shared" si="157"/>
        <v>1.4998315243847256E-4</v>
      </c>
      <c r="J1284">
        <f t="shared" si="155"/>
        <v>3.4537997274088674E-4</v>
      </c>
      <c r="K1284">
        <f t="shared" ref="K1284:K1347" si="162">MAX(C1284-D1284,ABS(C1284-E1283),ABS(D1284-E1283))</f>
        <v>8.5000000000007958E-2</v>
      </c>
      <c r="L1284">
        <f t="shared" si="158"/>
        <v>0.10990818119496228</v>
      </c>
      <c r="M1284">
        <f t="shared" si="156"/>
        <v>24821.034104078608</v>
      </c>
      <c r="N1284">
        <f t="shared" si="159"/>
        <v>1.1244516243268576</v>
      </c>
    </row>
    <row r="1285" spans="1:14">
      <c r="A1285" s="3">
        <v>45378.474305555559</v>
      </c>
      <c r="B1285" s="2">
        <v>172.715</v>
      </c>
      <c r="C1285" s="2">
        <v>172.755</v>
      </c>
      <c r="D1285" s="2">
        <v>172.71</v>
      </c>
      <c r="E1285" s="2">
        <v>172.75</v>
      </c>
      <c r="F1285" s="2">
        <v>86650</v>
      </c>
      <c r="G1285">
        <f t="shared" si="160"/>
        <v>4.0546802594998432E-4</v>
      </c>
      <c r="H1285">
        <f t="shared" si="161"/>
        <v>1.7605683596096981E-4</v>
      </c>
      <c r="I1285">
        <f t="shared" si="157"/>
        <v>1.5414023407660219E-4</v>
      </c>
      <c r="J1285">
        <f t="shared" si="155"/>
        <v>3.5495332986860398E-4</v>
      </c>
      <c r="K1285">
        <f t="shared" si="162"/>
        <v>4.4999999999987494E-2</v>
      </c>
      <c r="L1285">
        <f t="shared" si="158"/>
        <v>0.10585141987027635</v>
      </c>
      <c r="M1285">
        <f t="shared" si="156"/>
        <v>24690.370746170123</v>
      </c>
      <c r="N1285">
        <f t="shared" si="159"/>
        <v>0.94390106740341417</v>
      </c>
    </row>
    <row r="1286" spans="1:14">
      <c r="A1286" s="3">
        <v>45378.474999999999</v>
      </c>
      <c r="B1286" s="2">
        <v>172.75</v>
      </c>
      <c r="C1286" s="2">
        <v>172.755</v>
      </c>
      <c r="D1286" s="2">
        <v>172.7</v>
      </c>
      <c r="E1286" s="2">
        <v>172.71</v>
      </c>
      <c r="F1286" s="2">
        <v>122377</v>
      </c>
      <c r="G1286">
        <f t="shared" si="160"/>
        <v>-5.7900526894916204E-5</v>
      </c>
      <c r="H1286">
        <f t="shared" si="161"/>
        <v>-2.5146607337685642E-5</v>
      </c>
      <c r="I1286">
        <f t="shared" si="157"/>
        <v>1.420080891862488E-4</v>
      </c>
      <c r="J1286">
        <f t="shared" si="155"/>
        <v>3.2702698003599909E-4</v>
      </c>
      <c r="K1286">
        <f t="shared" si="162"/>
        <v>5.5000000000006821E-2</v>
      </c>
      <c r="L1286">
        <f t="shared" si="158"/>
        <v>0.10267320612838451</v>
      </c>
      <c r="M1286">
        <f t="shared" si="156"/>
        <v>25720.799804098238</v>
      </c>
      <c r="N1286">
        <f t="shared" si="159"/>
        <v>1.3160258818674357</v>
      </c>
    </row>
    <row r="1287" spans="1:14">
      <c r="A1287" s="3">
        <v>45378.475694444445</v>
      </c>
      <c r="B1287" s="2">
        <v>172.7</v>
      </c>
      <c r="C1287" s="2">
        <v>172.73</v>
      </c>
      <c r="D1287" s="2">
        <v>172.67500000000001</v>
      </c>
      <c r="E1287" s="2">
        <v>172.69</v>
      </c>
      <c r="F1287" s="2">
        <v>54715</v>
      </c>
      <c r="G1287">
        <f t="shared" si="160"/>
        <v>-1.4475969889971019E-4</v>
      </c>
      <c r="H1287">
        <f t="shared" si="161"/>
        <v>-6.2872889274182182E-5</v>
      </c>
      <c r="I1287">
        <f t="shared" si="157"/>
        <v>1.3462066045436373E-4</v>
      </c>
      <c r="J1287">
        <f t="shared" si="155"/>
        <v>3.1002243616029806E-4</v>
      </c>
      <c r="K1287">
        <f t="shared" si="162"/>
        <v>5.49999999999784E-2</v>
      </c>
      <c r="L1287">
        <f t="shared" si="158"/>
        <v>9.9693630745359127E-2</v>
      </c>
      <c r="M1287">
        <f t="shared" si="156"/>
        <v>26646.284235955551</v>
      </c>
      <c r="N1287">
        <f t="shared" si="159"/>
        <v>0.59288275219391806</v>
      </c>
    </row>
    <row r="1288" spans="1:14">
      <c r="A1288" s="3">
        <v>45378.476388888885</v>
      </c>
      <c r="B1288" s="2">
        <v>172.685</v>
      </c>
      <c r="C1288" s="2">
        <v>172.76</v>
      </c>
      <c r="D1288" s="2">
        <v>172.685</v>
      </c>
      <c r="E1288" s="2">
        <v>172.73</v>
      </c>
      <c r="F1288" s="2">
        <v>151651</v>
      </c>
      <c r="G1288">
        <f t="shared" si="160"/>
        <v>5.7912262921622215E-5</v>
      </c>
      <c r="H1288">
        <f t="shared" si="161"/>
        <v>2.5150247974533134E-5</v>
      </c>
      <c r="I1288">
        <f t="shared" si="157"/>
        <v>1.1647676372036779E-4</v>
      </c>
      <c r="J1288">
        <f t="shared" si="155"/>
        <v>2.6822192747871576E-4</v>
      </c>
      <c r="K1288">
        <f t="shared" si="162"/>
        <v>7.4999999999988631E-2</v>
      </c>
      <c r="L1288">
        <f t="shared" si="158"/>
        <v>9.8150278823773474E-2</v>
      </c>
      <c r="M1288">
        <f t="shared" si="156"/>
        <v>30488.647717907508</v>
      </c>
      <c r="N1288">
        <f t="shared" si="159"/>
        <v>1.5882637872484153</v>
      </c>
    </row>
    <row r="1289" spans="1:14">
      <c r="A1289" s="3">
        <v>45378.477083333331</v>
      </c>
      <c r="B1289" s="2">
        <v>172.73500000000001</v>
      </c>
      <c r="C1289" s="2">
        <v>172.74</v>
      </c>
      <c r="D1289" s="2">
        <v>172.69</v>
      </c>
      <c r="E1289" s="2">
        <v>172.72</v>
      </c>
      <c r="F1289" s="2">
        <v>87535</v>
      </c>
      <c r="G1289">
        <f t="shared" si="160"/>
        <v>2.8954454642793337E-5</v>
      </c>
      <c r="H1289">
        <f t="shared" si="161"/>
        <v>1.2574577833739856E-5</v>
      </c>
      <c r="I1289">
        <f t="shared" si="157"/>
        <v>1.1621768826275837E-4</v>
      </c>
      <c r="J1289">
        <f t="shared" si="155"/>
        <v>2.6762513987640816E-4</v>
      </c>
      <c r="K1289">
        <f t="shared" si="162"/>
        <v>5.0000000000011369E-2</v>
      </c>
      <c r="L1289">
        <f t="shared" si="158"/>
        <v>9.5140886397288349E-2</v>
      </c>
      <c r="M1289">
        <f t="shared" si="156"/>
        <v>30313.031940555975</v>
      </c>
      <c r="N1289">
        <f t="shared" si="159"/>
        <v>0.9126470321833583</v>
      </c>
    </row>
    <row r="1290" spans="1:14">
      <c r="A1290" s="3">
        <v>45378.477777777778</v>
      </c>
      <c r="B1290" s="2">
        <v>172.715</v>
      </c>
      <c r="C1290" s="2">
        <v>172.733</v>
      </c>
      <c r="D1290" s="2">
        <v>172.55</v>
      </c>
      <c r="E1290" s="2">
        <v>172.55500000000001</v>
      </c>
      <c r="F1290" s="2">
        <v>93037</v>
      </c>
      <c r="G1290">
        <f t="shared" si="160"/>
        <v>-8.1070125658688763E-4</v>
      </c>
      <c r="H1290">
        <f t="shared" si="161"/>
        <v>-3.5222587648718595E-4</v>
      </c>
      <c r="I1290">
        <f t="shared" si="157"/>
        <v>1.540487798189062E-4</v>
      </c>
      <c r="J1290">
        <f t="shared" si="155"/>
        <v>3.546797355389822E-4</v>
      </c>
      <c r="K1290">
        <f t="shared" si="162"/>
        <v>0.18299999999999272</v>
      </c>
      <c r="L1290">
        <f t="shared" si="158"/>
        <v>0.10063208099745738</v>
      </c>
      <c r="M1290">
        <f t="shared" si="156"/>
        <v>29095.800903223131</v>
      </c>
      <c r="N1290">
        <f t="shared" si="159"/>
        <v>0.95180220617760425</v>
      </c>
    </row>
    <row r="1291" spans="1:14">
      <c r="A1291" s="3">
        <v>45378.478472222225</v>
      </c>
      <c r="B1291" s="2">
        <v>172.55500000000001</v>
      </c>
      <c r="C1291" s="2">
        <v>172.6</v>
      </c>
      <c r="D1291" s="2">
        <v>172.45500000000001</v>
      </c>
      <c r="E1291" s="2">
        <v>172.45500000000001</v>
      </c>
      <c r="F1291" s="2">
        <v>126741</v>
      </c>
      <c r="G1291">
        <f t="shared" si="160"/>
        <v>-5.505650536076212E-4</v>
      </c>
      <c r="H1291">
        <f t="shared" si="161"/>
        <v>-2.3917321095963113E-4</v>
      </c>
      <c r="I1291">
        <f t="shared" si="157"/>
        <v>1.6490710187516938E-4</v>
      </c>
      <c r="J1291">
        <f t="shared" si="155"/>
        <v>3.7967629966469802E-4</v>
      </c>
      <c r="K1291">
        <f t="shared" si="162"/>
        <v>0.14499999999998181</v>
      </c>
      <c r="L1291">
        <f t="shared" si="158"/>
        <v>0.10340507593511515</v>
      </c>
      <c r="M1291">
        <f t="shared" si="156"/>
        <v>28726.833283824839</v>
      </c>
      <c r="N1291">
        <f t="shared" si="159"/>
        <v>1.2489889738716111</v>
      </c>
    </row>
    <row r="1292" spans="1:14">
      <c r="A1292" s="3">
        <v>45378.479166666672</v>
      </c>
      <c r="B1292" s="2">
        <v>172.46</v>
      </c>
      <c r="C1292" s="2">
        <v>172.62</v>
      </c>
      <c r="D1292" s="2">
        <v>172.41</v>
      </c>
      <c r="E1292" s="2">
        <v>172.62</v>
      </c>
      <c r="F1292" s="2">
        <v>204613</v>
      </c>
      <c r="G1292">
        <f t="shared" si="160"/>
        <v>-2.6093763590506747E-4</v>
      </c>
      <c r="H1292">
        <f t="shared" si="161"/>
        <v>-1.1333856318598913E-4</v>
      </c>
      <c r="I1292">
        <f t="shared" si="157"/>
        <v>1.5156584669771258E-4</v>
      </c>
      <c r="J1292">
        <f t="shared" si="155"/>
        <v>3.4894422519820569E-4</v>
      </c>
      <c r="K1292">
        <f t="shared" si="162"/>
        <v>0.21000000000000796</v>
      </c>
      <c r="L1292">
        <f t="shared" si="158"/>
        <v>0.11006725868917096</v>
      </c>
      <c r="M1292">
        <f t="shared" si="156"/>
        <v>36635.80963750949</v>
      </c>
      <c r="N1292">
        <f t="shared" si="159"/>
        <v>1.9550082856844273</v>
      </c>
    </row>
    <row r="1293" spans="1:14">
      <c r="A1293" s="3">
        <v>45378.479861111111</v>
      </c>
      <c r="B1293" s="2">
        <v>172.62</v>
      </c>
      <c r="C1293" s="2">
        <v>172.63</v>
      </c>
      <c r="D1293" s="2">
        <v>172.52</v>
      </c>
      <c r="E1293" s="2">
        <v>172.52</v>
      </c>
      <c r="F1293" s="2">
        <v>114422</v>
      </c>
      <c r="G1293">
        <f t="shared" si="160"/>
        <v>6.380140363089204E-4</v>
      </c>
      <c r="H1293">
        <f t="shared" si="161"/>
        <v>2.7699762055408502E-4</v>
      </c>
      <c r="I1293">
        <f t="shared" si="157"/>
        <v>1.7130317811587834E-4</v>
      </c>
      <c r="J1293">
        <f t="shared" si="155"/>
        <v>3.944149584728935E-4</v>
      </c>
      <c r="K1293">
        <f t="shared" si="162"/>
        <v>0.10999999999998522</v>
      </c>
      <c r="L1293">
        <f t="shared" si="158"/>
        <v>0.11006305502109685</v>
      </c>
      <c r="M1293">
        <f t="shared" si="156"/>
        <v>35985.324736620067</v>
      </c>
      <c r="N1293">
        <f t="shared" si="159"/>
        <v>1.1052916288325187</v>
      </c>
    </row>
    <row r="1294" spans="1:14">
      <c r="A1294" s="3">
        <v>45378.48055555555</v>
      </c>
      <c r="B1294" s="2">
        <v>172.53</v>
      </c>
      <c r="C1294" s="2">
        <v>172.6</v>
      </c>
      <c r="D1294" s="2">
        <v>172.52</v>
      </c>
      <c r="E1294" s="2">
        <v>172.565</v>
      </c>
      <c r="F1294" s="2">
        <v>55124</v>
      </c>
      <c r="G1294">
        <f t="shared" si="160"/>
        <v>0</v>
      </c>
      <c r="H1294">
        <f t="shared" si="161"/>
        <v>0</v>
      </c>
      <c r="I1294">
        <f t="shared" si="157"/>
        <v>1.7130317811587834E-4</v>
      </c>
      <c r="J1294">
        <f t="shared" si="155"/>
        <v>3.944149584728935E-4</v>
      </c>
      <c r="K1294">
        <f t="shared" si="162"/>
        <v>7.9999999999984084E-2</v>
      </c>
      <c r="L1294">
        <f t="shared" si="158"/>
        <v>0.10818411408227731</v>
      </c>
      <c r="M1294">
        <f t="shared" si="156"/>
        <v>37769.540921168649</v>
      </c>
      <c r="N1294">
        <f t="shared" si="159"/>
        <v>0.54258075033758113</v>
      </c>
    </row>
    <row r="1295" spans="1:14">
      <c r="A1295" s="3">
        <v>45378.481249999997</v>
      </c>
      <c r="B1295" s="2">
        <v>172.57</v>
      </c>
      <c r="C1295" s="2">
        <v>172.57</v>
      </c>
      <c r="D1295" s="2">
        <v>172.43</v>
      </c>
      <c r="E1295" s="2">
        <v>172.565</v>
      </c>
      <c r="F1295" s="2">
        <v>91292</v>
      </c>
      <c r="G1295">
        <f t="shared" si="160"/>
        <v>-5.2167864595409341E-4</v>
      </c>
      <c r="H1295">
        <f t="shared" si="161"/>
        <v>-2.2662127414523961E-4</v>
      </c>
      <c r="I1295">
        <f t="shared" si="157"/>
        <v>1.7337898181557837E-4</v>
      </c>
      <c r="J1295">
        <f t="shared" si="155"/>
        <v>3.991921383267591E-4</v>
      </c>
      <c r="K1295">
        <f t="shared" si="162"/>
        <v>0.13999999999998636</v>
      </c>
      <c r="L1295">
        <f t="shared" si="158"/>
        <v>0.11017260695213413</v>
      </c>
      <c r="M1295">
        <f t="shared" si="156"/>
        <v>37406.630806137386</v>
      </c>
      <c r="N1295">
        <f t="shared" si="159"/>
        <v>0.89188925145079034</v>
      </c>
    </row>
    <row r="1296" spans="1:14">
      <c r="A1296" s="3">
        <v>45378.481944444444</v>
      </c>
      <c r="B1296" s="2">
        <v>172.5625</v>
      </c>
      <c r="C1296" s="2">
        <v>172.65</v>
      </c>
      <c r="D1296" s="2">
        <v>172.51</v>
      </c>
      <c r="E1296" s="2">
        <v>172.595</v>
      </c>
      <c r="F1296" s="2">
        <v>116530</v>
      </c>
      <c r="G1296">
        <f t="shared" si="160"/>
        <v>4.6395638809948458E-4</v>
      </c>
      <c r="H1296">
        <f t="shared" si="161"/>
        <v>2.014469715034334E-4</v>
      </c>
      <c r="I1296">
        <f t="shared" si="157"/>
        <v>1.8187839954200816E-4</v>
      </c>
      <c r="J1296">
        <f t="shared" si="155"/>
        <v>4.1876528298176186E-4</v>
      </c>
      <c r="K1296">
        <f t="shared" si="162"/>
        <v>0.14000000000001478</v>
      </c>
      <c r="L1296">
        <f t="shared" si="158"/>
        <v>0.11203681901762667</v>
      </c>
      <c r="M1296">
        <f t="shared" si="156"/>
        <v>37020.955403606662</v>
      </c>
      <c r="N1296">
        <f t="shared" si="159"/>
        <v>1.1129795280008834</v>
      </c>
    </row>
    <row r="1297" spans="1:14">
      <c r="A1297" s="3">
        <v>45378.482638888891</v>
      </c>
      <c r="B1297" s="2">
        <v>172.595</v>
      </c>
      <c r="C1297" s="2">
        <v>172.69</v>
      </c>
      <c r="D1297" s="2">
        <v>172.59</v>
      </c>
      <c r="E1297" s="2">
        <v>172.685</v>
      </c>
      <c r="F1297" s="2">
        <v>77203</v>
      </c>
      <c r="G1297">
        <f t="shared" si="160"/>
        <v>4.6374123239245613E-4</v>
      </c>
      <c r="H1297">
        <f t="shared" si="161"/>
        <v>2.0135357388949306E-4</v>
      </c>
      <c r="I1297">
        <f t="shared" si="157"/>
        <v>1.8187839954200816E-4</v>
      </c>
      <c r="J1297">
        <f t="shared" si="155"/>
        <v>4.1876528298176186E-4</v>
      </c>
      <c r="K1297">
        <f t="shared" si="162"/>
        <v>9.9999999999994316E-2</v>
      </c>
      <c r="L1297">
        <f t="shared" si="158"/>
        <v>0.11128451782902465</v>
      </c>
      <c r="M1297">
        <f t="shared" si="156"/>
        <v>37552.450013059512</v>
      </c>
      <c r="N1297">
        <f t="shared" si="159"/>
        <v>0.744199721176937</v>
      </c>
    </row>
    <row r="1298" spans="1:14">
      <c r="A1298" s="3">
        <v>45378.483333333337</v>
      </c>
      <c r="B1298" s="2">
        <v>172.69</v>
      </c>
      <c r="C1298" s="2">
        <v>172.7</v>
      </c>
      <c r="D1298" s="2">
        <v>172.6</v>
      </c>
      <c r="E1298" s="2">
        <v>172.6</v>
      </c>
      <c r="F1298" s="2">
        <v>81817</v>
      </c>
      <c r="G1298">
        <f t="shared" si="160"/>
        <v>5.7940784518262234E-5</v>
      </c>
      <c r="H1298">
        <f t="shared" si="161"/>
        <v>2.5162634029087882E-5</v>
      </c>
      <c r="I1298">
        <f t="shared" si="157"/>
        <v>1.8184522574095724E-4</v>
      </c>
      <c r="J1298">
        <f t="shared" ref="J1298:J1361" si="163">_xlfn.STDEV.S(G1284:G1298)</f>
        <v>4.1868730806694641E-4</v>
      </c>
      <c r="K1298">
        <f t="shared" si="162"/>
        <v>9.9999999999994316E-2</v>
      </c>
      <c r="L1298">
        <f t="shared" si="158"/>
        <v>0.11057923546471025</v>
      </c>
      <c r="M1298">
        <f t="shared" ref="M1298:M1361" si="164">_xlfn.STDEV.S(F1283:F1298)</f>
        <v>37937.273824421893</v>
      </c>
      <c r="N1298">
        <f t="shared" si="159"/>
        <v>0.80053276224873127</v>
      </c>
    </row>
    <row r="1299" spans="1:14">
      <c r="A1299" s="3">
        <v>45378.484027777777</v>
      </c>
      <c r="B1299" s="2">
        <v>172.60990000000001</v>
      </c>
      <c r="C1299" s="2">
        <v>172.67500000000001</v>
      </c>
      <c r="D1299" s="2">
        <v>172.6</v>
      </c>
      <c r="E1299" s="2">
        <v>172.67</v>
      </c>
      <c r="F1299" s="2">
        <v>76612</v>
      </c>
      <c r="G1299">
        <f t="shared" si="160"/>
        <v>0</v>
      </c>
      <c r="H1299">
        <f t="shared" si="161"/>
        <v>0</v>
      </c>
      <c r="I1299">
        <f t="shared" ref="I1299:I1362" si="165">_xlfn.STDEV.S(H1285:H1299)</f>
        <v>1.7721084136100188E-4</v>
      </c>
      <c r="J1299">
        <f t="shared" si="163"/>
        <v>4.0801668351447568E-4</v>
      </c>
      <c r="K1299">
        <f t="shared" si="162"/>
        <v>7.5000000000017053E-2</v>
      </c>
      <c r="L1299">
        <f t="shared" si="158"/>
        <v>0.10835553324816694</v>
      </c>
      <c r="M1299">
        <f t="shared" si="164"/>
        <v>37523.512218729826</v>
      </c>
      <c r="N1299">
        <f t="shared" si="159"/>
        <v>0.74601626055843862</v>
      </c>
    </row>
    <row r="1300" spans="1:14">
      <c r="A1300" s="3">
        <v>45378.484722222223</v>
      </c>
      <c r="B1300" s="2">
        <v>172.66</v>
      </c>
      <c r="C1300" s="2">
        <v>172.7</v>
      </c>
      <c r="D1300" s="2">
        <v>172.6</v>
      </c>
      <c r="E1300" s="2">
        <v>172.60310000000001</v>
      </c>
      <c r="F1300" s="2">
        <v>104889</v>
      </c>
      <c r="G1300">
        <f t="shared" si="160"/>
        <v>0</v>
      </c>
      <c r="H1300">
        <f t="shared" si="161"/>
        <v>0</v>
      </c>
      <c r="I1300">
        <f t="shared" si="165"/>
        <v>1.6992157621116661E-4</v>
      </c>
      <c r="J1300">
        <f t="shared" si="163"/>
        <v>3.9123043964265665E-4</v>
      </c>
      <c r="K1300">
        <f t="shared" si="162"/>
        <v>9.9999999999994316E-2</v>
      </c>
      <c r="L1300">
        <f t="shared" ref="L1300:L1363" si="166">(L1299*(16-1)+K1300)/16</f>
        <v>0.10783331242015615</v>
      </c>
      <c r="M1300">
        <f t="shared" si="164"/>
        <v>37527.536629342816</v>
      </c>
      <c r="N1300">
        <f t="shared" ref="N1300:N1363" si="167">F1300/(SUM(F1285:F1300)/16)</f>
        <v>1.0200679792463931</v>
      </c>
    </row>
    <row r="1301" spans="1:14">
      <c r="A1301" s="3">
        <v>45378.485416666663</v>
      </c>
      <c r="B1301" s="2">
        <v>172.61</v>
      </c>
      <c r="C1301" s="2">
        <v>172.63499999999999</v>
      </c>
      <c r="D1301" s="2">
        <v>172.47</v>
      </c>
      <c r="E1301" s="2">
        <v>172.48</v>
      </c>
      <c r="F1301" s="2">
        <v>83165</v>
      </c>
      <c r="G1301">
        <f t="shared" si="160"/>
        <v>-7.5318655851674965E-4</v>
      </c>
      <c r="H1301">
        <f t="shared" si="161"/>
        <v>-3.2722801355347425E-4</v>
      </c>
      <c r="I1301">
        <f t="shared" si="165"/>
        <v>1.8773928825429036E-4</v>
      </c>
      <c r="J1301">
        <f t="shared" si="163"/>
        <v>4.3223707871774351E-4</v>
      </c>
      <c r="K1301">
        <f t="shared" si="162"/>
        <v>0.16499999999999204</v>
      </c>
      <c r="L1301">
        <f t="shared" si="166"/>
        <v>0.11140623039389588</v>
      </c>
      <c r="M1301">
        <f t="shared" si="164"/>
        <v>37637.631403899919</v>
      </c>
      <c r="N1301">
        <f t="shared" si="167"/>
        <v>0.81051431940711072</v>
      </c>
    </row>
    <row r="1302" spans="1:14">
      <c r="A1302" s="3">
        <v>45378.486111111109</v>
      </c>
      <c r="B1302" s="2">
        <v>172.4701</v>
      </c>
      <c r="C1302" s="2">
        <v>172.49</v>
      </c>
      <c r="D1302" s="2">
        <v>172.35499999999999</v>
      </c>
      <c r="E1302" s="2">
        <v>172.41499999999999</v>
      </c>
      <c r="F1302" s="2">
        <v>97089</v>
      </c>
      <c r="G1302">
        <f t="shared" si="160"/>
        <v>-6.6678262886299411E-4</v>
      </c>
      <c r="H1302">
        <f t="shared" si="161"/>
        <v>-2.8967660274356643E-4</v>
      </c>
      <c r="I1302">
        <f t="shared" si="165"/>
        <v>1.986512292226195E-4</v>
      </c>
      <c r="J1302">
        <f t="shared" si="163"/>
        <v>4.5735401840445947E-4</v>
      </c>
      <c r="K1302">
        <f t="shared" si="162"/>
        <v>0.13500000000001933</v>
      </c>
      <c r="L1302">
        <f t="shared" si="166"/>
        <v>0.1128808409942786</v>
      </c>
      <c r="M1302">
        <f t="shared" si="164"/>
        <v>37281.391226220352</v>
      </c>
      <c r="N1302">
        <f t="shared" si="167"/>
        <v>0.96101853770798085</v>
      </c>
    </row>
    <row r="1303" spans="1:14">
      <c r="A1303" s="3">
        <v>45378.486805555556</v>
      </c>
      <c r="B1303" s="2">
        <v>172.42</v>
      </c>
      <c r="C1303" s="2">
        <v>172.42500000000001</v>
      </c>
      <c r="D1303" s="2">
        <v>172.33099999999999</v>
      </c>
      <c r="E1303" s="2">
        <v>172.36</v>
      </c>
      <c r="F1303" s="2">
        <v>67533</v>
      </c>
      <c r="G1303">
        <f t="shared" si="160"/>
        <v>-1.3924748339189108E-4</v>
      </c>
      <c r="H1303">
        <f t="shared" si="161"/>
        <v>-6.047862450187293E-5</v>
      </c>
      <c r="I1303">
        <f t="shared" si="165"/>
        <v>1.9745003536539296E-4</v>
      </c>
      <c r="J1303">
        <f t="shared" si="163"/>
        <v>4.5459102466886034E-4</v>
      </c>
      <c r="K1303">
        <f t="shared" si="162"/>
        <v>9.400000000002251E-2</v>
      </c>
      <c r="L1303">
        <f t="shared" si="166"/>
        <v>0.1117007884321376</v>
      </c>
      <c r="M1303">
        <f t="shared" si="164"/>
        <v>36345.843450054002</v>
      </c>
      <c r="N1303">
        <f t="shared" si="167"/>
        <v>0.66320454834209297</v>
      </c>
    </row>
    <row r="1304" spans="1:14">
      <c r="A1304" s="3">
        <v>45378.487500000003</v>
      </c>
      <c r="B1304" s="2">
        <v>172.36500000000001</v>
      </c>
      <c r="C1304" s="2">
        <v>172.38499999999999</v>
      </c>
      <c r="D1304" s="2">
        <v>172.30500000000001</v>
      </c>
      <c r="E1304" s="2">
        <v>172.32</v>
      </c>
      <c r="F1304" s="2">
        <v>50479</v>
      </c>
      <c r="G1304">
        <f t="shared" si="160"/>
        <v>-1.5087244894984586E-4</v>
      </c>
      <c r="H1304">
        <f t="shared" si="161"/>
        <v>-6.552801536053206E-5</v>
      </c>
      <c r="I1304">
        <f t="shared" si="165"/>
        <v>1.9644330737003348E-4</v>
      </c>
      <c r="J1304">
        <f t="shared" si="163"/>
        <v>4.522756579813443E-4</v>
      </c>
      <c r="K1304">
        <f t="shared" si="162"/>
        <v>7.9999999999984084E-2</v>
      </c>
      <c r="L1304">
        <f t="shared" si="166"/>
        <v>0.109719489155128</v>
      </c>
      <c r="M1304">
        <f t="shared" si="164"/>
        <v>35898.023062500717</v>
      </c>
      <c r="N1304">
        <f t="shared" si="167"/>
        <v>0.52854789765725774</v>
      </c>
    </row>
    <row r="1305" spans="1:14">
      <c r="A1305" s="3">
        <v>45378.48819444445</v>
      </c>
      <c r="B1305" s="2">
        <v>172.33</v>
      </c>
      <c r="C1305" s="2">
        <v>172.44</v>
      </c>
      <c r="D1305" s="2">
        <v>172.32</v>
      </c>
      <c r="E1305" s="2">
        <v>172.42500000000001</v>
      </c>
      <c r="F1305" s="2">
        <v>109103</v>
      </c>
      <c r="G1305">
        <f t="shared" si="160"/>
        <v>8.705493166183409E-5</v>
      </c>
      <c r="H1305">
        <f t="shared" si="161"/>
        <v>3.7805830875062716E-5</v>
      </c>
      <c r="I1305">
        <f t="shared" si="165"/>
        <v>1.8084965574969406E-4</v>
      </c>
      <c r="J1305">
        <f t="shared" si="163"/>
        <v>4.1638991030070512E-4</v>
      </c>
      <c r="K1305">
        <f t="shared" si="162"/>
        <v>0.12000000000000455</v>
      </c>
      <c r="L1305">
        <f t="shared" si="166"/>
        <v>0.11036202108293278</v>
      </c>
      <c r="M1305">
        <f t="shared" si="164"/>
        <v>35983.634466182448</v>
      </c>
      <c r="N1305">
        <f t="shared" si="167"/>
        <v>1.1264796092534504</v>
      </c>
    </row>
    <row r="1306" spans="1:14">
      <c r="A1306" s="3">
        <v>45378.488888888889</v>
      </c>
      <c r="B1306" s="2">
        <v>172.42500000000001</v>
      </c>
      <c r="C1306" s="2">
        <v>172.5</v>
      </c>
      <c r="D1306" s="2">
        <v>172.42</v>
      </c>
      <c r="E1306" s="2">
        <v>172.46</v>
      </c>
      <c r="F1306" s="2">
        <v>69665</v>
      </c>
      <c r="G1306">
        <f t="shared" si="160"/>
        <v>5.8031569173633279E-4</v>
      </c>
      <c r="H1306">
        <f t="shared" si="161"/>
        <v>2.5195480308881049E-4</v>
      </c>
      <c r="I1306">
        <f t="shared" si="165"/>
        <v>1.8632203058194504E-4</v>
      </c>
      <c r="J1306">
        <f t="shared" si="163"/>
        <v>4.2900567214825604E-4</v>
      </c>
      <c r="K1306">
        <f t="shared" si="162"/>
        <v>8.0000000000012506E-2</v>
      </c>
      <c r="L1306">
        <f t="shared" si="166"/>
        <v>0.10846439476525026</v>
      </c>
      <c r="M1306">
        <f t="shared" si="164"/>
        <v>36617.67970205786</v>
      </c>
      <c r="N1306">
        <f t="shared" si="167"/>
        <v>0.73029993900189805</v>
      </c>
    </row>
    <row r="1307" spans="1:14">
      <c r="A1307" s="3">
        <v>45378.489583333328</v>
      </c>
      <c r="B1307" s="2">
        <v>172.46</v>
      </c>
      <c r="C1307" s="2">
        <v>172.54</v>
      </c>
      <c r="D1307" s="2">
        <v>172.45</v>
      </c>
      <c r="E1307" s="2">
        <v>172.45500000000001</v>
      </c>
      <c r="F1307" s="2">
        <v>75207</v>
      </c>
      <c r="G1307">
        <f t="shared" si="160"/>
        <v>1.739937362255084E-4</v>
      </c>
      <c r="H1307">
        <f t="shared" si="161"/>
        <v>7.5557946414371536E-5</v>
      </c>
      <c r="I1307">
        <f t="shared" si="165"/>
        <v>1.8491838408105256E-4</v>
      </c>
      <c r="J1307">
        <f t="shared" si="163"/>
        <v>4.2576923787416269E-4</v>
      </c>
      <c r="K1307">
        <f t="shared" si="162"/>
        <v>9.0000000000003411E-2</v>
      </c>
      <c r="L1307">
        <f t="shared" si="166"/>
        <v>0.10731037009242234</v>
      </c>
      <c r="M1307">
        <f t="shared" si="164"/>
        <v>35936.554334862158</v>
      </c>
      <c r="N1307">
        <f t="shared" si="167"/>
        <v>0.8159469141402943</v>
      </c>
    </row>
    <row r="1308" spans="1:14">
      <c r="A1308" s="3">
        <v>45378.490277777775</v>
      </c>
      <c r="B1308" s="2">
        <v>172.45189999999999</v>
      </c>
      <c r="C1308" s="2">
        <v>172.46</v>
      </c>
      <c r="D1308" s="2">
        <v>172.36</v>
      </c>
      <c r="E1308" s="2">
        <v>172.38499999999999</v>
      </c>
      <c r="F1308" s="2">
        <v>72021</v>
      </c>
      <c r="G1308">
        <f t="shared" si="160"/>
        <v>-5.2189040301520162E-4</v>
      </c>
      <c r="H1308">
        <f t="shared" si="161"/>
        <v>-2.2671328707930799E-4</v>
      </c>
      <c r="I1308">
        <f t="shared" si="165"/>
        <v>1.7793455497292618E-4</v>
      </c>
      <c r="J1308">
        <f t="shared" si="163"/>
        <v>4.0966893329949283E-4</v>
      </c>
      <c r="K1308">
        <f t="shared" si="162"/>
        <v>9.9999999999994316E-2</v>
      </c>
      <c r="L1308">
        <f t="shared" si="166"/>
        <v>0.10685347196164559</v>
      </c>
      <c r="M1308">
        <f t="shared" si="164"/>
        <v>20059.385686734444</v>
      </c>
      <c r="N1308">
        <f t="shared" si="167"/>
        <v>0.85857403526130815</v>
      </c>
    </row>
    <row r="1309" spans="1:14">
      <c r="A1309" s="3">
        <v>45378.490972222222</v>
      </c>
      <c r="B1309" s="2">
        <v>172.39</v>
      </c>
      <c r="C1309" s="2">
        <v>172.43</v>
      </c>
      <c r="D1309" s="2">
        <v>172.39</v>
      </c>
      <c r="E1309" s="2">
        <v>172.40989999999999</v>
      </c>
      <c r="F1309" s="2">
        <v>44075</v>
      </c>
      <c r="G1309">
        <f t="shared" si="160"/>
        <v>1.7405430494288332E-4</v>
      </c>
      <c r="H1309">
        <f t="shared" si="161"/>
        <v>7.5584246497257258E-5</v>
      </c>
      <c r="I1309">
        <f t="shared" si="165"/>
        <v>1.7981002401996248E-4</v>
      </c>
      <c r="J1309">
        <f t="shared" si="163"/>
        <v>4.1398595945120204E-4</v>
      </c>
      <c r="K1309">
        <f t="shared" si="162"/>
        <v>4.5000000000015916E-2</v>
      </c>
      <c r="L1309">
        <f t="shared" si="166"/>
        <v>0.10298762996404373</v>
      </c>
      <c r="M1309">
        <f t="shared" si="164"/>
        <v>20621.411408210319</v>
      </c>
      <c r="N1309">
        <f t="shared" si="167"/>
        <v>0.55448795569128573</v>
      </c>
    </row>
    <row r="1310" spans="1:14">
      <c r="A1310" s="3">
        <v>45378.491666666669</v>
      </c>
      <c r="B1310" s="2">
        <v>172.405</v>
      </c>
      <c r="C1310" s="2">
        <v>172.41</v>
      </c>
      <c r="D1310" s="2">
        <v>172.29</v>
      </c>
      <c r="E1310" s="2">
        <v>172.33500000000001</v>
      </c>
      <c r="F1310" s="2">
        <v>69128</v>
      </c>
      <c r="G1310">
        <f t="shared" si="160"/>
        <v>-5.800800510470383E-4</v>
      </c>
      <c r="H1310">
        <f t="shared" si="161"/>
        <v>-2.5199866199860629E-4</v>
      </c>
      <c r="I1310">
        <f t="shared" si="165"/>
        <v>1.8198086176984138E-4</v>
      </c>
      <c r="J1310">
        <f t="shared" si="163"/>
        <v>4.1898156490303409E-4</v>
      </c>
      <c r="K1310">
        <f t="shared" si="162"/>
        <v>0.12000000000000455</v>
      </c>
      <c r="L1310">
        <f t="shared" si="166"/>
        <v>0.10405090309129128</v>
      </c>
      <c r="M1310">
        <f t="shared" si="164"/>
        <v>19799.182191865064</v>
      </c>
      <c r="N1310">
        <f t="shared" si="167"/>
        <v>0.8601968567624404</v>
      </c>
    </row>
    <row r="1311" spans="1:14">
      <c r="A1311" s="3">
        <v>45378.492361111115</v>
      </c>
      <c r="B1311" s="2">
        <v>172.33</v>
      </c>
      <c r="C1311" s="2">
        <v>172.35</v>
      </c>
      <c r="D1311" s="2">
        <v>172.32499999999999</v>
      </c>
      <c r="E1311" s="2">
        <v>172.34</v>
      </c>
      <c r="F1311" s="2">
        <v>62028</v>
      </c>
      <c r="G1311">
        <f t="shared" si="160"/>
        <v>2.0314585872660551E-4</v>
      </c>
      <c r="H1311">
        <f t="shared" si="161"/>
        <v>8.8216165395472258E-5</v>
      </c>
      <c r="I1311">
        <f t="shared" si="165"/>
        <v>1.7416314346580282E-4</v>
      </c>
      <c r="J1311">
        <f t="shared" si="163"/>
        <v>4.0097321127580821E-4</v>
      </c>
      <c r="K1311">
        <f t="shared" si="162"/>
        <v>2.5000000000005684E-2</v>
      </c>
      <c r="L1311">
        <f t="shared" si="166"/>
        <v>9.911022164808593E-2</v>
      </c>
      <c r="M1311">
        <f t="shared" si="164"/>
        <v>20072.069416646274</v>
      </c>
      <c r="N1311">
        <f t="shared" si="167"/>
        <v>0.78982351592940636</v>
      </c>
    </row>
    <row r="1312" spans="1:14">
      <c r="A1312" s="3">
        <v>45378.493055555555</v>
      </c>
      <c r="B1312" s="2">
        <v>172.327</v>
      </c>
      <c r="C1312" s="2">
        <v>172.37</v>
      </c>
      <c r="D1312" s="2">
        <v>172.327</v>
      </c>
      <c r="E1312" s="2">
        <v>172.35</v>
      </c>
      <c r="F1312" s="2">
        <v>63413</v>
      </c>
      <c r="G1312">
        <f t="shared" si="160"/>
        <v>1.1605977078277263E-5</v>
      </c>
      <c r="H1312">
        <f t="shared" si="161"/>
        <v>5.0403825529658305E-6</v>
      </c>
      <c r="I1312">
        <f t="shared" si="165"/>
        <v>1.6243126335228853E-4</v>
      </c>
      <c r="J1312">
        <f t="shared" si="163"/>
        <v>3.7395087980687005E-4</v>
      </c>
      <c r="K1312">
        <f t="shared" si="162"/>
        <v>4.3000000000006366E-2</v>
      </c>
      <c r="L1312">
        <f t="shared" si="166"/>
        <v>9.5603332795080959E-2</v>
      </c>
      <c r="M1312">
        <f t="shared" si="164"/>
        <v>17610.469810953367</v>
      </c>
      <c r="N1312">
        <f t="shared" si="167"/>
        <v>0.84309891667712289</v>
      </c>
    </row>
    <row r="1313" spans="1:14">
      <c r="A1313" s="3">
        <v>45378.493750000001</v>
      </c>
      <c r="B1313" s="2">
        <v>172.35499999999999</v>
      </c>
      <c r="C1313" s="2">
        <v>172.45500000000001</v>
      </c>
      <c r="D1313" s="2">
        <v>172.35499999999999</v>
      </c>
      <c r="E1313" s="2">
        <v>172.36</v>
      </c>
      <c r="F1313" s="2">
        <v>56114</v>
      </c>
      <c r="G1313">
        <f t="shared" si="160"/>
        <v>1.6248179333477886E-4</v>
      </c>
      <c r="H1313">
        <f t="shared" si="161"/>
        <v>7.0559214116435668E-5</v>
      </c>
      <c r="I1313">
        <f t="shared" si="165"/>
        <v>1.6422799850167075E-4</v>
      </c>
      <c r="J1313">
        <f t="shared" si="163"/>
        <v>3.78087883756045E-4</v>
      </c>
      <c r="K1313">
        <f t="shared" si="162"/>
        <v>0.10500000000001819</v>
      </c>
      <c r="L1313">
        <f t="shared" si="166"/>
        <v>9.6190624495389537E-2</v>
      </c>
      <c r="M1313">
        <f t="shared" si="164"/>
        <v>18230.002508228023</v>
      </c>
      <c r="N1313">
        <f t="shared" si="167"/>
        <v>0.75936322777412213</v>
      </c>
    </row>
    <row r="1314" spans="1:14">
      <c r="A1314" s="3">
        <v>45378.494444444441</v>
      </c>
      <c r="B1314" s="2">
        <v>172.3699</v>
      </c>
      <c r="C1314" s="2">
        <v>172.37</v>
      </c>
      <c r="D1314" s="2">
        <v>172.29</v>
      </c>
      <c r="E1314" s="2">
        <v>172.33500000000001</v>
      </c>
      <c r="F1314" s="2">
        <v>80237</v>
      </c>
      <c r="G1314">
        <f t="shared" si="160"/>
        <v>-3.7712860085292732E-4</v>
      </c>
      <c r="H1314">
        <f t="shared" si="161"/>
        <v>-1.6381576206483058E-4</v>
      </c>
      <c r="I1314">
        <f t="shared" si="165"/>
        <v>1.6672555876026776E-4</v>
      </c>
      <c r="J1314">
        <f t="shared" si="163"/>
        <v>3.8384123470172263E-4</v>
      </c>
      <c r="K1314">
        <f t="shared" si="162"/>
        <v>8.0000000000012506E-2</v>
      </c>
      <c r="L1314">
        <f t="shared" si="166"/>
        <v>9.5178710464428468E-2</v>
      </c>
      <c r="M1314">
        <f t="shared" si="164"/>
        <v>18188.467558226741</v>
      </c>
      <c r="N1314">
        <f t="shared" si="167"/>
        <v>1.0872608951199145</v>
      </c>
    </row>
    <row r="1315" spans="1:14">
      <c r="A1315" s="3">
        <v>45378.495138888888</v>
      </c>
      <c r="B1315" s="2">
        <v>172.33500000000001</v>
      </c>
      <c r="C1315" s="2">
        <v>172.42</v>
      </c>
      <c r="D1315" s="2">
        <v>172.32499999999999</v>
      </c>
      <c r="E1315" s="2">
        <v>172.375</v>
      </c>
      <c r="F1315" s="2">
        <v>58041</v>
      </c>
      <c r="G1315">
        <f t="shared" si="160"/>
        <v>2.0314585872660551E-4</v>
      </c>
      <c r="H1315">
        <f t="shared" si="161"/>
        <v>8.8216165395472258E-5</v>
      </c>
      <c r="I1315">
        <f t="shared" si="165"/>
        <v>1.7021205415869092E-4</v>
      </c>
      <c r="J1315">
        <f t="shared" si="163"/>
        <v>3.9186873794447042E-4</v>
      </c>
      <c r="K1315">
        <f t="shared" si="162"/>
        <v>9.4999999999998863E-2</v>
      </c>
      <c r="L1315">
        <f t="shared" si="166"/>
        <v>9.5167541060401623E-2</v>
      </c>
      <c r="M1315">
        <f t="shared" si="164"/>
        <v>18585.104059322166</v>
      </c>
      <c r="N1315">
        <f t="shared" si="167"/>
        <v>0.7990590154596463</v>
      </c>
    </row>
    <row r="1316" spans="1:14">
      <c r="A1316" s="3">
        <v>45378.495833333334</v>
      </c>
      <c r="B1316" s="2">
        <v>172.375</v>
      </c>
      <c r="C1316" s="2">
        <v>172.41</v>
      </c>
      <c r="D1316" s="2">
        <v>172.35</v>
      </c>
      <c r="E1316" s="2">
        <v>172.35</v>
      </c>
      <c r="F1316" s="2">
        <v>37458</v>
      </c>
      <c r="G1316">
        <f t="shared" si="160"/>
        <v>1.4507471347746659E-4</v>
      </c>
      <c r="H1316">
        <f t="shared" si="161"/>
        <v>6.3000577742064665E-5</v>
      </c>
      <c r="I1316">
        <f t="shared" si="165"/>
        <v>1.5315266492773859E-4</v>
      </c>
      <c r="J1316">
        <f t="shared" si="163"/>
        <v>3.5260844752133317E-4</v>
      </c>
      <c r="K1316">
        <f t="shared" si="162"/>
        <v>6.0000000000002274E-2</v>
      </c>
      <c r="L1316">
        <f t="shared" si="166"/>
        <v>9.2969569744126665E-2</v>
      </c>
      <c r="M1316">
        <f t="shared" si="164"/>
        <v>18428.666168047359</v>
      </c>
      <c r="N1316">
        <f t="shared" si="167"/>
        <v>0.54745349648688846</v>
      </c>
    </row>
    <row r="1317" spans="1:14">
      <c r="A1317" s="3">
        <v>45378.496527777781</v>
      </c>
      <c r="B1317" s="2">
        <v>172.35</v>
      </c>
      <c r="C1317" s="2">
        <v>172.36</v>
      </c>
      <c r="D1317" s="2">
        <v>172.26</v>
      </c>
      <c r="E1317" s="2">
        <v>172.26499999999999</v>
      </c>
      <c r="F1317" s="2">
        <v>70332</v>
      </c>
      <c r="G1317">
        <f t="shared" si="160"/>
        <v>-5.2219321148827547E-4</v>
      </c>
      <c r="H1317">
        <f t="shared" si="161"/>
        <v>-2.2684486381679535E-4</v>
      </c>
      <c r="I1317">
        <f t="shared" si="165"/>
        <v>1.459441052832727E-4</v>
      </c>
      <c r="J1317">
        <f t="shared" si="163"/>
        <v>3.3602211652869907E-4</v>
      </c>
      <c r="K1317">
        <f t="shared" si="162"/>
        <v>0.10000000000002274</v>
      </c>
      <c r="L1317">
        <f t="shared" si="166"/>
        <v>9.3408971635120172E-2</v>
      </c>
      <c r="M1317">
        <f t="shared" si="164"/>
        <v>18018.956037901677</v>
      </c>
      <c r="N1317">
        <f t="shared" si="167"/>
        <v>1.040103593324109</v>
      </c>
    </row>
    <row r="1318" spans="1:14">
      <c r="A1318" s="3">
        <v>45378.49722222222</v>
      </c>
      <c r="B1318" s="2">
        <v>172.26990000000001</v>
      </c>
      <c r="C1318" s="2">
        <v>172.28</v>
      </c>
      <c r="D1318" s="2">
        <v>172.22</v>
      </c>
      <c r="E1318" s="2">
        <v>172.22499999999999</v>
      </c>
      <c r="F1318" s="2">
        <v>64229</v>
      </c>
      <c r="G1318">
        <f t="shared" si="160"/>
        <v>-2.3220712875882121E-4</v>
      </c>
      <c r="H1318">
        <f t="shared" si="161"/>
        <v>-1.00857985103363E-4</v>
      </c>
      <c r="I1318">
        <f t="shared" si="165"/>
        <v>1.4719092807489954E-4</v>
      </c>
      <c r="J1318">
        <f t="shared" si="163"/>
        <v>3.388934243522635E-4</v>
      </c>
      <c r="K1318">
        <f t="shared" si="162"/>
        <v>6.0000000000002274E-2</v>
      </c>
      <c r="L1318">
        <f t="shared" si="166"/>
        <v>9.132091090792531E-2</v>
      </c>
      <c r="M1318">
        <f t="shared" si="164"/>
        <v>16219.01079584798</v>
      </c>
      <c r="N1318">
        <f t="shared" si="167"/>
        <v>0.97960179703220873</v>
      </c>
    </row>
    <row r="1319" spans="1:14">
      <c r="A1319" s="3">
        <v>45378.497916666667</v>
      </c>
      <c r="B1319" s="2">
        <v>172.22</v>
      </c>
      <c r="C1319" s="2">
        <v>172.30889999999999</v>
      </c>
      <c r="D1319" s="2">
        <v>172.22</v>
      </c>
      <c r="E1319" s="2">
        <v>172.22499999999999</v>
      </c>
      <c r="F1319" s="2">
        <v>73071</v>
      </c>
      <c r="G1319">
        <f t="shared" si="160"/>
        <v>0</v>
      </c>
      <c r="H1319">
        <f t="shared" si="161"/>
        <v>0</v>
      </c>
      <c r="I1319">
        <f t="shared" si="165"/>
        <v>1.4667189404226393E-4</v>
      </c>
      <c r="J1319">
        <f t="shared" si="163"/>
        <v>3.3769675565918167E-4</v>
      </c>
      <c r="K1319">
        <f t="shared" si="162"/>
        <v>8.8899999999995316E-2</v>
      </c>
      <c r="L1319">
        <f t="shared" si="166"/>
        <v>9.1169603976179681E-2</v>
      </c>
      <c r="M1319">
        <f t="shared" si="164"/>
        <v>16322.538442161296</v>
      </c>
      <c r="N1319">
        <f t="shared" si="167"/>
        <v>1.1086050553716524</v>
      </c>
    </row>
    <row r="1320" spans="1:14">
      <c r="A1320" s="3">
        <v>45378.498611111107</v>
      </c>
      <c r="B1320" s="2">
        <v>172.22499999999999</v>
      </c>
      <c r="C1320" s="2">
        <v>172.23500000000001</v>
      </c>
      <c r="D1320" s="2">
        <v>172.13499999999999</v>
      </c>
      <c r="E1320" s="2">
        <v>172.13499999999999</v>
      </c>
      <c r="F1320" s="2">
        <v>85184</v>
      </c>
      <c r="G1320">
        <f t="shared" si="160"/>
        <v>-4.9355475554524464E-4</v>
      </c>
      <c r="H1320">
        <f t="shared" si="161"/>
        <v>-2.144010205253941E-4</v>
      </c>
      <c r="I1320">
        <f t="shared" si="165"/>
        <v>1.5451970673189552E-4</v>
      </c>
      <c r="J1320">
        <f t="shared" si="163"/>
        <v>3.5576424576970635E-4</v>
      </c>
      <c r="K1320">
        <f t="shared" si="162"/>
        <v>0.10000000000002274</v>
      </c>
      <c r="L1320">
        <f t="shared" si="166"/>
        <v>9.1721503727669879E-2</v>
      </c>
      <c r="M1320">
        <f t="shared" si="164"/>
        <v>16440.387375302322</v>
      </c>
      <c r="N1320">
        <f t="shared" si="167"/>
        <v>1.2512039775783848</v>
      </c>
    </row>
    <row r="1321" spans="1:14">
      <c r="A1321" s="3">
        <v>45378.499305555553</v>
      </c>
      <c r="B1321" s="2">
        <v>172.14</v>
      </c>
      <c r="C1321" s="2">
        <v>172.16</v>
      </c>
      <c r="D1321" s="2">
        <v>172.05</v>
      </c>
      <c r="E1321" s="2">
        <v>172.06</v>
      </c>
      <c r="F1321" s="2">
        <v>106332</v>
      </c>
      <c r="G1321">
        <f t="shared" si="160"/>
        <v>-4.9379847212926986E-4</v>
      </c>
      <c r="H1321">
        <f t="shared" si="161"/>
        <v>-2.1450691757187988E-4</v>
      </c>
      <c r="I1321">
        <f t="shared" si="165"/>
        <v>1.3971423236909154E-4</v>
      </c>
      <c r="J1321">
        <f t="shared" si="163"/>
        <v>3.2164831026895946E-4</v>
      </c>
      <c r="K1321">
        <f t="shared" si="162"/>
        <v>0.10999999999998522</v>
      </c>
      <c r="L1321">
        <f t="shared" si="166"/>
        <v>9.2863909744689582E-2</v>
      </c>
      <c r="M1321">
        <f t="shared" si="164"/>
        <v>15987.814388751412</v>
      </c>
      <c r="N1321">
        <f t="shared" si="167"/>
        <v>1.5658142627711027</v>
      </c>
    </row>
    <row r="1322" spans="1:14">
      <c r="A1322" s="3">
        <v>45378.5</v>
      </c>
      <c r="B1322" s="2">
        <v>172.07</v>
      </c>
      <c r="C1322" s="2">
        <v>172.09</v>
      </c>
      <c r="D1322" s="2">
        <v>172</v>
      </c>
      <c r="E1322" s="2">
        <v>172.07990000000001</v>
      </c>
      <c r="F1322" s="2">
        <v>123751</v>
      </c>
      <c r="G1322">
        <f t="shared" si="160"/>
        <v>-2.9061319383905104E-4</v>
      </c>
      <c r="H1322">
        <f t="shared" si="161"/>
        <v>-1.2623004940002377E-4</v>
      </c>
      <c r="I1322">
        <f t="shared" si="165"/>
        <v>1.3514276680478814E-4</v>
      </c>
      <c r="J1322">
        <f t="shared" si="163"/>
        <v>3.1112414642147539E-4</v>
      </c>
      <c r="K1322">
        <f t="shared" si="162"/>
        <v>9.0000000000003411E-2</v>
      </c>
      <c r="L1322">
        <f t="shared" si="166"/>
        <v>9.2684915385646702E-2</v>
      </c>
      <c r="M1322">
        <f t="shared" si="164"/>
        <v>21239.316446059023</v>
      </c>
      <c r="N1322">
        <f t="shared" si="167"/>
        <v>1.7359105259328034</v>
      </c>
    </row>
    <row r="1323" spans="1:14">
      <c r="A1323" s="3">
        <v>45378.500694444447</v>
      </c>
      <c r="B1323" s="2">
        <v>172.08</v>
      </c>
      <c r="C1323" s="2">
        <v>172.17</v>
      </c>
      <c r="D1323" s="2">
        <v>172.08</v>
      </c>
      <c r="E1323" s="2">
        <v>172.17</v>
      </c>
      <c r="F1323" s="2">
        <v>112493</v>
      </c>
      <c r="G1323">
        <f t="shared" si="160"/>
        <v>4.6511627906986597E-4</v>
      </c>
      <c r="H1323">
        <f t="shared" si="161"/>
        <v>2.0195047185727117E-4</v>
      </c>
      <c r="I1323">
        <f t="shared" si="165"/>
        <v>1.4581832562709555E-4</v>
      </c>
      <c r="J1323">
        <f t="shared" si="163"/>
        <v>3.3572195903525999E-4</v>
      </c>
      <c r="K1323">
        <f t="shared" si="162"/>
        <v>9.0099999999978309E-2</v>
      </c>
      <c r="L1323">
        <f t="shared" si="166"/>
        <v>9.2523358174042433E-2</v>
      </c>
      <c r="M1323">
        <f t="shared" si="164"/>
        <v>23610.973378830306</v>
      </c>
      <c r="N1323">
        <f t="shared" si="167"/>
        <v>1.5280391406112708</v>
      </c>
    </row>
    <row r="1324" spans="1:14">
      <c r="A1324" s="3">
        <v>45378.501388888893</v>
      </c>
      <c r="B1324" s="2">
        <v>172.17</v>
      </c>
      <c r="C1324" s="2">
        <v>172.24</v>
      </c>
      <c r="D1324" s="2">
        <v>172.15</v>
      </c>
      <c r="E1324" s="2">
        <v>172.21100000000001</v>
      </c>
      <c r="F1324" s="2">
        <v>83865</v>
      </c>
      <c r="G1324">
        <f t="shared" si="160"/>
        <v>4.0678754067879908E-4</v>
      </c>
      <c r="H1324">
        <f t="shared" si="161"/>
        <v>1.7662966128620465E-4</v>
      </c>
      <c r="I1324">
        <f t="shared" si="165"/>
        <v>1.5399422196681785E-4</v>
      </c>
      <c r="J1324">
        <f t="shared" si="163"/>
        <v>3.5455439775039944E-4</v>
      </c>
      <c r="K1324">
        <f t="shared" si="162"/>
        <v>9.0000000000003411E-2</v>
      </c>
      <c r="L1324">
        <f t="shared" si="166"/>
        <v>9.2365648288165E-2</v>
      </c>
      <c r="M1324">
        <f t="shared" si="164"/>
        <v>23742.824751824148</v>
      </c>
      <c r="N1324">
        <f t="shared" si="167"/>
        <v>1.1278326305252107</v>
      </c>
    </row>
    <row r="1325" spans="1:14">
      <c r="A1325" s="3">
        <v>45378.502083333333</v>
      </c>
      <c r="B1325" s="2">
        <v>172.215</v>
      </c>
      <c r="C1325" s="2">
        <v>172.28</v>
      </c>
      <c r="D1325" s="2">
        <v>172.06</v>
      </c>
      <c r="E1325" s="2">
        <v>172.16</v>
      </c>
      <c r="F1325" s="2">
        <v>132977</v>
      </c>
      <c r="G1325">
        <f t="shared" si="160"/>
        <v>-5.2279988382231135E-4</v>
      </c>
      <c r="H1325">
        <f t="shared" si="161"/>
        <v>-2.2710847600024628E-4</v>
      </c>
      <c r="I1325">
        <f t="shared" si="165"/>
        <v>1.5166708564987369E-4</v>
      </c>
      <c r="J1325">
        <f t="shared" si="163"/>
        <v>3.491995409133591E-4</v>
      </c>
      <c r="K1325">
        <f t="shared" si="162"/>
        <v>0.21999999999999886</v>
      </c>
      <c r="L1325">
        <f t="shared" si="166"/>
        <v>0.10034279527015462</v>
      </c>
      <c r="M1325">
        <f t="shared" si="164"/>
        <v>26433.217153722195</v>
      </c>
      <c r="N1325">
        <f t="shared" si="167"/>
        <v>1.6639635616543347</v>
      </c>
    </row>
    <row r="1326" spans="1:14">
      <c r="A1326" s="3">
        <v>45378.50277777778</v>
      </c>
      <c r="B1326" s="2">
        <v>172.155</v>
      </c>
      <c r="C1326" s="2">
        <v>172.27199999999999</v>
      </c>
      <c r="D1326" s="2">
        <v>172.14</v>
      </c>
      <c r="E1326" s="2">
        <v>172.245</v>
      </c>
      <c r="F1326" s="2">
        <v>83478</v>
      </c>
      <c r="G1326">
        <f t="shared" si="160"/>
        <v>4.6495408578395292E-4</v>
      </c>
      <c r="H1326">
        <f t="shared" si="161"/>
        <v>2.0188006494988638E-4</v>
      </c>
      <c r="I1326">
        <f t="shared" si="165"/>
        <v>1.6101134755632058E-4</v>
      </c>
      <c r="J1326">
        <f t="shared" si="163"/>
        <v>3.7072406338810641E-4</v>
      </c>
      <c r="K1326">
        <f t="shared" si="162"/>
        <v>0.132000000000005</v>
      </c>
      <c r="L1326">
        <f t="shared" si="166"/>
        <v>0.10232137056577027</v>
      </c>
      <c r="M1326">
        <f t="shared" si="164"/>
        <v>26285.822111850208</v>
      </c>
      <c r="N1326">
        <f t="shared" si="167"/>
        <v>1.0329813619921995</v>
      </c>
    </row>
    <row r="1327" spans="1:14">
      <c r="A1327" s="3">
        <v>45378.503472222219</v>
      </c>
      <c r="B1327" s="2">
        <v>172.25</v>
      </c>
      <c r="C1327" s="2">
        <v>172.26499999999999</v>
      </c>
      <c r="D1327" s="2">
        <v>172.19499999999999</v>
      </c>
      <c r="E1327" s="2">
        <v>172.22499999999999</v>
      </c>
      <c r="F1327" s="2">
        <v>73786</v>
      </c>
      <c r="G1327">
        <f t="shared" si="160"/>
        <v>3.1950737771579973E-4</v>
      </c>
      <c r="H1327">
        <f t="shared" si="161"/>
        <v>1.3873812832163312E-4</v>
      </c>
      <c r="I1327">
        <f t="shared" si="165"/>
        <v>1.6675305573012869E-4</v>
      </c>
      <c r="J1327">
        <f t="shared" si="163"/>
        <v>3.8394516041431444E-4</v>
      </c>
      <c r="K1327">
        <f t="shared" si="162"/>
        <v>6.9999999999993179E-2</v>
      </c>
      <c r="L1327">
        <f t="shared" si="166"/>
        <v>0.10030128490540921</v>
      </c>
      <c r="M1327">
        <f t="shared" si="164"/>
        <v>25886.979808309683</v>
      </c>
      <c r="N1327">
        <f t="shared" si="167"/>
        <v>0.90482164932888087</v>
      </c>
    </row>
    <row r="1328" spans="1:14">
      <c r="A1328" s="3">
        <v>45378.504166666666</v>
      </c>
      <c r="B1328" s="2">
        <v>172.22</v>
      </c>
      <c r="C1328" s="2">
        <v>172.3</v>
      </c>
      <c r="D1328" s="2">
        <v>172.2</v>
      </c>
      <c r="E1328" s="2">
        <v>172.29499999999999</v>
      </c>
      <c r="F1328" s="2">
        <v>67359</v>
      </c>
      <c r="G1328">
        <f t="shared" si="160"/>
        <v>2.9036847759789097E-5</v>
      </c>
      <c r="H1328">
        <f t="shared" si="161"/>
        <v>1.2610359672280214E-5</v>
      </c>
      <c r="I1328">
        <f t="shared" si="165"/>
        <v>1.6511411136673604E-4</v>
      </c>
      <c r="J1328">
        <f t="shared" si="163"/>
        <v>3.8017238646164347E-4</v>
      </c>
      <c r="K1328">
        <f t="shared" si="162"/>
        <v>0.10000000000002274</v>
      </c>
      <c r="L1328">
        <f t="shared" si="166"/>
        <v>0.10028245459882255</v>
      </c>
      <c r="M1328">
        <f t="shared" si="164"/>
        <v>25720.958536360318</v>
      </c>
      <c r="N1328">
        <f t="shared" si="167"/>
        <v>0.82351817480918188</v>
      </c>
    </row>
    <row r="1329" spans="1:14">
      <c r="A1329" s="3">
        <v>45378.504861111112</v>
      </c>
      <c r="B1329" s="2">
        <v>172.29990000000001</v>
      </c>
      <c r="C1329" s="2">
        <v>172.31</v>
      </c>
      <c r="D1329" s="2">
        <v>172.23179999999999</v>
      </c>
      <c r="E1329" s="2">
        <v>172.251</v>
      </c>
      <c r="F1329" s="2">
        <v>72826</v>
      </c>
      <c r="G1329">
        <f t="shared" si="160"/>
        <v>1.8466898954705435E-4</v>
      </c>
      <c r="H1329">
        <f t="shared" si="161"/>
        <v>8.0193318757242589E-5</v>
      </c>
      <c r="I1329">
        <f t="shared" si="165"/>
        <v>1.6257216318757637E-4</v>
      </c>
      <c r="J1329">
        <f t="shared" si="163"/>
        <v>3.7431713405408482E-4</v>
      </c>
      <c r="K1329">
        <f t="shared" si="162"/>
        <v>7.8200000000009595E-2</v>
      </c>
      <c r="L1329">
        <f t="shared" si="166"/>
        <v>9.8902301186396743E-2</v>
      </c>
      <c r="M1329">
        <f t="shared" si="164"/>
        <v>24935.939650014527</v>
      </c>
      <c r="N1329">
        <f t="shared" si="167"/>
        <v>0.87913029766436124</v>
      </c>
    </row>
    <row r="1330" spans="1:14">
      <c r="A1330" s="3">
        <v>45378.505555555559</v>
      </c>
      <c r="B1330" s="2">
        <v>172.255</v>
      </c>
      <c r="C1330" s="2">
        <v>172.26</v>
      </c>
      <c r="D1330" s="2">
        <v>172.14</v>
      </c>
      <c r="E1330" s="2">
        <v>172.1901</v>
      </c>
      <c r="F1330" s="2">
        <v>69658</v>
      </c>
      <c r="G1330">
        <f t="shared" si="160"/>
        <v>-5.3300261624167344E-4</v>
      </c>
      <c r="H1330">
        <f t="shared" si="161"/>
        <v>-2.3154180675119437E-4</v>
      </c>
      <c r="I1330">
        <f t="shared" si="165"/>
        <v>1.6961580931282343E-4</v>
      </c>
      <c r="J1330">
        <f t="shared" si="163"/>
        <v>3.9053233040999832E-4</v>
      </c>
      <c r="K1330">
        <f t="shared" si="162"/>
        <v>0.12000000000000455</v>
      </c>
      <c r="L1330">
        <f t="shared" si="166"/>
        <v>0.10022090736224723</v>
      </c>
      <c r="M1330">
        <f t="shared" si="164"/>
        <v>25148.867881742379</v>
      </c>
      <c r="N1330">
        <f t="shared" si="167"/>
        <v>0.84765294636609778</v>
      </c>
    </row>
    <row r="1331" spans="1:14">
      <c r="A1331" s="3">
        <v>45378.506249999999</v>
      </c>
      <c r="B1331" s="2">
        <v>172.19499999999999</v>
      </c>
      <c r="C1331" s="2">
        <v>172.26</v>
      </c>
      <c r="D1331" s="2">
        <v>172.19200000000001</v>
      </c>
      <c r="E1331" s="2">
        <v>172.19499999999999</v>
      </c>
      <c r="F1331" s="2">
        <v>58540</v>
      </c>
      <c r="G1331">
        <f t="shared" si="160"/>
        <v>3.020797025679034E-4</v>
      </c>
      <c r="H1331">
        <f t="shared" si="161"/>
        <v>1.3117173675792802E-4</v>
      </c>
      <c r="I1331">
        <f t="shared" si="165"/>
        <v>1.7319283058504211E-4</v>
      </c>
      <c r="J1331">
        <f t="shared" si="163"/>
        <v>3.987696962730126E-4</v>
      </c>
      <c r="K1331">
        <f t="shared" si="162"/>
        <v>6.9899999999989859E-2</v>
      </c>
      <c r="L1331">
        <f t="shared" si="166"/>
        <v>9.8325850652106139E-2</v>
      </c>
      <c r="M1331">
        <f t="shared" si="164"/>
        <v>25117.229873053941</v>
      </c>
      <c r="N1331">
        <f t="shared" si="167"/>
        <v>0.71209019119785855</v>
      </c>
    </row>
    <row r="1332" spans="1:14">
      <c r="A1332" s="3">
        <v>45378.506944444445</v>
      </c>
      <c r="B1332" s="2">
        <v>172.2</v>
      </c>
      <c r="C1332" s="2">
        <v>172.23</v>
      </c>
      <c r="D1332" s="2">
        <v>172.17</v>
      </c>
      <c r="E1332" s="2">
        <v>172.22499999999999</v>
      </c>
      <c r="F1332" s="2">
        <v>56940</v>
      </c>
      <c r="G1332">
        <f t="shared" si="160"/>
        <v>-1.2776435606776104E-4</v>
      </c>
      <c r="H1332">
        <f t="shared" si="161"/>
        <v>-5.5490899779179521E-5</v>
      </c>
      <c r="I1332">
        <f t="shared" si="165"/>
        <v>1.6446975314392267E-4</v>
      </c>
      <c r="J1332">
        <f t="shared" si="163"/>
        <v>3.7868966207926905E-4</v>
      </c>
      <c r="K1332">
        <f t="shared" si="162"/>
        <v>6.0000000000002274E-2</v>
      </c>
      <c r="L1332">
        <f t="shared" si="166"/>
        <v>9.5930484986349651E-2</v>
      </c>
      <c r="M1332">
        <f t="shared" si="164"/>
        <v>23202.42704752745</v>
      </c>
      <c r="N1332">
        <f t="shared" si="167"/>
        <v>0.6825184800059334</v>
      </c>
    </row>
    <row r="1333" spans="1:14">
      <c r="A1333" s="3">
        <v>45378.507638888885</v>
      </c>
      <c r="B1333" s="2">
        <v>172.2261</v>
      </c>
      <c r="C1333" s="2">
        <v>172.24</v>
      </c>
      <c r="D1333" s="2">
        <v>172.18</v>
      </c>
      <c r="E1333" s="2">
        <v>172.19499999999999</v>
      </c>
      <c r="F1333" s="2">
        <v>60882</v>
      </c>
      <c r="G1333">
        <f t="shared" si="160"/>
        <v>5.8082128129299804E-5</v>
      </c>
      <c r="H1333">
        <f t="shared" si="161"/>
        <v>2.5224015218601581E-5</v>
      </c>
      <c r="I1333">
        <f t="shared" si="165"/>
        <v>1.6299075397609899E-4</v>
      </c>
      <c r="J1333">
        <f t="shared" si="163"/>
        <v>3.7528140065074759E-4</v>
      </c>
      <c r="K1333">
        <f t="shared" si="162"/>
        <v>6.0000000000002274E-2</v>
      </c>
      <c r="L1333">
        <f t="shared" si="166"/>
        <v>9.3684829674702944E-2</v>
      </c>
      <c r="M1333">
        <f t="shared" si="164"/>
        <v>23673.463221418056</v>
      </c>
      <c r="N1333">
        <f t="shared" si="167"/>
        <v>0.73497307546339852</v>
      </c>
    </row>
    <row r="1334" spans="1:14">
      <c r="A1334" s="3">
        <v>45378.508333333331</v>
      </c>
      <c r="B1334" s="2">
        <v>172.19990000000001</v>
      </c>
      <c r="C1334" s="2">
        <v>172.19990000000001</v>
      </c>
      <c r="D1334" s="2">
        <v>172.07169999999999</v>
      </c>
      <c r="E1334" s="2">
        <v>172.07169999999999</v>
      </c>
      <c r="F1334" s="2">
        <v>51260</v>
      </c>
      <c r="G1334">
        <f t="shared" si="160"/>
        <v>-6.2899291439200145E-4</v>
      </c>
      <c r="H1334">
        <f t="shared" si="161"/>
        <v>-2.7325409833437299E-4</v>
      </c>
      <c r="I1334">
        <f t="shared" si="165"/>
        <v>1.7686521297221916E-4</v>
      </c>
      <c r="J1334">
        <f t="shared" si="163"/>
        <v>4.0721740951066304E-4</v>
      </c>
      <c r="K1334">
        <f t="shared" si="162"/>
        <v>0.12820000000002096</v>
      </c>
      <c r="L1334">
        <f t="shared" si="166"/>
        <v>9.5842027820035314E-2</v>
      </c>
      <c r="M1334">
        <f t="shared" si="164"/>
        <v>24558.496085536943</v>
      </c>
      <c r="N1334">
        <f t="shared" si="167"/>
        <v>0.62493047099897747</v>
      </c>
    </row>
    <row r="1335" spans="1:14">
      <c r="A1335" s="3">
        <v>45378.509027777778</v>
      </c>
      <c r="B1335" s="2">
        <v>172.07990000000001</v>
      </c>
      <c r="C1335" s="2">
        <v>172.09</v>
      </c>
      <c r="D1335" s="2">
        <v>172.03</v>
      </c>
      <c r="E1335" s="2">
        <v>172.04</v>
      </c>
      <c r="F1335" s="2">
        <v>39800</v>
      </c>
      <c r="G1335">
        <f t="shared" si="160"/>
        <v>-2.4234083815055651E-4</v>
      </c>
      <c r="H1335">
        <f t="shared" si="161"/>
        <v>-1.0526004366741339E-4</v>
      </c>
      <c r="I1335">
        <f t="shared" si="165"/>
        <v>1.7065011842643793E-4</v>
      </c>
      <c r="J1335">
        <f t="shared" si="163"/>
        <v>3.929108860705249E-4</v>
      </c>
      <c r="K1335">
        <f t="shared" si="162"/>
        <v>6.0000000000002274E-2</v>
      </c>
      <c r="L1335">
        <f t="shared" si="166"/>
        <v>9.3601901081283245E-2</v>
      </c>
      <c r="M1335">
        <f t="shared" si="164"/>
        <v>26683.822579030289</v>
      </c>
      <c r="N1335">
        <f t="shared" si="167"/>
        <v>0.49783798531972095</v>
      </c>
    </row>
    <row r="1336" spans="1:14">
      <c r="A1336" s="3">
        <v>45378.509722222225</v>
      </c>
      <c r="B1336" s="2">
        <v>172.04</v>
      </c>
      <c r="C1336" s="2">
        <v>172.08</v>
      </c>
      <c r="D1336" s="2">
        <v>172.03</v>
      </c>
      <c r="E1336" s="2">
        <v>172.065</v>
      </c>
      <c r="F1336" s="2">
        <v>47926</v>
      </c>
      <c r="G1336">
        <f t="shared" si="160"/>
        <v>0</v>
      </c>
      <c r="H1336">
        <f t="shared" si="161"/>
        <v>0</v>
      </c>
      <c r="I1336">
        <f t="shared" si="165"/>
        <v>1.6173143599393418E-4</v>
      </c>
      <c r="J1336">
        <f t="shared" si="163"/>
        <v>3.7237792185479564E-4</v>
      </c>
      <c r="K1336">
        <f t="shared" si="162"/>
        <v>5.0000000000011369E-2</v>
      </c>
      <c r="L1336">
        <f t="shared" si="166"/>
        <v>9.0876782263703756E-2</v>
      </c>
      <c r="M1336">
        <f t="shared" si="164"/>
        <v>27798.628708310414</v>
      </c>
      <c r="N1336">
        <f t="shared" si="167"/>
        <v>0.61746732556388617</v>
      </c>
    </row>
    <row r="1337" spans="1:14">
      <c r="A1337" s="3">
        <v>45378.510416666672</v>
      </c>
      <c r="B1337" s="2">
        <v>172.065</v>
      </c>
      <c r="C1337" s="2">
        <v>172.08500000000001</v>
      </c>
      <c r="D1337" s="2">
        <v>172.01</v>
      </c>
      <c r="E1337" s="2">
        <v>172.01499999999999</v>
      </c>
      <c r="F1337" s="2">
        <v>92135</v>
      </c>
      <c r="G1337">
        <f t="shared" si="160"/>
        <v>-1.1625879207122214E-4</v>
      </c>
      <c r="H1337">
        <f t="shared" si="161"/>
        <v>-5.0493487082053367E-5</v>
      </c>
      <c r="I1337">
        <f t="shared" si="165"/>
        <v>1.5877697813298258E-4</v>
      </c>
      <c r="J1337">
        <f t="shared" si="163"/>
        <v>3.6557467915750743E-4</v>
      </c>
      <c r="K1337">
        <f t="shared" si="162"/>
        <v>7.5000000000017053E-2</v>
      </c>
      <c r="L1337">
        <f t="shared" si="166"/>
        <v>8.9884483372223337E-2</v>
      </c>
      <c r="M1337">
        <f t="shared" si="164"/>
        <v>27037.112850056063</v>
      </c>
      <c r="N1337">
        <f t="shared" si="167"/>
        <v>1.2007728423460262</v>
      </c>
    </row>
    <row r="1338" spans="1:14">
      <c r="A1338" s="3">
        <v>45378.511111111111</v>
      </c>
      <c r="B1338" s="2">
        <v>172.01499999999999</v>
      </c>
      <c r="C1338" s="2">
        <v>172.01499999999999</v>
      </c>
      <c r="D1338" s="2">
        <v>171.96</v>
      </c>
      <c r="E1338" s="2">
        <v>171.965</v>
      </c>
      <c r="F1338" s="2">
        <v>98794</v>
      </c>
      <c r="G1338">
        <f t="shared" si="160"/>
        <v>-2.9068077437344186E-4</v>
      </c>
      <c r="H1338">
        <f t="shared" si="161"/>
        <v>-1.2625940778612015E-4</v>
      </c>
      <c r="I1338">
        <f t="shared" si="165"/>
        <v>1.5166286077168592E-4</v>
      </c>
      <c r="J1338">
        <f t="shared" si="163"/>
        <v>3.4918896580558005E-4</v>
      </c>
      <c r="K1338">
        <f t="shared" si="162"/>
        <v>5.49999999999784E-2</v>
      </c>
      <c r="L1338">
        <f t="shared" si="166"/>
        <v>8.7704203161458022E-2</v>
      </c>
      <c r="M1338">
        <f t="shared" si="164"/>
        <v>24768.241769030894</v>
      </c>
      <c r="N1338">
        <f t="shared" si="167"/>
        <v>1.3142754043130607</v>
      </c>
    </row>
    <row r="1339" spans="1:14">
      <c r="A1339" s="3">
        <v>45378.51180555555</v>
      </c>
      <c r="B1339" s="2">
        <v>171.96</v>
      </c>
      <c r="C1339" s="2">
        <v>171.99</v>
      </c>
      <c r="D1339" s="2">
        <v>171.93010000000001</v>
      </c>
      <c r="E1339" s="2">
        <v>171.98</v>
      </c>
      <c r="F1339" s="2">
        <v>59217</v>
      </c>
      <c r="G1339">
        <f t="shared" si="160"/>
        <v>-1.7387764596421551E-4</v>
      </c>
      <c r="H1339">
        <f t="shared" si="161"/>
        <v>-7.552066803686329E-5</v>
      </c>
      <c r="I1339">
        <f t="shared" si="165"/>
        <v>1.4195166387804311E-4</v>
      </c>
      <c r="J1339">
        <f t="shared" si="163"/>
        <v>3.2682438760109648E-4</v>
      </c>
      <c r="K1339">
        <f t="shared" si="162"/>
        <v>5.9899999999998954E-2</v>
      </c>
      <c r="L1339">
        <f t="shared" si="166"/>
        <v>8.5966440463866825E-2</v>
      </c>
      <c r="M1339">
        <f t="shared" si="164"/>
        <v>22928.986697246346</v>
      </c>
      <c r="N1339">
        <f t="shared" si="167"/>
        <v>0.82428793772287967</v>
      </c>
    </row>
    <row r="1340" spans="1:14">
      <c r="A1340" s="3">
        <v>45378.512499999997</v>
      </c>
      <c r="B1340" s="2">
        <v>171.97</v>
      </c>
      <c r="C1340" s="2">
        <v>171.995</v>
      </c>
      <c r="D1340" s="2">
        <v>171.92</v>
      </c>
      <c r="E1340" s="2">
        <v>171.97499999999999</v>
      </c>
      <c r="F1340" s="2">
        <v>73540</v>
      </c>
      <c r="G1340">
        <f t="shared" si="160"/>
        <v>-5.8744803847710081E-5</v>
      </c>
      <c r="H1340">
        <f t="shared" si="161"/>
        <v>-2.5513293545599139E-5</v>
      </c>
      <c r="I1340">
        <f t="shared" si="165"/>
        <v>1.3185169597991809E-4</v>
      </c>
      <c r="J1340">
        <f t="shared" si="163"/>
        <v>3.035751783805511E-4</v>
      </c>
      <c r="K1340">
        <f t="shared" si="162"/>
        <v>7.5000000000017053E-2</v>
      </c>
      <c r="L1340">
        <f t="shared" si="166"/>
        <v>8.5281037934876208E-2</v>
      </c>
      <c r="M1340">
        <f t="shared" si="164"/>
        <v>22712.268138240473</v>
      </c>
      <c r="N1340">
        <f t="shared" si="167"/>
        <v>1.0329395198741482</v>
      </c>
    </row>
    <row r="1341" spans="1:14">
      <c r="A1341" s="3">
        <v>45378.513194444444</v>
      </c>
      <c r="B1341" s="2">
        <v>171.97</v>
      </c>
      <c r="C1341" s="2">
        <v>171.97499999999999</v>
      </c>
      <c r="D1341" s="2">
        <v>171.88</v>
      </c>
      <c r="E1341" s="2">
        <v>171.88</v>
      </c>
      <c r="F1341" s="2">
        <v>107891</v>
      </c>
      <c r="G1341">
        <f t="shared" si="160"/>
        <v>-2.326663564448106E-4</v>
      </c>
      <c r="H1341">
        <f t="shared" si="161"/>
        <v>-1.0105747152129857E-4</v>
      </c>
      <c r="I1341">
        <f t="shared" si="165"/>
        <v>1.1724456917517575E-4</v>
      </c>
      <c r="J1341">
        <f t="shared" si="163"/>
        <v>2.6992905648051419E-4</v>
      </c>
      <c r="K1341">
        <f t="shared" si="162"/>
        <v>9.4999999999998863E-2</v>
      </c>
      <c r="L1341">
        <f t="shared" si="166"/>
        <v>8.5888473063946369E-2</v>
      </c>
      <c r="M1341">
        <f t="shared" si="164"/>
        <v>18668.95777844423</v>
      </c>
      <c r="N1341">
        <f t="shared" si="167"/>
        <v>1.5495569247562009</v>
      </c>
    </row>
    <row r="1342" spans="1:14">
      <c r="A1342" s="3">
        <v>45378.513888888891</v>
      </c>
      <c r="B1342" s="2">
        <v>171.89</v>
      </c>
      <c r="C1342" s="2">
        <v>171.97499999999999</v>
      </c>
      <c r="D1342" s="2">
        <v>171.86</v>
      </c>
      <c r="E1342" s="2">
        <v>171.94200000000001</v>
      </c>
      <c r="F1342" s="2">
        <v>89913</v>
      </c>
      <c r="G1342">
        <f t="shared" si="160"/>
        <v>-1.16360251337988E-4</v>
      </c>
      <c r="H1342">
        <f t="shared" si="161"/>
        <v>-5.0537555407313559E-5</v>
      </c>
      <c r="I1342">
        <f t="shared" si="165"/>
        <v>1.0582961676873414E-4</v>
      </c>
      <c r="J1342">
        <f t="shared" si="163"/>
        <v>2.4363951421785065E-4</v>
      </c>
      <c r="K1342">
        <f t="shared" si="162"/>
        <v>0.11499999999998067</v>
      </c>
      <c r="L1342">
        <f t="shared" si="166"/>
        <v>8.7707943497448509E-2</v>
      </c>
      <c r="M1342">
        <f t="shared" si="164"/>
        <v>19052.617119331226</v>
      </c>
      <c r="N1342">
        <f t="shared" si="167"/>
        <v>1.2839360730838123</v>
      </c>
    </row>
    <row r="1343" spans="1:14">
      <c r="A1343" s="3">
        <v>45378.514583333337</v>
      </c>
      <c r="B1343" s="2">
        <v>171.95</v>
      </c>
      <c r="C1343" s="2">
        <v>171.99</v>
      </c>
      <c r="D1343" s="2">
        <v>171.93</v>
      </c>
      <c r="E1343" s="2">
        <v>171.95500000000001</v>
      </c>
      <c r="F1343" s="2">
        <v>71450</v>
      </c>
      <c r="G1343">
        <f t="shared" si="160"/>
        <v>4.0730827417667648E-4</v>
      </c>
      <c r="H1343">
        <f t="shared" si="161"/>
        <v>1.7685572095376036E-4</v>
      </c>
      <c r="I1343">
        <f t="shared" si="165"/>
        <v>1.2090141986886175E-4</v>
      </c>
      <c r="J1343">
        <f t="shared" si="163"/>
        <v>2.7835625373142991E-4</v>
      </c>
      <c r="K1343">
        <f t="shared" si="162"/>
        <v>6.0000000000002274E-2</v>
      </c>
      <c r="L1343">
        <f t="shared" si="166"/>
        <v>8.5976197028858115E-2</v>
      </c>
      <c r="M1343">
        <f t="shared" si="164"/>
        <v>19030.847412271654</v>
      </c>
      <c r="N1343">
        <f t="shared" si="167"/>
        <v>1.0224204498399561</v>
      </c>
    </row>
    <row r="1344" spans="1:14">
      <c r="A1344" s="3">
        <v>45378.515277777777</v>
      </c>
      <c r="B1344" s="2">
        <v>171.95500000000001</v>
      </c>
      <c r="C1344" s="2">
        <v>171.97</v>
      </c>
      <c r="D1344" s="2">
        <v>171.93</v>
      </c>
      <c r="E1344" s="2">
        <v>171.95</v>
      </c>
      <c r="F1344" s="2">
        <v>50016</v>
      </c>
      <c r="G1344">
        <f t="shared" si="160"/>
        <v>0</v>
      </c>
      <c r="H1344">
        <f t="shared" si="161"/>
        <v>0</v>
      </c>
      <c r="I1344">
        <f t="shared" si="165"/>
        <v>1.1664773561084685E-4</v>
      </c>
      <c r="J1344">
        <f t="shared" si="163"/>
        <v>2.6856138329904475E-4</v>
      </c>
      <c r="K1344">
        <f t="shared" si="162"/>
        <v>3.9999999999992042E-2</v>
      </c>
      <c r="L1344">
        <f t="shared" si="166"/>
        <v>8.3102684714553982E-2</v>
      </c>
      <c r="M1344">
        <f t="shared" si="164"/>
        <v>19667.455668353916</v>
      </c>
      <c r="N1344">
        <f t="shared" si="167"/>
        <v>0.7269846691642714</v>
      </c>
    </row>
    <row r="1345" spans="1:14">
      <c r="A1345" s="3">
        <v>45378.515972222223</v>
      </c>
      <c r="B1345" s="2">
        <v>171.94499999999999</v>
      </c>
      <c r="C1345" s="2">
        <v>171.94499999999999</v>
      </c>
      <c r="D1345" s="2">
        <v>171.86500000000001</v>
      </c>
      <c r="E1345" s="2">
        <v>171.94</v>
      </c>
      <c r="F1345" s="2">
        <v>58246</v>
      </c>
      <c r="G1345">
        <f t="shared" si="160"/>
        <v>-3.7806083871338991E-4</v>
      </c>
      <c r="H1345">
        <f t="shared" si="161"/>
        <v>-1.6422078075637014E-4</v>
      </c>
      <c r="I1345">
        <f t="shared" si="165"/>
        <v>1.1031945612198077E-4</v>
      </c>
      <c r="J1345">
        <f t="shared" si="163"/>
        <v>2.539980828229428E-4</v>
      </c>
      <c r="K1345">
        <f t="shared" si="162"/>
        <v>8.4999999999979536E-2</v>
      </c>
      <c r="L1345">
        <f t="shared" si="166"/>
        <v>8.322126691989308E-2</v>
      </c>
      <c r="M1345">
        <f t="shared" si="164"/>
        <v>19805.727340006139</v>
      </c>
      <c r="N1345">
        <f t="shared" si="167"/>
        <v>0.85797195380626912</v>
      </c>
    </row>
    <row r="1346" spans="1:14">
      <c r="A1346" s="3">
        <v>45378.516666666663</v>
      </c>
      <c r="B1346" s="2">
        <v>171.94</v>
      </c>
      <c r="C1346" s="2">
        <v>171.99</v>
      </c>
      <c r="D1346" s="2">
        <v>171.91</v>
      </c>
      <c r="E1346" s="2">
        <v>171.965</v>
      </c>
      <c r="F1346" s="2">
        <v>55506</v>
      </c>
      <c r="G1346">
        <f t="shared" si="160"/>
        <v>2.6183341576224706E-4</v>
      </c>
      <c r="H1346">
        <f t="shared" si="161"/>
        <v>1.1369792333508606E-4</v>
      </c>
      <c r="I1346">
        <f t="shared" si="165"/>
        <v>1.0838702184249181E-4</v>
      </c>
      <c r="J1346">
        <f t="shared" si="163"/>
        <v>2.4954678070542079E-4</v>
      </c>
      <c r="K1346">
        <f t="shared" si="162"/>
        <v>8.0000000000012506E-2</v>
      </c>
      <c r="L1346">
        <f t="shared" si="166"/>
        <v>8.3019937737400545E-2</v>
      </c>
      <c r="M1346">
        <f t="shared" si="164"/>
        <v>20036.077646751786</v>
      </c>
      <c r="N1346">
        <f t="shared" si="167"/>
        <v>0.8284044863328035</v>
      </c>
    </row>
    <row r="1347" spans="1:14">
      <c r="A1347" s="3">
        <v>45378.517361111109</v>
      </c>
      <c r="B1347" s="2">
        <v>171.96260000000001</v>
      </c>
      <c r="C1347" s="2">
        <v>171.98</v>
      </c>
      <c r="D1347" s="2">
        <v>171.93</v>
      </c>
      <c r="E1347" s="2">
        <v>171.98</v>
      </c>
      <c r="F1347" s="2">
        <v>48186</v>
      </c>
      <c r="G1347">
        <f t="shared" si="160"/>
        <v>1.1633994532034286E-4</v>
      </c>
      <c r="H1347">
        <f t="shared" si="161"/>
        <v>5.0522857421298229E-5</v>
      </c>
      <c r="I1347">
        <f t="shared" si="165"/>
        <v>1.1124437261255361E-4</v>
      </c>
      <c r="J1347">
        <f t="shared" si="163"/>
        <v>2.5612476846891647E-4</v>
      </c>
      <c r="K1347">
        <f t="shared" si="162"/>
        <v>4.9999999999982947E-2</v>
      </c>
      <c r="L1347">
        <f t="shared" si="166"/>
        <v>8.0956191628811944E-2</v>
      </c>
      <c r="M1347">
        <f t="shared" si="164"/>
        <v>20489.72629351923</v>
      </c>
      <c r="N1347">
        <f t="shared" si="167"/>
        <v>0.72616986687413232</v>
      </c>
    </row>
    <row r="1348" spans="1:14">
      <c r="A1348" s="3">
        <v>45378.518055555556</v>
      </c>
      <c r="B1348" s="2">
        <v>171.9803</v>
      </c>
      <c r="C1348" s="2">
        <v>172.02</v>
      </c>
      <c r="D1348" s="2">
        <v>171.97</v>
      </c>
      <c r="E1348" s="2">
        <v>172.01499999999999</v>
      </c>
      <c r="F1348" s="2">
        <v>83747</v>
      </c>
      <c r="G1348">
        <f t="shared" ref="G1348:G1411" si="168">(D1348/D1347)-1</f>
        <v>2.326528238236758E-4</v>
      </c>
      <c r="H1348">
        <f t="shared" ref="H1348:H1411" si="169">LOG(D1348/D1347)</f>
        <v>1.0102808580675302E-4</v>
      </c>
      <c r="I1348">
        <f t="shared" si="165"/>
        <v>1.1605565093698804E-4</v>
      </c>
      <c r="J1348">
        <f t="shared" si="163"/>
        <v>2.6720475506429212E-4</v>
      </c>
      <c r="K1348">
        <f t="shared" ref="K1348:K1411" si="170">MAX(C1348-D1348,ABS(C1348-E1347),ABS(D1348-E1347))</f>
        <v>5.0000000000011369E-2</v>
      </c>
      <c r="L1348">
        <f t="shared" si="166"/>
        <v>7.9021429652011907E-2</v>
      </c>
      <c r="M1348">
        <f t="shared" si="164"/>
        <v>20762.603434119239</v>
      </c>
      <c r="N1348">
        <f t="shared" si="167"/>
        <v>1.230997630704018</v>
      </c>
    </row>
    <row r="1349" spans="1:14">
      <c r="A1349" s="3">
        <v>45378.518750000003</v>
      </c>
      <c r="B1349" s="2">
        <v>172.0188</v>
      </c>
      <c r="C1349" s="2">
        <v>172.1</v>
      </c>
      <c r="D1349" s="2">
        <v>172</v>
      </c>
      <c r="E1349" s="2">
        <v>172.06</v>
      </c>
      <c r="F1349" s="2">
        <v>101029</v>
      </c>
      <c r="G1349">
        <f t="shared" si="168"/>
        <v>1.7444903180785509E-4</v>
      </c>
      <c r="H1349">
        <f t="shared" si="169"/>
        <v>7.5755644330215128E-5</v>
      </c>
      <c r="I1349">
        <f t="shared" si="165"/>
        <v>9.8626031299595959E-5</v>
      </c>
      <c r="J1349">
        <f t="shared" si="163"/>
        <v>2.2709660278058907E-4</v>
      </c>
      <c r="K1349">
        <f t="shared" si="170"/>
        <v>9.9999999999994316E-2</v>
      </c>
      <c r="L1349">
        <f t="shared" si="166"/>
        <v>8.0332590298760803E-2</v>
      </c>
      <c r="M1349">
        <f t="shared" si="164"/>
        <v>22215.97583422044</v>
      </c>
      <c r="N1349">
        <f t="shared" si="167"/>
        <v>1.4322025488722869</v>
      </c>
    </row>
    <row r="1350" spans="1:14">
      <c r="A1350" s="3">
        <v>45378.51944444445</v>
      </c>
      <c r="B1350" s="2">
        <v>172.065</v>
      </c>
      <c r="C1350" s="2">
        <v>172.065</v>
      </c>
      <c r="D1350" s="2">
        <v>171.97</v>
      </c>
      <c r="E1350" s="2">
        <v>172.035</v>
      </c>
      <c r="F1350" s="2">
        <v>60325</v>
      </c>
      <c r="G1350">
        <f t="shared" si="168"/>
        <v>-1.7441860465117198E-4</v>
      </c>
      <c r="H1350">
        <f t="shared" si="169"/>
        <v>-7.5755644330227094E-5</v>
      </c>
      <c r="I1350">
        <f t="shared" si="165"/>
        <v>9.6914016687085742E-5</v>
      </c>
      <c r="J1350">
        <f t="shared" si="163"/>
        <v>2.2315536673329784E-4</v>
      </c>
      <c r="K1350">
        <f t="shared" si="170"/>
        <v>9.4999999999998863E-2</v>
      </c>
      <c r="L1350">
        <f t="shared" si="166"/>
        <v>8.124930340508818E-2</v>
      </c>
      <c r="M1350">
        <f t="shared" si="164"/>
        <v>21803.23758823828</v>
      </c>
      <c r="N1350">
        <f t="shared" si="167"/>
        <v>0.84836264778447446</v>
      </c>
    </row>
    <row r="1351" spans="1:14">
      <c r="A1351" s="3">
        <v>45378.520138888889</v>
      </c>
      <c r="B1351" s="2">
        <v>172.03</v>
      </c>
      <c r="C1351" s="2">
        <v>172.06</v>
      </c>
      <c r="D1351" s="2">
        <v>172.02</v>
      </c>
      <c r="E1351" s="2">
        <v>172.04679999999999</v>
      </c>
      <c r="F1351" s="2">
        <v>43570</v>
      </c>
      <c r="G1351">
        <f t="shared" si="168"/>
        <v>2.9074838634657318E-4</v>
      </c>
      <c r="H1351">
        <f t="shared" si="169"/>
        <v>1.2625206690948805E-4</v>
      </c>
      <c r="I1351">
        <f t="shared" si="165"/>
        <v>1.0313644833044504E-4</v>
      </c>
      <c r="J1351">
        <f t="shared" si="163"/>
        <v>2.3748457706567272E-4</v>
      </c>
      <c r="K1351">
        <f t="shared" si="170"/>
        <v>3.9999999999992042E-2</v>
      </c>
      <c r="L1351">
        <f t="shared" si="166"/>
        <v>7.8671221942269665E-2</v>
      </c>
      <c r="M1351">
        <f t="shared" si="164"/>
        <v>21460.014154138698</v>
      </c>
      <c r="N1351">
        <f t="shared" si="167"/>
        <v>0.61071002749912173</v>
      </c>
    </row>
    <row r="1352" spans="1:14">
      <c r="A1352" s="3">
        <v>45378.520833333328</v>
      </c>
      <c r="B1352" s="2">
        <v>172.05</v>
      </c>
      <c r="C1352" s="2">
        <v>172.14</v>
      </c>
      <c r="D1352" s="2">
        <v>172.035</v>
      </c>
      <c r="E1352" s="2">
        <v>172.13499999999999</v>
      </c>
      <c r="F1352" s="2">
        <v>70563</v>
      </c>
      <c r="G1352">
        <f t="shared" si="168"/>
        <v>8.7199162887907633E-5</v>
      </c>
      <c r="H1352">
        <f t="shared" si="169"/>
        <v>3.7868464243604134E-5</v>
      </c>
      <c r="I1352">
        <f t="shared" si="165"/>
        <v>1.0267184963810361E-4</v>
      </c>
      <c r="J1352">
        <f t="shared" si="163"/>
        <v>2.3641354562242529E-4</v>
      </c>
      <c r="K1352">
        <f t="shared" si="170"/>
        <v>0.10499999999998977</v>
      </c>
      <c r="L1352">
        <f t="shared" si="166"/>
        <v>8.0316770570877175E-2</v>
      </c>
      <c r="M1352">
        <f t="shared" si="164"/>
        <v>20539.717661155912</v>
      </c>
      <c r="N1352">
        <f t="shared" si="167"/>
        <v>0.96983149619285847</v>
      </c>
    </row>
    <row r="1353" spans="1:14">
      <c r="A1353" s="3">
        <v>45378.521527777775</v>
      </c>
      <c r="B1353" s="2">
        <v>172.14</v>
      </c>
      <c r="C1353" s="2">
        <v>172.15</v>
      </c>
      <c r="D1353" s="2">
        <v>172.0513</v>
      </c>
      <c r="E1353" s="2">
        <v>172.05799999999999</v>
      </c>
      <c r="F1353" s="2">
        <v>100162</v>
      </c>
      <c r="G1353">
        <f t="shared" si="168"/>
        <v>9.4748161711288859E-5</v>
      </c>
      <c r="H1353">
        <f t="shared" si="169"/>
        <v>4.1146654547530646E-5</v>
      </c>
      <c r="I1353">
        <f t="shared" si="165"/>
        <v>9.6383020470986318E-5</v>
      </c>
      <c r="J1353">
        <f t="shared" si="163"/>
        <v>2.2193444812272062E-4</v>
      </c>
      <c r="K1353">
        <f t="shared" si="170"/>
        <v>9.8700000000008004E-2</v>
      </c>
      <c r="L1353">
        <f t="shared" si="166"/>
        <v>8.1465722410197852E-2</v>
      </c>
      <c r="M1353">
        <f t="shared" si="164"/>
        <v>21133.991680761588</v>
      </c>
      <c r="N1353">
        <f t="shared" si="167"/>
        <v>1.3672184992599101</v>
      </c>
    </row>
    <row r="1354" spans="1:14">
      <c r="A1354" s="3">
        <v>45378.522222222222</v>
      </c>
      <c r="B1354" s="2">
        <v>172.05500000000001</v>
      </c>
      <c r="C1354" s="2">
        <v>172.13</v>
      </c>
      <c r="D1354" s="2">
        <v>172.04</v>
      </c>
      <c r="E1354" s="2">
        <v>172.10499999999999</v>
      </c>
      <c r="F1354" s="2">
        <v>83361</v>
      </c>
      <c r="G1354">
        <f t="shared" si="168"/>
        <v>-6.5678085547804521E-5</v>
      </c>
      <c r="H1354">
        <f t="shared" si="169"/>
        <v>-2.8524566865106599E-5</v>
      </c>
      <c r="I1354">
        <f t="shared" si="165"/>
        <v>9.395065785064758E-5</v>
      </c>
      <c r="J1354">
        <f t="shared" si="163"/>
        <v>2.1633399863896864E-4</v>
      </c>
      <c r="K1354">
        <f t="shared" si="170"/>
        <v>9.0000000000003411E-2</v>
      </c>
      <c r="L1354">
        <f t="shared" si="166"/>
        <v>8.1999114759560704E-2</v>
      </c>
      <c r="M1354">
        <f t="shared" si="164"/>
        <v>20223.473773068759</v>
      </c>
      <c r="N1354">
        <f t="shared" si="167"/>
        <v>1.153065300046165</v>
      </c>
    </row>
    <row r="1355" spans="1:14">
      <c r="A1355" s="3">
        <v>45378.522916666669</v>
      </c>
      <c r="B1355" s="2">
        <v>172.11</v>
      </c>
      <c r="C1355" s="2">
        <v>172.13</v>
      </c>
      <c r="D1355" s="2">
        <v>172.10499999999999</v>
      </c>
      <c r="E1355" s="2">
        <v>172.12</v>
      </c>
      <c r="F1355" s="2">
        <v>63228</v>
      </c>
      <c r="G1355">
        <f t="shared" si="168"/>
        <v>3.7781911183443206E-4</v>
      </c>
      <c r="H1355">
        <f t="shared" si="169"/>
        <v>1.6405376605434008E-4</v>
      </c>
      <c r="I1355">
        <f t="shared" si="165"/>
        <v>1.0015228597164896E-4</v>
      </c>
      <c r="J1355">
        <f t="shared" si="163"/>
        <v>2.3061724796953511E-4</v>
      </c>
      <c r="K1355">
        <f t="shared" si="170"/>
        <v>2.5000000000005684E-2</v>
      </c>
      <c r="L1355">
        <f t="shared" si="166"/>
        <v>7.8436670087088517E-2</v>
      </c>
      <c r="M1355">
        <f t="shared" si="164"/>
        <v>20074.865323645387</v>
      </c>
      <c r="N1355">
        <f t="shared" si="167"/>
        <v>0.87155960931583754</v>
      </c>
    </row>
    <row r="1356" spans="1:14">
      <c r="A1356" s="3">
        <v>45378.523611111115</v>
      </c>
      <c r="B1356" s="2">
        <v>172.125</v>
      </c>
      <c r="C1356" s="2">
        <v>172.22499999999999</v>
      </c>
      <c r="D1356" s="2">
        <v>172.125</v>
      </c>
      <c r="E1356" s="2">
        <v>172.22499999999999</v>
      </c>
      <c r="F1356" s="2">
        <v>76633</v>
      </c>
      <c r="G1356">
        <f t="shared" si="168"/>
        <v>1.1620812875867692E-4</v>
      </c>
      <c r="H1356">
        <f t="shared" si="169"/>
        <v>5.0465616871533054E-5</v>
      </c>
      <c r="I1356">
        <f t="shared" si="165"/>
        <v>9.3271384634499593E-5</v>
      </c>
      <c r="J1356">
        <f t="shared" si="163"/>
        <v>2.147738033117192E-4</v>
      </c>
      <c r="K1356">
        <f t="shared" si="170"/>
        <v>0.10499999999998977</v>
      </c>
      <c r="L1356">
        <f t="shared" si="166"/>
        <v>8.009687820664485E-2</v>
      </c>
      <c r="M1356">
        <f t="shared" si="164"/>
        <v>20099.953638006235</v>
      </c>
      <c r="N1356">
        <f t="shared" si="167"/>
        <v>1.0535320571975535</v>
      </c>
    </row>
    <row r="1357" spans="1:14">
      <c r="A1357" s="3">
        <v>45378.524305555555</v>
      </c>
      <c r="B1357" s="2">
        <v>172.22499999999999</v>
      </c>
      <c r="C1357" s="2">
        <v>172.24</v>
      </c>
      <c r="D1357" s="2">
        <v>172.2</v>
      </c>
      <c r="E1357" s="2">
        <v>172.22499999999999</v>
      </c>
      <c r="F1357" s="2">
        <v>55407</v>
      </c>
      <c r="G1357">
        <f t="shared" si="168"/>
        <v>4.357298474944038E-4</v>
      </c>
      <c r="H1357">
        <f t="shared" si="169"/>
        <v>1.8919385265580072E-4</v>
      </c>
      <c r="I1357">
        <f t="shared" si="165"/>
        <v>9.6890684297342019E-5</v>
      </c>
      <c r="J1357">
        <f t="shared" si="163"/>
        <v>2.2311240129470089E-4</v>
      </c>
      <c r="K1357">
        <f t="shared" si="170"/>
        <v>4.0000000000020464E-2</v>
      </c>
      <c r="L1357">
        <f t="shared" si="166"/>
        <v>7.7590823318730823E-2</v>
      </c>
      <c r="M1357">
        <f t="shared" si="164"/>
        <v>18170.873476986919</v>
      </c>
      <c r="N1357">
        <f t="shared" si="167"/>
        <v>0.79769503897090188</v>
      </c>
    </row>
    <row r="1358" spans="1:14">
      <c r="A1358" s="3">
        <v>45378.525000000001</v>
      </c>
      <c r="B1358" s="2">
        <v>172.22810000000001</v>
      </c>
      <c r="C1358" s="2">
        <v>172.28</v>
      </c>
      <c r="D1358" s="2">
        <v>172.22499999999999</v>
      </c>
      <c r="E1358" s="2">
        <v>172.27670000000001</v>
      </c>
      <c r="F1358" s="2">
        <v>65073</v>
      </c>
      <c r="G1358">
        <f t="shared" si="168"/>
        <v>1.4518002322883028E-4</v>
      </c>
      <c r="H1358">
        <f t="shared" si="169"/>
        <v>6.3046306549471048E-5</v>
      </c>
      <c r="I1358">
        <f t="shared" si="165"/>
        <v>9.1138670752700474E-5</v>
      </c>
      <c r="J1358">
        <f t="shared" si="163"/>
        <v>2.0986343196930572E-4</v>
      </c>
      <c r="K1358">
        <f t="shared" si="170"/>
        <v>5.5000000000006821E-2</v>
      </c>
      <c r="L1358">
        <f t="shared" si="166"/>
        <v>7.6178896861310574E-2</v>
      </c>
      <c r="M1358">
        <f t="shared" si="164"/>
        <v>17349.371196578471</v>
      </c>
      <c r="N1358">
        <f t="shared" si="167"/>
        <v>0.95827527238790178</v>
      </c>
    </row>
    <row r="1359" spans="1:14">
      <c r="A1359" s="3">
        <v>45378.525694444441</v>
      </c>
      <c r="B1359" s="2">
        <v>172.27500000000001</v>
      </c>
      <c r="C1359" s="2">
        <v>172.3</v>
      </c>
      <c r="D1359" s="2">
        <v>172.18</v>
      </c>
      <c r="E1359" s="2">
        <v>172.185</v>
      </c>
      <c r="F1359" s="2">
        <v>91673</v>
      </c>
      <c r="G1359">
        <f t="shared" si="168"/>
        <v>-2.6128610828846099E-4</v>
      </c>
      <c r="H1359">
        <f t="shared" si="169"/>
        <v>-1.134899423460885E-4</v>
      </c>
      <c r="I1359">
        <f t="shared" si="165"/>
        <v>9.9848145704556368E-5</v>
      </c>
      <c r="J1359">
        <f t="shared" si="163"/>
        <v>2.2991536348207964E-4</v>
      </c>
      <c r="K1359">
        <f t="shared" si="170"/>
        <v>0.12000000000000455</v>
      </c>
      <c r="L1359">
        <f t="shared" si="166"/>
        <v>7.8917715807478944E-2</v>
      </c>
      <c r="M1359">
        <f t="shared" si="164"/>
        <v>18333.475377820942</v>
      </c>
      <c r="N1359">
        <f t="shared" si="167"/>
        <v>1.3253229121958934</v>
      </c>
    </row>
    <row r="1360" spans="1:14">
      <c r="A1360" s="3">
        <v>45378.526388888888</v>
      </c>
      <c r="B1360" s="2">
        <v>172.19</v>
      </c>
      <c r="C1360" s="2">
        <v>172.25</v>
      </c>
      <c r="D1360" s="2">
        <v>172.18</v>
      </c>
      <c r="E1360" s="2">
        <v>172.23500000000001</v>
      </c>
      <c r="F1360" s="2">
        <v>48653</v>
      </c>
      <c r="G1360">
        <f t="shared" si="168"/>
        <v>0</v>
      </c>
      <c r="H1360">
        <f t="shared" si="169"/>
        <v>0</v>
      </c>
      <c r="I1360">
        <f t="shared" si="165"/>
        <v>8.3234369671106615E-5</v>
      </c>
      <c r="J1360">
        <f t="shared" si="163"/>
        <v>1.9167121788577052E-4</v>
      </c>
      <c r="K1360">
        <f t="shared" si="170"/>
        <v>6.9999999999993179E-2</v>
      </c>
      <c r="L1360">
        <f t="shared" si="166"/>
        <v>7.8360358569511082E-2</v>
      </c>
      <c r="M1360">
        <f t="shared" si="164"/>
        <v>18431.31593375796</v>
      </c>
      <c r="N1360">
        <f t="shared" si="167"/>
        <v>0.70424711542463014</v>
      </c>
    </row>
    <row r="1361" spans="1:14">
      <c r="A1361" s="3">
        <v>45378.527083333334</v>
      </c>
      <c r="B1361" s="2">
        <v>172.23009999999999</v>
      </c>
      <c r="C1361" s="2">
        <v>172.245</v>
      </c>
      <c r="D1361" s="2">
        <v>172.16</v>
      </c>
      <c r="E1361" s="2">
        <v>172.16030000000001</v>
      </c>
      <c r="F1361" s="2">
        <v>58608</v>
      </c>
      <c r="G1361">
        <f t="shared" si="168"/>
        <v>-1.1615750958304805E-4</v>
      </c>
      <c r="H1361">
        <f t="shared" si="169"/>
        <v>-5.0449495544150654E-5</v>
      </c>
      <c r="I1361">
        <f t="shared" si="165"/>
        <v>8.5447739614988067E-5</v>
      </c>
      <c r="J1361">
        <f t="shared" si="163"/>
        <v>1.9676805118876405E-4</v>
      </c>
      <c r="K1361">
        <f t="shared" si="170"/>
        <v>8.5000000000007958E-2</v>
      </c>
      <c r="L1361">
        <f t="shared" si="166"/>
        <v>7.8775336158917131E-2</v>
      </c>
      <c r="M1361">
        <f t="shared" si="164"/>
        <v>18417.340439560394</v>
      </c>
      <c r="N1361">
        <f t="shared" si="167"/>
        <v>0.84806696788710378</v>
      </c>
    </row>
    <row r="1362" spans="1:14">
      <c r="A1362" s="3">
        <v>45378.527777777781</v>
      </c>
      <c r="B1362" s="2">
        <v>172.16</v>
      </c>
      <c r="C1362" s="2">
        <v>172.2</v>
      </c>
      <c r="D1362" s="2">
        <v>172.11</v>
      </c>
      <c r="E1362" s="2">
        <v>172.16</v>
      </c>
      <c r="F1362" s="2">
        <v>90118</v>
      </c>
      <c r="G1362">
        <f t="shared" si="168"/>
        <v>-2.9042750929353378E-4</v>
      </c>
      <c r="H1362">
        <f t="shared" si="169"/>
        <v>-1.261493841916462E-4</v>
      </c>
      <c r="I1362">
        <f t="shared" si="165"/>
        <v>9.5754658585780033E-5</v>
      </c>
      <c r="J1362">
        <f t="shared" ref="J1362:J1425" si="171">_xlfn.STDEV.S(G1348:G1362)</f>
        <v>2.2049671553074022E-4</v>
      </c>
      <c r="K1362">
        <f t="shared" si="170"/>
        <v>8.9999999999974989E-2</v>
      </c>
      <c r="L1362">
        <f t="shared" si="166"/>
        <v>7.9476877648983243E-2</v>
      </c>
      <c r="M1362">
        <f t="shared" ref="M1362:M1425" si="172">_xlfn.STDEV.S(F1347:F1362)</f>
        <v>18743.04320007826</v>
      </c>
      <c r="N1362">
        <f t="shared" si="167"/>
        <v>1.2644413576349427</v>
      </c>
    </row>
    <row r="1363" spans="1:14">
      <c r="A1363" s="3">
        <v>45378.52847222222</v>
      </c>
      <c r="B1363" s="2">
        <v>172.15</v>
      </c>
      <c r="C1363" s="2">
        <v>172.155</v>
      </c>
      <c r="D1363" s="2">
        <v>172.05500000000001</v>
      </c>
      <c r="E1363" s="2">
        <v>172.1</v>
      </c>
      <c r="F1363" s="2">
        <v>99054</v>
      </c>
      <c r="G1363">
        <f t="shared" si="168"/>
        <v>-3.1956307012959151E-4</v>
      </c>
      <c r="H1363">
        <f t="shared" si="169"/>
        <v>-1.3880665789965977E-4</v>
      </c>
      <c r="I1363">
        <f t="shared" ref="I1363:I1426" si="173">_xlfn.STDEV.S(H1349:H1363)</f>
        <v>1.0286029980302487E-4</v>
      </c>
      <c r="J1363">
        <f t="shared" si="171"/>
        <v>2.3685425315291732E-4</v>
      </c>
      <c r="K1363">
        <f t="shared" si="170"/>
        <v>0.10499999999998977</v>
      </c>
      <c r="L1363">
        <f t="shared" si="166"/>
        <v>8.1072072795921157E-2</v>
      </c>
      <c r="M1363">
        <f t="shared" si="172"/>
        <v>18879.937854770604</v>
      </c>
      <c r="N1363">
        <f t="shared" si="167"/>
        <v>1.3304723624165131</v>
      </c>
    </row>
    <row r="1364" spans="1:14">
      <c r="A1364" s="3">
        <v>45378.529166666667</v>
      </c>
      <c r="B1364" s="2">
        <v>172.1</v>
      </c>
      <c r="C1364" s="2">
        <v>172.185</v>
      </c>
      <c r="D1364" s="2">
        <v>172.06</v>
      </c>
      <c r="E1364" s="2">
        <v>172.185</v>
      </c>
      <c r="F1364" s="2">
        <v>65966</v>
      </c>
      <c r="G1364">
        <f t="shared" si="168"/>
        <v>2.9060474848074946E-5</v>
      </c>
      <c r="H1364">
        <f t="shared" si="169"/>
        <v>1.2620620488283231E-5</v>
      </c>
      <c r="I1364">
        <f t="shared" si="173"/>
        <v>1.0144828541064197E-4</v>
      </c>
      <c r="J1364">
        <f t="shared" si="171"/>
        <v>2.336035896193473E-4</v>
      </c>
      <c r="K1364">
        <f t="shared" si="170"/>
        <v>0.125</v>
      </c>
      <c r="L1364">
        <f t="shared" ref="L1364:L1427" si="174">(L1363*(16-1)+K1364)/16</f>
        <v>8.3817568246176088E-2</v>
      </c>
      <c r="M1364">
        <f t="shared" si="172"/>
        <v>18819.446486613255</v>
      </c>
      <c r="N1364">
        <f t="shared" ref="N1364:N1427" si="175">F1364/(SUM(F1349:F1364)/16)</f>
        <v>0.8994676259115425</v>
      </c>
    </row>
    <row r="1365" spans="1:14">
      <c r="A1365" s="3">
        <v>45378.529861111107</v>
      </c>
      <c r="B1365" s="2">
        <v>172.185</v>
      </c>
      <c r="C1365" s="2">
        <v>172.22</v>
      </c>
      <c r="D1365" s="2">
        <v>172.16</v>
      </c>
      <c r="E1365" s="2">
        <v>172.21</v>
      </c>
      <c r="F1365" s="2">
        <v>86960</v>
      </c>
      <c r="G1365">
        <f t="shared" si="168"/>
        <v>5.8119260723010768E-4</v>
      </c>
      <c r="H1365">
        <f t="shared" si="169"/>
        <v>2.5233542160307088E-4</v>
      </c>
      <c r="I1365">
        <f t="shared" si="173"/>
        <v>1.1594837596037668E-4</v>
      </c>
      <c r="J1365">
        <f t="shared" si="171"/>
        <v>2.6700872445821049E-4</v>
      </c>
      <c r="K1365">
        <f t="shared" si="170"/>
        <v>6.0000000000002274E-2</v>
      </c>
      <c r="L1365">
        <f t="shared" si="174"/>
        <v>8.2328970230790222E-2</v>
      </c>
      <c r="M1365">
        <f t="shared" si="172"/>
        <v>17736.959953253921</v>
      </c>
      <c r="N1365">
        <f t="shared" si="175"/>
        <v>1.2001166166675579</v>
      </c>
    </row>
    <row r="1366" spans="1:14">
      <c r="A1366" s="3">
        <v>45378.530555555553</v>
      </c>
      <c r="B1366" s="2">
        <v>172.20500000000001</v>
      </c>
      <c r="C1366" s="2">
        <v>172.21</v>
      </c>
      <c r="D1366" s="2">
        <v>172.17</v>
      </c>
      <c r="E1366" s="2">
        <v>172.185</v>
      </c>
      <c r="F1366" s="2">
        <v>49093</v>
      </c>
      <c r="G1366">
        <f t="shared" si="168"/>
        <v>5.8085501858595734E-5</v>
      </c>
      <c r="H1366">
        <f t="shared" si="169"/>
        <v>2.522548032551924E-5</v>
      </c>
      <c r="I1366">
        <f t="shared" si="173"/>
        <v>1.1297676419476577E-4</v>
      </c>
      <c r="J1366">
        <f t="shared" si="171"/>
        <v>2.6016666374719923E-4</v>
      </c>
      <c r="K1366">
        <f t="shared" si="170"/>
        <v>4.0000000000020464E-2</v>
      </c>
      <c r="L1366">
        <f t="shared" si="174"/>
        <v>7.9683409591367105E-2</v>
      </c>
      <c r="M1366">
        <f t="shared" si="172"/>
        <v>18456.90729194177</v>
      </c>
      <c r="N1366">
        <f t="shared" si="175"/>
        <v>0.68415029064855482</v>
      </c>
    </row>
    <row r="1367" spans="1:14">
      <c r="A1367" s="3">
        <v>45378.53125</v>
      </c>
      <c r="B1367" s="2">
        <v>172.19</v>
      </c>
      <c r="C1367" s="2">
        <v>172.24</v>
      </c>
      <c r="D1367" s="2">
        <v>172.19</v>
      </c>
      <c r="E1367" s="2">
        <v>172.23500000000001</v>
      </c>
      <c r="F1367" s="2">
        <v>64567</v>
      </c>
      <c r="G1367">
        <f t="shared" si="168"/>
        <v>1.1616425625837756E-4</v>
      </c>
      <c r="H1367">
        <f t="shared" si="169"/>
        <v>5.0446565500252031E-5</v>
      </c>
      <c r="I1367">
        <f t="shared" si="173"/>
        <v>1.1312380770269323E-4</v>
      </c>
      <c r="J1367">
        <f t="shared" si="171"/>
        <v>2.6050501874510211E-4</v>
      </c>
      <c r="K1367">
        <f t="shared" si="170"/>
        <v>5.5000000000006821E-2</v>
      </c>
      <c r="L1367">
        <f t="shared" si="174"/>
        <v>7.814069649190708E-2</v>
      </c>
      <c r="M1367">
        <f t="shared" si="172"/>
        <v>17008.761783146747</v>
      </c>
      <c r="N1367">
        <f t="shared" si="175"/>
        <v>0.88363288938080731</v>
      </c>
    </row>
    <row r="1368" spans="1:14">
      <c r="A1368" s="3">
        <v>45378.531944444447</v>
      </c>
      <c r="B1368" s="2">
        <v>172.24</v>
      </c>
      <c r="C1368" s="2">
        <v>172.2799</v>
      </c>
      <c r="D1368" s="2">
        <v>172.22</v>
      </c>
      <c r="E1368" s="2">
        <v>172.27500000000001</v>
      </c>
      <c r="F1368" s="2">
        <v>57130</v>
      </c>
      <c r="G1368">
        <f t="shared" si="168"/>
        <v>1.7422614553685989E-4</v>
      </c>
      <c r="H1368">
        <f t="shared" si="169"/>
        <v>7.5658862925266683E-5</v>
      </c>
      <c r="I1368">
        <f t="shared" si="173"/>
        <v>1.1380120204467242E-4</v>
      </c>
      <c r="J1368">
        <f t="shared" si="171"/>
        <v>2.6206430063692524E-4</v>
      </c>
      <c r="K1368">
        <f t="shared" si="170"/>
        <v>5.9899999999998954E-2</v>
      </c>
      <c r="L1368">
        <f t="shared" si="174"/>
        <v>7.7000652961162819E-2</v>
      </c>
      <c r="M1368">
        <f t="shared" si="172"/>
        <v>17466.136168311525</v>
      </c>
      <c r="N1368">
        <f t="shared" si="175"/>
        <v>0.79094148410554421</v>
      </c>
    </row>
    <row r="1369" spans="1:14">
      <c r="A1369" s="3">
        <v>45378.532638888893</v>
      </c>
      <c r="B1369" s="2">
        <v>172.27500000000001</v>
      </c>
      <c r="C1369" s="2">
        <v>172.29499999999999</v>
      </c>
      <c r="D1369" s="2">
        <v>172.25</v>
      </c>
      <c r="E1369" s="2">
        <v>172.2552</v>
      </c>
      <c r="F1369" s="2">
        <v>51442</v>
      </c>
      <c r="G1369">
        <f t="shared" si="168"/>
        <v>1.7419579607480529E-4</v>
      </c>
      <c r="H1369">
        <f t="shared" si="169"/>
        <v>7.5645684617173484E-5</v>
      </c>
      <c r="I1369">
        <f t="shared" si="173"/>
        <v>1.1325808000968836E-4</v>
      </c>
      <c r="J1369">
        <f t="shared" si="171"/>
        <v>2.6081207427945083E-4</v>
      </c>
      <c r="K1369">
        <f t="shared" si="170"/>
        <v>4.4999999999987494E-2</v>
      </c>
      <c r="L1369">
        <f t="shared" si="174"/>
        <v>7.5000612151089358E-2</v>
      </c>
      <c r="M1369">
        <f t="shared" si="172"/>
        <v>16491.648694111816</v>
      </c>
      <c r="N1369">
        <f t="shared" si="175"/>
        <v>0.74353864527004443</v>
      </c>
    </row>
    <row r="1370" spans="1:14">
      <c r="A1370" s="3">
        <v>45378.533333333333</v>
      </c>
      <c r="B1370" s="2">
        <v>172.26</v>
      </c>
      <c r="C1370" s="2">
        <v>172.3</v>
      </c>
      <c r="D1370" s="2">
        <v>172.24</v>
      </c>
      <c r="E1370" s="2">
        <v>172.29</v>
      </c>
      <c r="F1370" s="2">
        <v>49044</v>
      </c>
      <c r="G1370">
        <f t="shared" si="168"/>
        <v>-5.8055152394764775E-5</v>
      </c>
      <c r="H1370">
        <f t="shared" si="169"/>
        <v>-2.5213764232643095E-5</v>
      </c>
      <c r="I1370">
        <f t="shared" si="173"/>
        <v>1.0832728908319475E-4</v>
      </c>
      <c r="J1370">
        <f t="shared" si="171"/>
        <v>2.4945734881541998E-4</v>
      </c>
      <c r="K1370">
        <f t="shared" si="170"/>
        <v>6.0000000000002274E-2</v>
      </c>
      <c r="L1370">
        <f t="shared" si="174"/>
        <v>7.4063073891646417E-2</v>
      </c>
      <c r="M1370">
        <f t="shared" si="172"/>
        <v>16754.58198411706</v>
      </c>
      <c r="N1370">
        <f t="shared" si="175"/>
        <v>0.73155710768387427</v>
      </c>
    </row>
    <row r="1371" spans="1:14">
      <c r="A1371" s="3">
        <v>45378.53402777778</v>
      </c>
      <c r="B1371" s="2">
        <v>172.29499999999999</v>
      </c>
      <c r="C1371" s="2">
        <v>172.34</v>
      </c>
      <c r="D1371" s="2">
        <v>172.29</v>
      </c>
      <c r="E1371" s="2">
        <v>172.32990000000001</v>
      </c>
      <c r="F1371" s="2">
        <v>77479</v>
      </c>
      <c r="G1371">
        <f t="shared" si="168"/>
        <v>2.9029261495572278E-4</v>
      </c>
      <c r="H1371">
        <f t="shared" si="169"/>
        <v>1.2605418539806811E-4</v>
      </c>
      <c r="I1371">
        <f t="shared" si="173"/>
        <v>1.1142491939130642E-4</v>
      </c>
      <c r="J1371">
        <f t="shared" si="171"/>
        <v>2.565903070451925E-4</v>
      </c>
      <c r="K1371">
        <f t="shared" si="170"/>
        <v>5.0000000000011369E-2</v>
      </c>
      <c r="L1371">
        <f t="shared" si="174"/>
        <v>7.255913177341923E-2</v>
      </c>
      <c r="M1371">
        <f t="shared" si="172"/>
        <v>16916.407063361101</v>
      </c>
      <c r="N1371">
        <f t="shared" si="175"/>
        <v>1.1405501886098077</v>
      </c>
    </row>
    <row r="1372" spans="1:14">
      <c r="A1372" s="3">
        <v>45378.534722222219</v>
      </c>
      <c r="B1372" s="2">
        <v>172.32</v>
      </c>
      <c r="C1372" s="2">
        <v>172.34989999999999</v>
      </c>
      <c r="D1372" s="2">
        <v>172.2501</v>
      </c>
      <c r="E1372" s="2">
        <v>172.31110000000001</v>
      </c>
      <c r="F1372" s="2">
        <v>86205</v>
      </c>
      <c r="G1372">
        <f t="shared" si="168"/>
        <v>-2.3158627894825923E-4</v>
      </c>
      <c r="H1372">
        <f t="shared" si="169"/>
        <v>-1.0058829091535201E-4</v>
      </c>
      <c r="I1372">
        <f t="shared" si="173"/>
        <v>1.0644261371173666E-4</v>
      </c>
      <c r="J1372">
        <f t="shared" si="171"/>
        <v>2.4511218841406947E-4</v>
      </c>
      <c r="K1372">
        <f t="shared" si="170"/>
        <v>9.9799999999987676E-2</v>
      </c>
      <c r="L1372">
        <f t="shared" si="174"/>
        <v>7.4261686037579752E-2</v>
      </c>
      <c r="M1372">
        <f t="shared" si="172"/>
        <v>17406.809885788953</v>
      </c>
      <c r="N1372">
        <f t="shared" si="175"/>
        <v>1.2579254189801472</v>
      </c>
    </row>
    <row r="1373" spans="1:14">
      <c r="A1373" s="3">
        <v>45378.535416666666</v>
      </c>
      <c r="B1373" s="2">
        <v>172.3125</v>
      </c>
      <c r="C1373" s="2">
        <v>172.33</v>
      </c>
      <c r="D1373" s="2">
        <v>172.26</v>
      </c>
      <c r="E1373" s="2">
        <v>172.32</v>
      </c>
      <c r="F1373" s="2">
        <v>46921</v>
      </c>
      <c r="G1373">
        <f t="shared" si="168"/>
        <v>5.7474567503712493E-5</v>
      </c>
      <c r="H1373">
        <f t="shared" si="169"/>
        <v>2.4960170236014492E-5</v>
      </c>
      <c r="I1373">
        <f t="shared" si="173"/>
        <v>1.0549659480452289E-4</v>
      </c>
      <c r="J1373">
        <f t="shared" si="171"/>
        <v>2.4293441115988632E-4</v>
      </c>
      <c r="K1373">
        <f t="shared" si="170"/>
        <v>7.00000000000216E-2</v>
      </c>
      <c r="L1373">
        <f t="shared" si="174"/>
        <v>7.3995330660232367E-2</v>
      </c>
      <c r="M1373">
        <f t="shared" si="172"/>
        <v>17953.981842013021</v>
      </c>
      <c r="N1373">
        <f t="shared" si="175"/>
        <v>0.69002358486230519</v>
      </c>
    </row>
    <row r="1374" spans="1:14">
      <c r="A1374" s="3">
        <v>45378.536111111112</v>
      </c>
      <c r="B1374" s="2">
        <v>172.315</v>
      </c>
      <c r="C1374" s="2">
        <v>172.315</v>
      </c>
      <c r="D1374" s="2">
        <v>172.26</v>
      </c>
      <c r="E1374" s="2">
        <v>172.2901</v>
      </c>
      <c r="F1374" s="2">
        <v>32232</v>
      </c>
      <c r="G1374">
        <f t="shared" si="168"/>
        <v>0</v>
      </c>
      <c r="H1374">
        <f t="shared" si="169"/>
        <v>0</v>
      </c>
      <c r="I1374">
        <f t="shared" si="173"/>
        <v>1.0026373067506128E-4</v>
      </c>
      <c r="J1374">
        <f t="shared" si="171"/>
        <v>2.3088716869607614E-4</v>
      </c>
      <c r="K1374">
        <f t="shared" si="170"/>
        <v>6.0000000000002274E-2</v>
      </c>
      <c r="L1374">
        <f t="shared" si="174"/>
        <v>7.3120622493967988E-2</v>
      </c>
      <c r="M1374">
        <f t="shared" si="172"/>
        <v>20064.062031299476</v>
      </c>
      <c r="N1374">
        <f t="shared" si="175"/>
        <v>0.48875936482663518</v>
      </c>
    </row>
    <row r="1375" spans="1:14">
      <c r="A1375" s="3">
        <v>45378.536805555559</v>
      </c>
      <c r="B1375" s="2">
        <v>172.29499999999999</v>
      </c>
      <c r="C1375" s="2">
        <v>172.33</v>
      </c>
      <c r="D1375" s="2">
        <v>172.28</v>
      </c>
      <c r="E1375" s="2">
        <v>172.29</v>
      </c>
      <c r="F1375" s="2">
        <v>41138</v>
      </c>
      <c r="G1375">
        <f t="shared" si="168"/>
        <v>1.1610356437952163E-4</v>
      </c>
      <c r="H1375">
        <f t="shared" si="169"/>
        <v>5.0420210412887914E-5</v>
      </c>
      <c r="I1375">
        <f t="shared" si="173"/>
        <v>1.0062515484745108E-4</v>
      </c>
      <c r="J1375">
        <f t="shared" si="171"/>
        <v>2.317185551276205E-4</v>
      </c>
      <c r="K1375">
        <f t="shared" si="170"/>
        <v>5.0000000000011369E-2</v>
      </c>
      <c r="L1375">
        <f t="shared" si="174"/>
        <v>7.1675583588095698E-2</v>
      </c>
      <c r="M1375">
        <f t="shared" si="172"/>
        <v>19718.8612344459</v>
      </c>
      <c r="N1375">
        <f t="shared" si="175"/>
        <v>0.65518758523208009</v>
      </c>
    </row>
    <row r="1376" spans="1:14">
      <c r="A1376" s="3">
        <v>45378.537499999999</v>
      </c>
      <c r="B1376" s="2">
        <v>172.29</v>
      </c>
      <c r="C1376" s="2">
        <v>172.3</v>
      </c>
      <c r="D1376" s="2">
        <v>172.22</v>
      </c>
      <c r="E1376" s="2">
        <v>172.22</v>
      </c>
      <c r="F1376" s="2">
        <v>44369</v>
      </c>
      <c r="G1376">
        <f t="shared" si="168"/>
        <v>-3.4827025771999587E-4</v>
      </c>
      <c r="H1376">
        <f t="shared" si="169"/>
        <v>-1.512781955162256E-4</v>
      </c>
      <c r="I1376">
        <f t="shared" si="173"/>
        <v>1.0849887233105459E-4</v>
      </c>
      <c r="J1376">
        <f t="shared" si="171"/>
        <v>2.4984250468931043E-4</v>
      </c>
      <c r="K1376">
        <f t="shared" si="170"/>
        <v>8.0000000000012506E-2</v>
      </c>
      <c r="L1376">
        <f t="shared" si="174"/>
        <v>7.2195859613840493E-2</v>
      </c>
      <c r="M1376">
        <f t="shared" si="172"/>
        <v>19951.303535943043</v>
      </c>
      <c r="N1376">
        <f t="shared" si="175"/>
        <v>0.70967264671717023</v>
      </c>
    </row>
    <row r="1377" spans="1:14">
      <c r="A1377" s="3">
        <v>45378.538194444445</v>
      </c>
      <c r="B1377" s="2">
        <v>172.23</v>
      </c>
      <c r="C1377" s="2">
        <v>172.23</v>
      </c>
      <c r="D1377" s="2">
        <v>172.13</v>
      </c>
      <c r="E1377" s="2">
        <v>172.1885</v>
      </c>
      <c r="F1377" s="2">
        <v>43683</v>
      </c>
      <c r="G1377">
        <f t="shared" si="168"/>
        <v>-5.2258738822441586E-4</v>
      </c>
      <c r="H1377">
        <f t="shared" si="169"/>
        <v>-2.2701614207229501E-4</v>
      </c>
      <c r="I1377">
        <f t="shared" si="173"/>
        <v>1.2005584911189487E-4</v>
      </c>
      <c r="J1377">
        <f t="shared" si="171"/>
        <v>2.7643831335246924E-4</v>
      </c>
      <c r="K1377">
        <f t="shared" si="170"/>
        <v>9.9999999999994316E-2</v>
      </c>
      <c r="L1377">
        <f t="shared" si="174"/>
        <v>7.3933618387975103E-2</v>
      </c>
      <c r="M1377">
        <f t="shared" si="172"/>
        <v>20488.103025800934</v>
      </c>
      <c r="N1377">
        <f t="shared" si="175"/>
        <v>0.70928281988753816</v>
      </c>
    </row>
    <row r="1378" spans="1:14">
      <c r="A1378" s="3">
        <v>45378.538888888885</v>
      </c>
      <c r="B1378" s="2">
        <v>172.19</v>
      </c>
      <c r="C1378" s="2">
        <v>172.22</v>
      </c>
      <c r="D1378" s="2">
        <v>172.14</v>
      </c>
      <c r="E1378" s="2">
        <v>172.17</v>
      </c>
      <c r="F1378" s="2">
        <v>67231</v>
      </c>
      <c r="G1378">
        <f t="shared" si="168"/>
        <v>5.8095625399268158E-5</v>
      </c>
      <c r="H1378">
        <f t="shared" si="169"/>
        <v>2.5229876667984587E-5</v>
      </c>
      <c r="I1378">
        <f t="shared" si="173"/>
        <v>1.1347100348539258E-4</v>
      </c>
      <c r="J1378">
        <f t="shared" si="171"/>
        <v>2.6127736561120708E-4</v>
      </c>
      <c r="K1378">
        <f t="shared" si="170"/>
        <v>8.0000000000012506E-2</v>
      </c>
      <c r="L1378">
        <f t="shared" si="174"/>
        <v>7.4312767238727442E-2</v>
      </c>
      <c r="M1378">
        <f t="shared" si="172"/>
        <v>19116.414558785164</v>
      </c>
      <c r="N1378">
        <f t="shared" si="175"/>
        <v>1.1175899779120095</v>
      </c>
    </row>
    <row r="1379" spans="1:14">
      <c r="A1379" s="3">
        <v>45378.539583333331</v>
      </c>
      <c r="B1379" s="2">
        <v>172.16200000000001</v>
      </c>
      <c r="C1379" s="2">
        <v>172.185</v>
      </c>
      <c r="D1379" s="2">
        <v>172.11</v>
      </c>
      <c r="E1379" s="2">
        <v>172.16820000000001</v>
      </c>
      <c r="F1379" s="2">
        <v>58076</v>
      </c>
      <c r="G1379">
        <f t="shared" si="168"/>
        <v>-1.7427675148118382E-4</v>
      </c>
      <c r="H1379">
        <f t="shared" si="169"/>
        <v>-7.5694027538516183E-5</v>
      </c>
      <c r="I1379">
        <f t="shared" si="173"/>
        <v>1.1583100635314798E-4</v>
      </c>
      <c r="J1379">
        <f t="shared" si="171"/>
        <v>2.6671243384502924E-4</v>
      </c>
      <c r="K1379">
        <f t="shared" si="170"/>
        <v>7.4999999999988631E-2</v>
      </c>
      <c r="L1379">
        <f t="shared" si="174"/>
        <v>7.4355719286306271E-2</v>
      </c>
      <c r="M1379">
        <f t="shared" si="172"/>
        <v>16058.173412108034</v>
      </c>
      <c r="N1379">
        <f t="shared" si="175"/>
        <v>1.0083339120772277</v>
      </c>
    </row>
    <row r="1380" spans="1:14">
      <c r="A1380" s="3">
        <v>45378.540277777778</v>
      </c>
      <c r="B1380" s="2">
        <v>172.16579999999999</v>
      </c>
      <c r="C1380" s="2">
        <v>172.2</v>
      </c>
      <c r="D1380" s="2">
        <v>172.161</v>
      </c>
      <c r="E1380" s="2">
        <v>172.1748</v>
      </c>
      <c r="F1380" s="2">
        <v>52644</v>
      </c>
      <c r="G1380">
        <f t="shared" si="168"/>
        <v>2.9632211957464349E-4</v>
      </c>
      <c r="H1380">
        <f t="shared" si="169"/>
        <v>1.2867199815891461E-4</v>
      </c>
      <c r="I1380">
        <f t="shared" si="173"/>
        <v>1.0063368154941894E-4</v>
      </c>
      <c r="J1380">
        <f t="shared" si="171"/>
        <v>2.3169626725472544E-4</v>
      </c>
      <c r="K1380">
        <f t="shared" si="170"/>
        <v>3.8999999999987267E-2</v>
      </c>
      <c r="L1380">
        <f t="shared" si="174"/>
        <v>7.2145986830911335E-2</v>
      </c>
      <c r="M1380">
        <f t="shared" si="172"/>
        <v>15940.194841448249</v>
      </c>
      <c r="N1380">
        <f t="shared" si="175"/>
        <v>0.92742899801148182</v>
      </c>
    </row>
    <row r="1381" spans="1:14">
      <c r="A1381" s="3">
        <v>45378.540972222225</v>
      </c>
      <c r="B1381" s="2">
        <v>172.18</v>
      </c>
      <c r="C1381" s="2">
        <v>172.2</v>
      </c>
      <c r="D1381" s="2">
        <v>172.16</v>
      </c>
      <c r="E1381" s="2">
        <v>172.16499999999999</v>
      </c>
      <c r="F1381" s="2">
        <v>42715</v>
      </c>
      <c r="G1381">
        <f t="shared" si="168"/>
        <v>-5.8085164468257844E-6</v>
      </c>
      <c r="H1381">
        <f t="shared" si="169"/>
        <v>-2.5226139672301725E-6</v>
      </c>
      <c r="I1381">
        <f t="shared" si="173"/>
        <v>1.0039492423702203E-4</v>
      </c>
      <c r="J1381">
        <f t="shared" si="171"/>
        <v>2.3114691984815535E-4</v>
      </c>
      <c r="K1381">
        <f t="shared" si="170"/>
        <v>3.9999999999992042E-2</v>
      </c>
      <c r="L1381">
        <f t="shared" si="174"/>
        <v>7.0136862653978879E-2</v>
      </c>
      <c r="M1381">
        <f t="shared" si="172"/>
        <v>14081.942576546982</v>
      </c>
      <c r="N1381">
        <f t="shared" si="175"/>
        <v>0.79104690098834562</v>
      </c>
    </row>
    <row r="1382" spans="1:14">
      <c r="A1382" s="3">
        <v>45378.541666666672</v>
      </c>
      <c r="B1382" s="2">
        <v>172.17</v>
      </c>
      <c r="C1382" s="2">
        <v>172.19499999999999</v>
      </c>
      <c r="D1382" s="2">
        <v>172.1</v>
      </c>
      <c r="E1382" s="2">
        <v>172.11500000000001</v>
      </c>
      <c r="F1382" s="2">
        <v>55518</v>
      </c>
      <c r="G1382">
        <f t="shared" si="168"/>
        <v>-3.4851301115246258E-4</v>
      </c>
      <c r="H1382">
        <f t="shared" si="169"/>
        <v>-1.513836587349121E-4</v>
      </c>
      <c r="I1382">
        <f t="shared" si="173"/>
        <v>1.0626301477576065E-4</v>
      </c>
      <c r="J1382">
        <f t="shared" si="171"/>
        <v>2.4465737725340035E-4</v>
      </c>
      <c r="K1382">
        <f t="shared" si="170"/>
        <v>9.4999999999998863E-2</v>
      </c>
      <c r="L1382">
        <f t="shared" si="174"/>
        <v>7.1690808738105127E-2</v>
      </c>
      <c r="M1382">
        <f t="shared" si="172"/>
        <v>14024.234105647267</v>
      </c>
      <c r="N1382">
        <f t="shared" si="175"/>
        <v>1.0205585056882285</v>
      </c>
    </row>
    <row r="1383" spans="1:14">
      <c r="A1383" s="3">
        <v>45378.542361111111</v>
      </c>
      <c r="B1383" s="2">
        <v>172.11500000000001</v>
      </c>
      <c r="C1383" s="2">
        <v>172.27</v>
      </c>
      <c r="D1383" s="2">
        <v>172.10499999999999</v>
      </c>
      <c r="E1383" s="2">
        <v>172.23500000000001</v>
      </c>
      <c r="F1383" s="2">
        <v>138955</v>
      </c>
      <c r="G1383">
        <f t="shared" si="168"/>
        <v>2.9052876234780811E-5</v>
      </c>
      <c r="H1383">
        <f t="shared" si="169"/>
        <v>1.2617320548344756E-5</v>
      </c>
      <c r="I1383">
        <f t="shared" si="173"/>
        <v>1.0362951004171221E-4</v>
      </c>
      <c r="J1383">
        <f t="shared" si="171"/>
        <v>2.3859319887896413E-4</v>
      </c>
      <c r="K1383">
        <f t="shared" si="170"/>
        <v>0.16500000000002046</v>
      </c>
      <c r="L1383">
        <f t="shared" si="174"/>
        <v>7.7522633191974832E-2</v>
      </c>
      <c r="M1383">
        <f t="shared" si="172"/>
        <v>25364.771701121223</v>
      </c>
      <c r="N1383">
        <f t="shared" si="175"/>
        <v>2.3532201079190753</v>
      </c>
    </row>
    <row r="1384" spans="1:14">
      <c r="A1384" s="3">
        <v>45378.54305555555</v>
      </c>
      <c r="B1384" s="2">
        <v>172.23500000000001</v>
      </c>
      <c r="C1384" s="2">
        <v>172.255</v>
      </c>
      <c r="D1384" s="2">
        <v>172.19</v>
      </c>
      <c r="E1384" s="2">
        <v>172.23990000000001</v>
      </c>
      <c r="F1384" s="2">
        <v>54127</v>
      </c>
      <c r="G1384">
        <f t="shared" si="168"/>
        <v>4.9388454722421038E-4</v>
      </c>
      <c r="H1384">
        <f t="shared" si="169"/>
        <v>2.144383840124391E-4</v>
      </c>
      <c r="I1384">
        <f t="shared" si="173"/>
        <v>1.1792637805075748E-4</v>
      </c>
      <c r="J1384">
        <f t="shared" si="171"/>
        <v>2.7152916782516707E-4</v>
      </c>
      <c r="K1384">
        <f t="shared" si="170"/>
        <v>6.4999999999997726E-2</v>
      </c>
      <c r="L1384">
        <f t="shared" si="174"/>
        <v>7.6739968617476256E-2</v>
      </c>
      <c r="M1384">
        <f t="shared" si="172"/>
        <v>25391.013893944841</v>
      </c>
      <c r="N1384">
        <f t="shared" si="175"/>
        <v>0.91957030258691264</v>
      </c>
    </row>
    <row r="1385" spans="1:14">
      <c r="A1385" s="3">
        <v>45378.543749999997</v>
      </c>
      <c r="B1385" s="2">
        <v>172.24</v>
      </c>
      <c r="C1385" s="2">
        <v>172.25</v>
      </c>
      <c r="D1385" s="2">
        <v>172.16</v>
      </c>
      <c r="E1385" s="2">
        <v>172.19200000000001</v>
      </c>
      <c r="F1385" s="2">
        <v>45218</v>
      </c>
      <c r="G1385">
        <f t="shared" si="168"/>
        <v>-1.7422614553685989E-4</v>
      </c>
      <c r="H1385">
        <f t="shared" si="169"/>
        <v>-7.5672045825799525E-5</v>
      </c>
      <c r="I1385">
        <f t="shared" si="173"/>
        <v>1.1910249948423156E-4</v>
      </c>
      <c r="J1385">
        <f t="shared" si="171"/>
        <v>2.7423784498441516E-4</v>
      </c>
      <c r="K1385">
        <f t="shared" si="170"/>
        <v>9.0000000000003411E-2</v>
      </c>
      <c r="L1385">
        <f t="shared" si="174"/>
        <v>7.7568720578884198E-2</v>
      </c>
      <c r="M1385">
        <f t="shared" si="172"/>
        <v>25559.375167685535</v>
      </c>
      <c r="N1385">
        <f t="shared" si="175"/>
        <v>0.77332492477727122</v>
      </c>
    </row>
    <row r="1386" spans="1:14">
      <c r="A1386" s="3">
        <v>45378.544444444444</v>
      </c>
      <c r="B1386" s="2">
        <v>172.19</v>
      </c>
      <c r="C1386" s="2">
        <v>172.2</v>
      </c>
      <c r="D1386" s="2">
        <v>172.13</v>
      </c>
      <c r="E1386" s="2">
        <v>172.155</v>
      </c>
      <c r="F1386" s="2">
        <v>31143</v>
      </c>
      <c r="G1386">
        <f t="shared" si="168"/>
        <v>-1.7425650557623129E-4</v>
      </c>
      <c r="H1386">
        <f t="shared" si="169"/>
        <v>-7.5685233321175563E-5</v>
      </c>
      <c r="I1386">
        <f t="shared" si="173"/>
        <v>1.1348186888969788E-4</v>
      </c>
      <c r="J1386">
        <f t="shared" si="171"/>
        <v>2.6129557335293879E-4</v>
      </c>
      <c r="K1386">
        <f t="shared" si="170"/>
        <v>6.9999999999993179E-2</v>
      </c>
      <c r="L1386">
        <f t="shared" si="174"/>
        <v>7.709567554270351E-2</v>
      </c>
      <c r="M1386">
        <f t="shared" si="172"/>
        <v>26378.262252278866</v>
      </c>
      <c r="N1386">
        <f t="shared" si="175"/>
        <v>0.54300204652298145</v>
      </c>
    </row>
    <row r="1387" spans="1:14">
      <c r="A1387" s="3">
        <v>45378.545138888891</v>
      </c>
      <c r="B1387" s="2">
        <v>172.16</v>
      </c>
      <c r="C1387" s="2">
        <v>172.16</v>
      </c>
      <c r="D1387" s="2">
        <v>172.11799999999999</v>
      </c>
      <c r="E1387" s="2">
        <v>172.15</v>
      </c>
      <c r="F1387" s="2">
        <v>36196</v>
      </c>
      <c r="G1387">
        <f t="shared" si="168"/>
        <v>-6.9714750479343834E-5</v>
      </c>
      <c r="H1387">
        <f t="shared" si="169"/>
        <v>-3.0277786856882306E-5</v>
      </c>
      <c r="I1387">
        <f t="shared" si="173"/>
        <v>1.116582090580712E-4</v>
      </c>
      <c r="J1387">
        <f t="shared" si="171"/>
        <v>2.5709615490193097E-4</v>
      </c>
      <c r="K1387">
        <f t="shared" si="170"/>
        <v>4.2000000000001592E-2</v>
      </c>
      <c r="L1387">
        <f t="shared" si="174"/>
        <v>7.4902195821284642E-2</v>
      </c>
      <c r="M1387">
        <f t="shared" si="172"/>
        <v>26297.359368622929</v>
      </c>
      <c r="N1387">
        <f t="shared" si="175"/>
        <v>0.66083428137170219</v>
      </c>
    </row>
    <row r="1388" spans="1:14">
      <c r="A1388" s="3">
        <v>45378.545833333337</v>
      </c>
      <c r="B1388" s="2">
        <v>172.14500000000001</v>
      </c>
      <c r="C1388" s="2">
        <v>172.15</v>
      </c>
      <c r="D1388" s="2">
        <v>172.07</v>
      </c>
      <c r="E1388" s="2">
        <v>172.095</v>
      </c>
      <c r="F1388" s="2">
        <v>46502</v>
      </c>
      <c r="G1388">
        <f t="shared" si="168"/>
        <v>-2.7887844385832139E-4</v>
      </c>
      <c r="H1388">
        <f t="shared" si="169"/>
        <v>-1.2113226066279177E-4</v>
      </c>
      <c r="I1388">
        <f t="shared" si="173"/>
        <v>1.1360416494835138E-4</v>
      </c>
      <c r="J1388">
        <f t="shared" si="171"/>
        <v>2.615777065836073E-4</v>
      </c>
      <c r="K1388">
        <f t="shared" si="170"/>
        <v>8.0000000000012506E-2</v>
      </c>
      <c r="L1388">
        <f t="shared" si="174"/>
        <v>7.522080858245514E-2</v>
      </c>
      <c r="M1388">
        <f t="shared" si="172"/>
        <v>24973.585831167031</v>
      </c>
      <c r="N1388">
        <f t="shared" si="175"/>
        <v>0.88927985772134233</v>
      </c>
    </row>
    <row r="1389" spans="1:14">
      <c r="A1389" s="3">
        <v>45378.546527777777</v>
      </c>
      <c r="B1389" s="2">
        <v>172.09020000000001</v>
      </c>
      <c r="C1389" s="2">
        <v>172.09520000000001</v>
      </c>
      <c r="D1389" s="2">
        <v>172</v>
      </c>
      <c r="E1389" s="2">
        <v>172.01499999999999</v>
      </c>
      <c r="F1389" s="2">
        <v>39508</v>
      </c>
      <c r="G1389">
        <f t="shared" si="168"/>
        <v>-4.068111814958808E-4</v>
      </c>
      <c r="H1389">
        <f t="shared" si="169"/>
        <v>-1.7671179790542578E-4</v>
      </c>
      <c r="I1389">
        <f t="shared" si="173"/>
        <v>1.1908438021776E-4</v>
      </c>
      <c r="J1389">
        <f t="shared" si="171"/>
        <v>2.7419369339182345E-4</v>
      </c>
      <c r="K1389">
        <f t="shared" si="170"/>
        <v>9.5200000000005502E-2</v>
      </c>
      <c r="L1389">
        <f t="shared" si="174"/>
        <v>7.6469508046052043E-2</v>
      </c>
      <c r="M1389">
        <f t="shared" si="172"/>
        <v>25148.02127661671</v>
      </c>
      <c r="N1389">
        <f t="shared" si="175"/>
        <v>0.76228421896762755</v>
      </c>
    </row>
    <row r="1390" spans="1:14">
      <c r="A1390" s="3">
        <v>45378.547222222223</v>
      </c>
      <c r="B1390" s="2">
        <v>172.01499999999999</v>
      </c>
      <c r="C1390" s="2">
        <v>172.03989999999999</v>
      </c>
      <c r="D1390" s="2">
        <v>172.01</v>
      </c>
      <c r="E1390" s="2">
        <v>172.035</v>
      </c>
      <c r="F1390" s="2">
        <v>46300</v>
      </c>
      <c r="G1390">
        <f t="shared" si="168"/>
        <v>5.8139534883761002E-5</v>
      </c>
      <c r="H1390">
        <f t="shared" si="169"/>
        <v>2.5248945206585723E-5</v>
      </c>
      <c r="I1390">
        <f t="shared" si="173"/>
        <v>1.17833627727812E-4</v>
      </c>
      <c r="J1390">
        <f t="shared" si="171"/>
        <v>2.7131393568553765E-4</v>
      </c>
      <c r="K1390">
        <f t="shared" si="170"/>
        <v>2.9899999999997817E-2</v>
      </c>
      <c r="L1390">
        <f t="shared" si="174"/>
        <v>7.3558913793173655E-2</v>
      </c>
      <c r="M1390">
        <f t="shared" si="172"/>
        <v>24658.357043725224</v>
      </c>
      <c r="N1390">
        <f t="shared" si="175"/>
        <v>0.8784297357003189</v>
      </c>
    </row>
    <row r="1391" spans="1:14">
      <c r="A1391" s="3">
        <v>45378.547916666663</v>
      </c>
      <c r="B1391" s="2">
        <v>172.035</v>
      </c>
      <c r="C1391" s="2">
        <v>172.1</v>
      </c>
      <c r="D1391" s="2">
        <v>172.01</v>
      </c>
      <c r="E1391" s="2">
        <v>172.1</v>
      </c>
      <c r="F1391" s="2">
        <v>62670</v>
      </c>
      <c r="G1391">
        <f t="shared" si="168"/>
        <v>0</v>
      </c>
      <c r="H1391">
        <f t="shared" si="169"/>
        <v>0</v>
      </c>
      <c r="I1391">
        <f t="shared" si="173"/>
        <v>1.1455359371794959E-4</v>
      </c>
      <c r="J1391">
        <f t="shared" si="171"/>
        <v>2.6376177856849282E-4</v>
      </c>
      <c r="K1391">
        <f t="shared" si="170"/>
        <v>9.0000000000003411E-2</v>
      </c>
      <c r="L1391">
        <f t="shared" si="174"/>
        <v>7.4586481681100519E-2</v>
      </c>
      <c r="M1391">
        <f t="shared" si="172"/>
        <v>24572.249787022622</v>
      </c>
      <c r="N1391">
        <f t="shared" si="175"/>
        <v>1.1594082245000608</v>
      </c>
    </row>
    <row r="1392" spans="1:14">
      <c r="A1392" s="3">
        <v>45378.548611111109</v>
      </c>
      <c r="B1392" s="2">
        <v>172.1</v>
      </c>
      <c r="C1392" s="2">
        <v>172.1</v>
      </c>
      <c r="D1392" s="2">
        <v>172.03</v>
      </c>
      <c r="E1392" s="2">
        <v>172.04</v>
      </c>
      <c r="F1392" s="2">
        <v>47302</v>
      </c>
      <c r="G1392">
        <f t="shared" si="168"/>
        <v>1.1627230974942115E-4</v>
      </c>
      <c r="H1392">
        <f t="shared" si="169"/>
        <v>5.0493487082016979E-5</v>
      </c>
      <c r="I1392">
        <f t="shared" si="173"/>
        <v>1.0323381704575861E-4</v>
      </c>
      <c r="J1392">
        <f t="shared" si="171"/>
        <v>2.3770950399195189E-4</v>
      </c>
      <c r="K1392">
        <f t="shared" si="170"/>
        <v>6.9999999999993179E-2</v>
      </c>
      <c r="L1392">
        <f t="shared" si="174"/>
        <v>7.4299826576031305E-2</v>
      </c>
      <c r="M1392">
        <f t="shared" si="172"/>
        <v>24506.03710245022</v>
      </c>
      <c r="N1392">
        <f t="shared" si="175"/>
        <v>0.87213927825690141</v>
      </c>
    </row>
    <row r="1393" spans="1:14">
      <c r="A1393" s="3">
        <v>45378.549305555556</v>
      </c>
      <c r="B1393" s="2">
        <v>172.04990000000001</v>
      </c>
      <c r="C1393" s="2">
        <v>172.19</v>
      </c>
      <c r="D1393" s="2">
        <v>172.04</v>
      </c>
      <c r="E1393" s="2">
        <v>172.17</v>
      </c>
      <c r="F1393" s="2">
        <v>54277</v>
      </c>
      <c r="G1393">
        <f t="shared" si="168"/>
        <v>5.8129396035555558E-5</v>
      </c>
      <c r="H1393">
        <f t="shared" si="169"/>
        <v>2.5244542216722707E-5</v>
      </c>
      <c r="I1393">
        <f t="shared" si="173"/>
        <v>1.0323424385859305E-4</v>
      </c>
      <c r="J1393">
        <f t="shared" si="171"/>
        <v>2.3771048654379982E-4</v>
      </c>
      <c r="K1393">
        <f t="shared" si="170"/>
        <v>0.15000000000000568</v>
      </c>
      <c r="L1393">
        <f t="shared" si="174"/>
        <v>7.9031087415029705E-2</v>
      </c>
      <c r="M1393">
        <f t="shared" si="172"/>
        <v>24344.463088143882</v>
      </c>
      <c r="N1393">
        <f t="shared" si="175"/>
        <v>0.98867235439706191</v>
      </c>
    </row>
    <row r="1394" spans="1:14">
      <c r="A1394" s="3">
        <v>45378.55</v>
      </c>
      <c r="B1394" s="2">
        <v>172.16499999999999</v>
      </c>
      <c r="C1394" s="2">
        <v>172.16499999999999</v>
      </c>
      <c r="D1394" s="2">
        <v>172.08</v>
      </c>
      <c r="E1394" s="2">
        <v>172.14500000000001</v>
      </c>
      <c r="F1394" s="2">
        <v>72061</v>
      </c>
      <c r="G1394">
        <f t="shared" si="168"/>
        <v>2.3250406882135977E-4</v>
      </c>
      <c r="H1394">
        <f t="shared" si="169"/>
        <v>1.0096349735197411E-4</v>
      </c>
      <c r="I1394">
        <f t="shared" si="173"/>
        <v>1.0607616141258925E-4</v>
      </c>
      <c r="J1394">
        <f t="shared" si="171"/>
        <v>2.4425353915915395E-4</v>
      </c>
      <c r="K1394">
        <f t="shared" si="170"/>
        <v>8.9999999999974989E-2</v>
      </c>
      <c r="L1394">
        <f t="shared" si="174"/>
        <v>7.9716644451588783E-2</v>
      </c>
      <c r="M1394">
        <f t="shared" si="172"/>
        <v>24536.764819348129</v>
      </c>
      <c r="N1394">
        <f t="shared" si="175"/>
        <v>1.3054351616599411</v>
      </c>
    </row>
    <row r="1395" spans="1:14">
      <c r="A1395" s="3">
        <v>45378.55069444445</v>
      </c>
      <c r="B1395" s="2">
        <v>172.15</v>
      </c>
      <c r="C1395" s="2">
        <v>172.22989999999999</v>
      </c>
      <c r="D1395" s="2">
        <v>172.13499999999999</v>
      </c>
      <c r="E1395" s="2">
        <v>172.22989999999999</v>
      </c>
      <c r="F1395" s="2">
        <v>58963</v>
      </c>
      <c r="G1395">
        <f t="shared" si="168"/>
        <v>3.1961878196185012E-4</v>
      </c>
      <c r="H1395">
        <f t="shared" si="169"/>
        <v>1.3878649511471202E-4</v>
      </c>
      <c r="I1395">
        <f t="shared" si="173"/>
        <v>1.070148904602231E-4</v>
      </c>
      <c r="J1395">
        <f t="shared" si="171"/>
        <v>2.464157995665545E-4</v>
      </c>
      <c r="K1395">
        <f t="shared" si="170"/>
        <v>9.4899999999995543E-2</v>
      </c>
      <c r="L1395">
        <f t="shared" si="174"/>
        <v>8.06656041733642E-2</v>
      </c>
      <c r="M1395">
        <f t="shared" si="172"/>
        <v>24544.694886998153</v>
      </c>
      <c r="N1395">
        <f t="shared" si="175"/>
        <v>1.0670841161453639</v>
      </c>
    </row>
    <row r="1396" spans="1:14">
      <c r="A1396" s="3">
        <v>45378.551388888889</v>
      </c>
      <c r="B1396" s="2">
        <v>172.22499999999999</v>
      </c>
      <c r="C1396" s="2">
        <v>172.245</v>
      </c>
      <c r="D1396" s="2">
        <v>172.19</v>
      </c>
      <c r="E1396" s="2">
        <v>172.19</v>
      </c>
      <c r="F1396" s="2">
        <v>68512</v>
      </c>
      <c r="G1396">
        <f t="shared" si="168"/>
        <v>3.1951665843665822E-4</v>
      </c>
      <c r="H1396">
        <f t="shared" si="169"/>
        <v>1.3874215760008714E-4</v>
      </c>
      <c r="I1396">
        <f t="shared" si="173"/>
        <v>1.1322503323470591E-4</v>
      </c>
      <c r="J1396">
        <f t="shared" si="171"/>
        <v>2.6071668726522577E-4</v>
      </c>
      <c r="K1396">
        <f t="shared" si="170"/>
        <v>5.5000000000006821E-2</v>
      </c>
      <c r="L1396">
        <f t="shared" si="174"/>
        <v>7.9061503912529363E-2</v>
      </c>
      <c r="M1396">
        <f t="shared" si="172"/>
        <v>24751.816982378619</v>
      </c>
      <c r="N1396">
        <f t="shared" si="175"/>
        <v>1.2180357724227666</v>
      </c>
    </row>
    <row r="1397" spans="1:14">
      <c r="A1397" s="3">
        <v>45378.552083333328</v>
      </c>
      <c r="B1397" s="2">
        <v>172.2</v>
      </c>
      <c r="C1397" s="2">
        <v>172.24</v>
      </c>
      <c r="D1397" s="2">
        <v>172.16</v>
      </c>
      <c r="E1397" s="2">
        <v>172.21</v>
      </c>
      <c r="F1397" s="2">
        <v>53415</v>
      </c>
      <c r="G1397">
        <f t="shared" si="168"/>
        <v>-1.7422614553685989E-4</v>
      </c>
      <c r="H1397">
        <f t="shared" si="169"/>
        <v>-7.5672045825799525E-5</v>
      </c>
      <c r="I1397">
        <f t="shared" si="173"/>
        <v>1.0728530396652739E-4</v>
      </c>
      <c r="J1397">
        <f t="shared" si="171"/>
        <v>2.470443714988398E-4</v>
      </c>
      <c r="K1397">
        <f t="shared" si="170"/>
        <v>8.0000000000012506E-2</v>
      </c>
      <c r="L1397">
        <f t="shared" si="174"/>
        <v>7.9120159917997063E-2</v>
      </c>
      <c r="M1397">
        <f t="shared" si="172"/>
        <v>24505.123507051201</v>
      </c>
      <c r="N1397">
        <f t="shared" si="175"/>
        <v>0.93847696249013091</v>
      </c>
    </row>
    <row r="1398" spans="1:14">
      <c r="A1398" s="3">
        <v>45378.552777777775</v>
      </c>
      <c r="B1398" s="2">
        <v>172.21199999999999</v>
      </c>
      <c r="C1398" s="2">
        <v>172.22</v>
      </c>
      <c r="D1398" s="2">
        <v>172.15100000000001</v>
      </c>
      <c r="E1398" s="2">
        <v>172.1848</v>
      </c>
      <c r="F1398" s="2">
        <v>55747</v>
      </c>
      <c r="G1398">
        <f t="shared" si="168"/>
        <v>-5.2276951672758365E-5</v>
      </c>
      <c r="H1398">
        <f t="shared" si="169"/>
        <v>-2.2704185100166339E-5</v>
      </c>
      <c r="I1398">
        <f t="shared" si="173"/>
        <v>1.0761305221136171E-4</v>
      </c>
      <c r="J1398">
        <f t="shared" si="171"/>
        <v>2.4779965175457857E-4</v>
      </c>
      <c r="K1398">
        <f t="shared" si="170"/>
        <v>6.8999999999988404E-2</v>
      </c>
      <c r="L1398">
        <f t="shared" si="174"/>
        <v>7.8487649923121516E-2</v>
      </c>
      <c r="M1398">
        <f t="shared" si="172"/>
        <v>24504.318988020597</v>
      </c>
      <c r="N1398">
        <f t="shared" si="175"/>
        <v>0.97920289473221966</v>
      </c>
    </row>
    <row r="1399" spans="1:14">
      <c r="A1399" s="3">
        <v>45378.553472222222</v>
      </c>
      <c r="B1399" s="2">
        <v>172.185</v>
      </c>
      <c r="C1399" s="2">
        <v>172.25</v>
      </c>
      <c r="D1399" s="2">
        <v>172.18</v>
      </c>
      <c r="E1399" s="2">
        <v>172.25</v>
      </c>
      <c r="F1399" s="2">
        <v>62985</v>
      </c>
      <c r="G1399">
        <f t="shared" si="168"/>
        <v>1.6845676179633173E-4</v>
      </c>
      <c r="H1399">
        <f t="shared" si="169"/>
        <v>7.3153680644339727E-5</v>
      </c>
      <c r="I1399">
        <f t="shared" si="173"/>
        <v>9.3484614075489813E-5</v>
      </c>
      <c r="J1399">
        <f t="shared" si="171"/>
        <v>2.1525323745284725E-4</v>
      </c>
      <c r="K1399">
        <f t="shared" si="170"/>
        <v>6.9999999999993179E-2</v>
      </c>
      <c r="L1399">
        <f t="shared" si="174"/>
        <v>7.7957171802925995E-2</v>
      </c>
      <c r="M1399">
        <f t="shared" si="172"/>
        <v>11416.140678150972</v>
      </c>
      <c r="N1399">
        <f t="shared" si="175"/>
        <v>1.2070051717158168</v>
      </c>
    </row>
    <row r="1400" spans="1:14">
      <c r="A1400" s="3">
        <v>45378.554166666669</v>
      </c>
      <c r="B1400" s="2">
        <v>172.245</v>
      </c>
      <c r="C1400" s="2">
        <v>172.25</v>
      </c>
      <c r="D1400" s="2">
        <v>172.22</v>
      </c>
      <c r="E1400" s="2">
        <v>172.23599999999999</v>
      </c>
      <c r="F1400" s="2">
        <v>51454</v>
      </c>
      <c r="G1400">
        <f t="shared" si="168"/>
        <v>2.3231501916587405E-4</v>
      </c>
      <c r="H1400">
        <f t="shared" si="169"/>
        <v>1.0088141320692968E-4</v>
      </c>
      <c r="I1400">
        <f t="shared" si="173"/>
        <v>9.4611121180682953E-5</v>
      </c>
      <c r="J1400">
        <f t="shared" si="171"/>
        <v>2.1784710118978492E-4</v>
      </c>
      <c r="K1400">
        <f t="shared" si="170"/>
        <v>3.0000000000001137E-2</v>
      </c>
      <c r="L1400">
        <f t="shared" si="174"/>
        <v>7.4959848565243195E-2</v>
      </c>
      <c r="M1400">
        <f t="shared" si="172"/>
        <v>11405.346987086072</v>
      </c>
      <c r="N1400">
        <f t="shared" si="175"/>
        <v>0.98919919784007992</v>
      </c>
    </row>
    <row r="1401" spans="1:14">
      <c r="A1401" s="3">
        <v>45378.554861111115</v>
      </c>
      <c r="B1401" s="2">
        <v>172.2388</v>
      </c>
      <c r="C1401" s="2">
        <v>172.25</v>
      </c>
      <c r="D1401" s="2">
        <v>172.22499999999999</v>
      </c>
      <c r="E1401" s="2">
        <v>172.245</v>
      </c>
      <c r="F1401" s="2">
        <v>68180</v>
      </c>
      <c r="G1401">
        <f t="shared" si="168"/>
        <v>2.90326326790602E-5</v>
      </c>
      <c r="H1401">
        <f t="shared" si="169"/>
        <v>1.2608529139127932E-5</v>
      </c>
      <c r="I1401">
        <f t="shared" si="173"/>
        <v>9.1591935613418904E-5</v>
      </c>
      <c r="J1401">
        <f t="shared" si="171"/>
        <v>2.1089460956929046E-4</v>
      </c>
      <c r="K1401">
        <f t="shared" si="170"/>
        <v>2.5000000000005684E-2</v>
      </c>
      <c r="L1401">
        <f t="shared" si="174"/>
        <v>7.1837358029915852E-2</v>
      </c>
      <c r="M1401">
        <f t="shared" si="172"/>
        <v>11925.732572711555</v>
      </c>
      <c r="N1401">
        <f t="shared" si="175"/>
        <v>1.2755622855071531</v>
      </c>
    </row>
    <row r="1402" spans="1:14">
      <c r="A1402" s="3">
        <v>45378.555555555555</v>
      </c>
      <c r="B1402" s="2">
        <v>172.245</v>
      </c>
      <c r="C1402" s="2">
        <v>172.27</v>
      </c>
      <c r="D1402" s="2">
        <v>172.23</v>
      </c>
      <c r="E1402" s="2">
        <v>172.27</v>
      </c>
      <c r="F1402" s="2">
        <v>50098</v>
      </c>
      <c r="G1402">
        <f t="shared" si="168"/>
        <v>2.9031789809730313E-5</v>
      </c>
      <c r="H1402">
        <f t="shared" si="169"/>
        <v>1.2608163096256031E-5</v>
      </c>
      <c r="I1402">
        <f t="shared" si="173"/>
        <v>9.0710119495191984E-5</v>
      </c>
      <c r="J1402">
        <f t="shared" si="171"/>
        <v>2.088634858930835E-4</v>
      </c>
      <c r="K1402">
        <f t="shared" si="170"/>
        <v>4.0000000000020464E-2</v>
      </c>
      <c r="L1402">
        <f t="shared" si="174"/>
        <v>6.9847523153047389E-2</v>
      </c>
      <c r="M1402">
        <f t="shared" si="172"/>
        <v>10406.692794383174</v>
      </c>
      <c r="N1402">
        <f t="shared" si="175"/>
        <v>0.91694750448997331</v>
      </c>
    </row>
    <row r="1403" spans="1:14">
      <c r="A1403" s="3">
        <v>45378.556250000001</v>
      </c>
      <c r="B1403" s="2">
        <v>172.26499999999999</v>
      </c>
      <c r="C1403" s="2">
        <v>172.29990000000001</v>
      </c>
      <c r="D1403" s="2">
        <v>172.25479999999999</v>
      </c>
      <c r="E1403" s="2">
        <v>172.2791</v>
      </c>
      <c r="F1403" s="2">
        <v>41788</v>
      </c>
      <c r="G1403">
        <f t="shared" si="168"/>
        <v>1.4399349706795128E-4</v>
      </c>
      <c r="H1403">
        <f t="shared" si="169"/>
        <v>6.2531079280208986E-5</v>
      </c>
      <c r="I1403">
        <f t="shared" si="173"/>
        <v>8.2490956853603043E-5</v>
      </c>
      <c r="J1403">
        <f t="shared" si="171"/>
        <v>1.8993975895566632E-4</v>
      </c>
      <c r="K1403">
        <f t="shared" si="170"/>
        <v>4.5100000000019236E-2</v>
      </c>
      <c r="L1403">
        <f t="shared" si="174"/>
        <v>6.8300802955983134E-2</v>
      </c>
      <c r="M1403">
        <f t="shared" si="172"/>
        <v>9823.6996348965531</v>
      </c>
      <c r="N1403">
        <f t="shared" si="175"/>
        <v>0.75998736021787716</v>
      </c>
    </row>
    <row r="1404" spans="1:14">
      <c r="A1404" s="3">
        <v>45378.556944444441</v>
      </c>
      <c r="B1404" s="2">
        <v>172.28</v>
      </c>
      <c r="C1404" s="2">
        <v>172.31989999999999</v>
      </c>
      <c r="D1404" s="2">
        <v>172.27</v>
      </c>
      <c r="E1404" s="2">
        <v>172.3</v>
      </c>
      <c r="F1404" s="2">
        <v>58868</v>
      </c>
      <c r="G1404">
        <f t="shared" si="168"/>
        <v>8.8241372664388251E-5</v>
      </c>
      <c r="H1404">
        <f t="shared" si="169"/>
        <v>3.8321050497527947E-5</v>
      </c>
      <c r="I1404">
        <f t="shared" si="173"/>
        <v>5.9196857531059447E-5</v>
      </c>
      <c r="J1404">
        <f t="shared" si="171"/>
        <v>1.3631917148257316E-4</v>
      </c>
      <c r="K1404">
        <f t="shared" si="170"/>
        <v>4.9899999999979627E-2</v>
      </c>
      <c r="L1404">
        <f t="shared" si="174"/>
        <v>6.7150752771232919E-2</v>
      </c>
      <c r="M1404">
        <f t="shared" si="172"/>
        <v>9595.5963997380932</v>
      </c>
      <c r="N1404">
        <f t="shared" si="175"/>
        <v>1.0557767495247319</v>
      </c>
    </row>
    <row r="1405" spans="1:14">
      <c r="A1405" s="3">
        <v>45378.557638888888</v>
      </c>
      <c r="B1405" s="2">
        <v>172.30500000000001</v>
      </c>
      <c r="C1405" s="2">
        <v>172.30500000000001</v>
      </c>
      <c r="D1405" s="2">
        <v>172.21</v>
      </c>
      <c r="E1405" s="2">
        <v>172.23</v>
      </c>
      <c r="F1405" s="2">
        <v>45976</v>
      </c>
      <c r="G1405">
        <f t="shared" si="168"/>
        <v>-3.482904742555526E-4</v>
      </c>
      <c r="H1405">
        <f t="shared" si="169"/>
        <v>-1.5128697850500363E-4</v>
      </c>
      <c r="I1405">
        <f t="shared" si="173"/>
        <v>7.8041499690972878E-5</v>
      </c>
      <c r="J1405">
        <f t="shared" si="171"/>
        <v>1.7969936491442343E-4</v>
      </c>
      <c r="K1405">
        <f t="shared" si="170"/>
        <v>9.4999999999998863E-2</v>
      </c>
      <c r="L1405">
        <f t="shared" si="174"/>
        <v>6.8891330723030789E-2</v>
      </c>
      <c r="M1405">
        <f t="shared" si="172"/>
        <v>8981.9908298030823</v>
      </c>
      <c r="N1405">
        <f t="shared" si="175"/>
        <v>0.81862817105796148</v>
      </c>
    </row>
    <row r="1406" spans="1:14">
      <c r="A1406" s="3">
        <v>45378.558333333334</v>
      </c>
      <c r="B1406" s="2">
        <v>172.23500000000001</v>
      </c>
      <c r="C1406" s="2">
        <v>172.27</v>
      </c>
      <c r="D1406" s="2">
        <v>172.23</v>
      </c>
      <c r="E1406" s="2">
        <v>172.26499999999999</v>
      </c>
      <c r="F1406" s="2">
        <v>28184</v>
      </c>
      <c r="G1406">
        <f t="shared" si="168"/>
        <v>1.1613727425796583E-4</v>
      </c>
      <c r="H1406">
        <f t="shared" si="169"/>
        <v>5.043484872727465E-5</v>
      </c>
      <c r="I1406">
        <f t="shared" si="173"/>
        <v>7.7573477533814301E-5</v>
      </c>
      <c r="J1406">
        <f t="shared" si="171"/>
        <v>1.7862096132375126E-4</v>
      </c>
      <c r="K1406">
        <f t="shared" si="170"/>
        <v>4.0000000000020464E-2</v>
      </c>
      <c r="L1406">
        <f t="shared" si="174"/>
        <v>6.7085622552842644E-2</v>
      </c>
      <c r="M1406">
        <f t="shared" si="172"/>
        <v>11180.78424798547</v>
      </c>
      <c r="N1406">
        <f t="shared" si="175"/>
        <v>0.51215700526985286</v>
      </c>
    </row>
    <row r="1407" spans="1:14">
      <c r="A1407" s="3">
        <v>45378.559027777781</v>
      </c>
      <c r="B1407" s="2">
        <v>172.26499999999999</v>
      </c>
      <c r="C1407" s="2">
        <v>172.32</v>
      </c>
      <c r="D1407" s="2">
        <v>172.26349999999999</v>
      </c>
      <c r="E1407" s="2">
        <v>172.29</v>
      </c>
      <c r="F1407" s="2">
        <v>93039</v>
      </c>
      <c r="G1407">
        <f t="shared" si="168"/>
        <v>1.9450734482950871E-4</v>
      </c>
      <c r="H1407">
        <f t="shared" si="169"/>
        <v>8.4465252259407656E-5</v>
      </c>
      <c r="I1407">
        <f t="shared" si="173"/>
        <v>7.8485885973355002E-5</v>
      </c>
      <c r="J1407">
        <f t="shared" si="171"/>
        <v>1.8072197907598221E-4</v>
      </c>
      <c r="K1407">
        <f t="shared" si="170"/>
        <v>5.6499999999999773E-2</v>
      </c>
      <c r="L1407">
        <f t="shared" si="174"/>
        <v>6.6424021143289963E-2</v>
      </c>
      <c r="M1407">
        <f t="shared" si="172"/>
        <v>14614.653073627851</v>
      </c>
      <c r="N1407">
        <f t="shared" si="175"/>
        <v>1.6343257773791264</v>
      </c>
    </row>
    <row r="1408" spans="1:14">
      <c r="A1408" s="3">
        <v>45378.55972222222</v>
      </c>
      <c r="B1408" s="2">
        <v>172.29499999999999</v>
      </c>
      <c r="C1408" s="2">
        <v>172.39</v>
      </c>
      <c r="D1408" s="2">
        <v>172.29</v>
      </c>
      <c r="E1408" s="2">
        <v>172.38</v>
      </c>
      <c r="F1408" s="2">
        <v>74923</v>
      </c>
      <c r="G1408">
        <f t="shared" si="168"/>
        <v>1.5383409718250363E-4</v>
      </c>
      <c r="H1408">
        <f t="shared" si="169"/>
        <v>6.6804161287742879E-5</v>
      </c>
      <c r="I1408">
        <f t="shared" si="173"/>
        <v>7.868862576666806E-5</v>
      </c>
      <c r="J1408">
        <f t="shared" si="171"/>
        <v>1.8118836311326273E-4</v>
      </c>
      <c r="K1408">
        <f t="shared" si="170"/>
        <v>9.9999999999994316E-2</v>
      </c>
      <c r="L1408">
        <f t="shared" si="174"/>
        <v>6.8522519821833994E-2</v>
      </c>
      <c r="M1408">
        <f t="shared" si="172"/>
        <v>15027.298461466718</v>
      </c>
      <c r="N1408">
        <f t="shared" si="175"/>
        <v>1.2773642204865365</v>
      </c>
    </row>
    <row r="1409" spans="1:14">
      <c r="A1409" s="3">
        <v>45378.560416666667</v>
      </c>
      <c r="B1409" s="2">
        <v>172.37299999999999</v>
      </c>
      <c r="C1409" s="2">
        <v>172.38</v>
      </c>
      <c r="D1409" s="2">
        <v>172.28</v>
      </c>
      <c r="E1409" s="2">
        <v>172.29</v>
      </c>
      <c r="F1409" s="2">
        <v>53246</v>
      </c>
      <c r="G1409">
        <f t="shared" si="168"/>
        <v>-5.8041673921871428E-5</v>
      </c>
      <c r="H1409">
        <f t="shared" si="169"/>
        <v>-2.5207910266427583E-5</v>
      </c>
      <c r="I1409">
        <f t="shared" si="173"/>
        <v>7.8683926150640749E-5</v>
      </c>
      <c r="J1409">
        <f t="shared" si="171"/>
        <v>1.8117809161703562E-4</v>
      </c>
      <c r="K1409">
        <f t="shared" si="170"/>
        <v>9.9999999999994316E-2</v>
      </c>
      <c r="L1409">
        <f t="shared" si="174"/>
        <v>7.0489862332969014E-2</v>
      </c>
      <c r="M1409">
        <f t="shared" si="172"/>
        <v>15049.514186926433</v>
      </c>
      <c r="N1409">
        <f t="shared" si="175"/>
        <v>0.90879086532563724</v>
      </c>
    </row>
    <row r="1410" spans="1:14">
      <c r="A1410" s="3">
        <v>45378.561111111107</v>
      </c>
      <c r="B1410" s="2">
        <v>172.285</v>
      </c>
      <c r="C1410" s="2">
        <v>172.32</v>
      </c>
      <c r="D1410" s="2">
        <v>172.23500000000001</v>
      </c>
      <c r="E1410" s="2">
        <v>172.24</v>
      </c>
      <c r="F1410" s="2">
        <v>45175</v>
      </c>
      <c r="G1410">
        <f t="shared" si="168"/>
        <v>-2.6120269328988588E-4</v>
      </c>
      <c r="H1410">
        <f t="shared" si="169"/>
        <v>-1.1345370620601066E-4</v>
      </c>
      <c r="I1410">
        <f t="shared" si="173"/>
        <v>8.1508468112392578E-5</v>
      </c>
      <c r="J1410">
        <f t="shared" si="171"/>
        <v>1.8767647772401262E-4</v>
      </c>
      <c r="K1410">
        <f t="shared" si="170"/>
        <v>8.4999999999979536E-2</v>
      </c>
      <c r="L1410">
        <f t="shared" si="174"/>
        <v>7.1396745937157169E-2</v>
      </c>
      <c r="M1410">
        <f t="shared" si="172"/>
        <v>14945.747711723894</v>
      </c>
      <c r="N1410">
        <f t="shared" si="175"/>
        <v>0.79380332611061633</v>
      </c>
    </row>
    <row r="1411" spans="1:14">
      <c r="A1411" s="3">
        <v>45378.561805555553</v>
      </c>
      <c r="B1411" s="2">
        <v>172.2397</v>
      </c>
      <c r="C1411" s="2">
        <v>172.27</v>
      </c>
      <c r="D1411" s="2">
        <v>172.19499999999999</v>
      </c>
      <c r="E1411" s="2">
        <v>172.26</v>
      </c>
      <c r="F1411" s="2">
        <v>44585</v>
      </c>
      <c r="G1411">
        <f t="shared" si="168"/>
        <v>-2.3224083374473459E-4</v>
      </c>
      <c r="H1411">
        <f t="shared" si="169"/>
        <v>-1.0087262639281634E-4</v>
      </c>
      <c r="I1411">
        <f t="shared" si="173"/>
        <v>7.9357826236592998E-5</v>
      </c>
      <c r="J1411">
        <f t="shared" si="171"/>
        <v>1.8271924397264528E-4</v>
      </c>
      <c r="K1411">
        <f t="shared" si="170"/>
        <v>7.5000000000017053E-2</v>
      </c>
      <c r="L1411">
        <f t="shared" si="174"/>
        <v>7.1621949316085912E-2</v>
      </c>
      <c r="M1411">
        <f t="shared" si="172"/>
        <v>15243.33389810663</v>
      </c>
      <c r="N1411">
        <f t="shared" si="175"/>
        <v>0.79600524451139565</v>
      </c>
    </row>
    <row r="1412" spans="1:14">
      <c r="A1412" s="3">
        <v>45378.5625</v>
      </c>
      <c r="B1412" s="2">
        <v>172.27</v>
      </c>
      <c r="C1412" s="2">
        <v>172.27500000000001</v>
      </c>
      <c r="D1412" s="2">
        <v>172.21</v>
      </c>
      <c r="E1412" s="2">
        <v>172.22499999999999</v>
      </c>
      <c r="F1412" s="2">
        <v>45736</v>
      </c>
      <c r="G1412">
        <f t="shared" ref="G1412:G1475" si="176">(D1412/D1411)-1</f>
        <v>8.7110543279589336E-5</v>
      </c>
      <c r="H1412">
        <f t="shared" ref="H1412:H1475" si="177">LOG(D1412/D1411)</f>
        <v>3.7829980590760182E-5</v>
      </c>
      <c r="I1412">
        <f t="shared" si="173"/>
        <v>7.6914823038954063E-5</v>
      </c>
      <c r="J1412">
        <f t="shared" si="171"/>
        <v>1.7709338474017504E-4</v>
      </c>
      <c r="K1412">
        <f t="shared" ref="K1412:K1475" si="178">MAX(C1412-D1412,ABS(C1412-E1411),ABS(D1412-E1411))</f>
        <v>6.4999999999997726E-2</v>
      </c>
      <c r="L1412">
        <f t="shared" si="174"/>
        <v>7.1208077483830401E-2</v>
      </c>
      <c r="M1412">
        <f t="shared" si="172"/>
        <v>15060.466052853964</v>
      </c>
      <c r="N1412">
        <f t="shared" si="175"/>
        <v>0.83784845185304768</v>
      </c>
    </row>
    <row r="1413" spans="1:14">
      <c r="A1413" s="3">
        <v>45378.563194444447</v>
      </c>
      <c r="B1413" s="2">
        <v>172.23</v>
      </c>
      <c r="C1413" s="2">
        <v>172.245</v>
      </c>
      <c r="D1413" s="2">
        <v>172.19499999999999</v>
      </c>
      <c r="E1413" s="2">
        <v>172.245</v>
      </c>
      <c r="F1413" s="2">
        <v>33073</v>
      </c>
      <c r="G1413">
        <f t="shared" si="176"/>
        <v>-8.7102955693696416E-5</v>
      </c>
      <c r="H1413">
        <f t="shared" si="177"/>
        <v>-3.7829980590716238E-5</v>
      </c>
      <c r="I1413">
        <f t="shared" si="173"/>
        <v>7.7449142560962855E-5</v>
      </c>
      <c r="J1413">
        <f t="shared" si="171"/>
        <v>1.7832385320851977E-4</v>
      </c>
      <c r="K1413">
        <f t="shared" si="178"/>
        <v>5.0000000000011369E-2</v>
      </c>
      <c r="L1413">
        <f t="shared" si="174"/>
        <v>6.9882572641091711E-2</v>
      </c>
      <c r="M1413">
        <f t="shared" si="172"/>
        <v>15995.621623718369</v>
      </c>
      <c r="N1413">
        <f t="shared" si="175"/>
        <v>0.62031962694169318</v>
      </c>
    </row>
    <row r="1414" spans="1:14">
      <c r="A1414" s="3">
        <v>45378.563888888893</v>
      </c>
      <c r="B1414" s="2">
        <v>172.245</v>
      </c>
      <c r="C1414" s="2">
        <v>172.25</v>
      </c>
      <c r="D1414" s="2">
        <v>172.23</v>
      </c>
      <c r="E1414" s="2">
        <v>172.23500000000001</v>
      </c>
      <c r="F1414" s="2">
        <v>26958</v>
      </c>
      <c r="G1414">
        <f t="shared" si="176"/>
        <v>2.0325793431852368E-4</v>
      </c>
      <c r="H1414">
        <f t="shared" si="177"/>
        <v>8.8264829317997014E-5</v>
      </c>
      <c r="I1414">
        <f t="shared" si="173"/>
        <v>7.8457246241485777E-5</v>
      </c>
      <c r="J1414">
        <f t="shared" si="171"/>
        <v>1.8064567755442527E-4</v>
      </c>
      <c r="K1414">
        <f t="shared" si="178"/>
        <v>2.0000000000010232E-2</v>
      </c>
      <c r="L1414">
        <f t="shared" si="174"/>
        <v>6.6764911851024122E-2</v>
      </c>
      <c r="M1414">
        <f t="shared" si="172"/>
        <v>17272.205535676869</v>
      </c>
      <c r="N1414">
        <f t="shared" si="175"/>
        <v>0.52328611568082228</v>
      </c>
    </row>
    <row r="1415" spans="1:14">
      <c r="A1415" s="3">
        <v>45378.564583333333</v>
      </c>
      <c r="B1415" s="2">
        <v>172.23500000000001</v>
      </c>
      <c r="C1415" s="2">
        <v>172.24</v>
      </c>
      <c r="D1415" s="2">
        <v>172.14</v>
      </c>
      <c r="E1415" s="2">
        <v>172.19</v>
      </c>
      <c r="F1415" s="2">
        <v>128780</v>
      </c>
      <c r="G1415">
        <f t="shared" si="176"/>
        <v>-5.2255704581083418E-4</v>
      </c>
      <c r="H1415">
        <f t="shared" si="177"/>
        <v>-2.2700295763969068E-4</v>
      </c>
      <c r="I1415">
        <f t="shared" si="173"/>
        <v>9.4821777095514042E-5</v>
      </c>
      <c r="J1415">
        <f t="shared" si="171"/>
        <v>2.1830743608269258E-4</v>
      </c>
      <c r="K1415">
        <f t="shared" si="178"/>
        <v>0.10000000000002274</v>
      </c>
      <c r="L1415">
        <f t="shared" si="174"/>
        <v>6.8842104860336539E-2</v>
      </c>
      <c r="M1415">
        <f t="shared" si="172"/>
        <v>25874.651594353239</v>
      </c>
      <c r="N1415">
        <f t="shared" si="175"/>
        <v>2.3149821978893628</v>
      </c>
    </row>
    <row r="1416" spans="1:14">
      <c r="A1416" s="3">
        <v>45378.56527777778</v>
      </c>
      <c r="B1416" s="2">
        <v>172.2</v>
      </c>
      <c r="C1416" s="2">
        <v>172.29839999999999</v>
      </c>
      <c r="D1416" s="2">
        <v>172.19</v>
      </c>
      <c r="E1416" s="2">
        <v>172.27500000000001</v>
      </c>
      <c r="F1416" s="2">
        <v>49007</v>
      </c>
      <c r="G1416">
        <f t="shared" si="176"/>
        <v>2.9046125246900978E-4</v>
      </c>
      <c r="H1416">
        <f t="shared" si="177"/>
        <v>1.2612740247897909E-4</v>
      </c>
      <c r="I1416">
        <f t="shared" si="173"/>
        <v>1.0135532359841752E-4</v>
      </c>
      <c r="J1416">
        <f t="shared" si="171"/>
        <v>2.3335537398289704E-4</v>
      </c>
      <c r="K1416">
        <f t="shared" si="178"/>
        <v>0.10839999999998895</v>
      </c>
      <c r="L1416">
        <f t="shared" si="174"/>
        <v>7.1314473306564818E-2</v>
      </c>
      <c r="M1416">
        <f t="shared" si="172"/>
        <v>25908.183574564493</v>
      </c>
      <c r="N1416">
        <f t="shared" si="175"/>
        <v>0.88339101593481861</v>
      </c>
    </row>
    <row r="1417" spans="1:14">
      <c r="A1417" s="3">
        <v>45378.565972222219</v>
      </c>
      <c r="B1417" s="2">
        <v>172.27500000000001</v>
      </c>
      <c r="C1417" s="2">
        <v>172.28</v>
      </c>
      <c r="D1417" s="2">
        <v>172.20500000000001</v>
      </c>
      <c r="E1417" s="2">
        <v>172.27090000000001</v>
      </c>
      <c r="F1417" s="2">
        <v>62610</v>
      </c>
      <c r="G1417">
        <f t="shared" si="176"/>
        <v>8.7113072768429944E-5</v>
      </c>
      <c r="H1417">
        <f t="shared" si="177"/>
        <v>3.783107903811796E-5</v>
      </c>
      <c r="I1417">
        <f t="shared" si="173"/>
        <v>1.018918483249478E-4</v>
      </c>
      <c r="J1417">
        <f t="shared" si="171"/>
        <v>2.345905493511373E-4</v>
      </c>
      <c r="K1417">
        <f t="shared" si="178"/>
        <v>7.4999999999988631E-2</v>
      </c>
      <c r="L1417">
        <f t="shared" si="174"/>
        <v>7.1544818724903814E-2</v>
      </c>
      <c r="M1417">
        <f t="shared" si="172"/>
        <v>25763.116951370615</v>
      </c>
      <c r="N1417">
        <f t="shared" si="175"/>
        <v>1.1357230802021663</v>
      </c>
    </row>
    <row r="1418" spans="1:14">
      <c r="A1418" s="3">
        <v>45378.566666666666</v>
      </c>
      <c r="B1418" s="2">
        <v>172.28</v>
      </c>
      <c r="C1418" s="2">
        <v>172.33</v>
      </c>
      <c r="D1418" s="2">
        <v>172.26</v>
      </c>
      <c r="E1418" s="2">
        <v>172.32</v>
      </c>
      <c r="F1418" s="2">
        <v>39594</v>
      </c>
      <c r="G1418">
        <f t="shared" si="176"/>
        <v>3.1938677738718724E-4</v>
      </c>
      <c r="H1418">
        <f t="shared" si="177"/>
        <v>1.3868576899043632E-4</v>
      </c>
      <c r="I1418">
        <f t="shared" si="173"/>
        <v>1.0721287383835633E-4</v>
      </c>
      <c r="J1418">
        <f t="shared" si="171"/>
        <v>2.4684681049345826E-4</v>
      </c>
      <c r="K1418">
        <f t="shared" si="178"/>
        <v>7.00000000000216E-2</v>
      </c>
      <c r="L1418">
        <f t="shared" si="174"/>
        <v>7.1448267554598682E-2</v>
      </c>
      <c r="M1418">
        <f t="shared" si="172"/>
        <v>26032.26034461856</v>
      </c>
      <c r="N1418">
        <f t="shared" si="175"/>
        <v>0.72687719008378249</v>
      </c>
    </row>
    <row r="1419" spans="1:14">
      <c r="A1419" s="3">
        <v>45378.567361111112</v>
      </c>
      <c r="B1419" s="2">
        <v>172.315</v>
      </c>
      <c r="C1419" s="2">
        <v>172.33</v>
      </c>
      <c r="D1419" s="2">
        <v>172.29</v>
      </c>
      <c r="E1419" s="2">
        <v>172.3</v>
      </c>
      <c r="F1419" s="2">
        <v>60907</v>
      </c>
      <c r="G1419">
        <f t="shared" si="176"/>
        <v>1.741553465690604E-4</v>
      </c>
      <c r="H1419">
        <f t="shared" si="177"/>
        <v>7.5628120679241694E-5</v>
      </c>
      <c r="I1419">
        <f t="shared" si="173"/>
        <v>1.0856779070709017E-4</v>
      </c>
      <c r="J1419">
        <f t="shared" si="171"/>
        <v>2.4996680419219673E-4</v>
      </c>
      <c r="K1419">
        <f t="shared" si="178"/>
        <v>4.0000000000020464E-2</v>
      </c>
      <c r="L1419">
        <f t="shared" si="174"/>
        <v>6.9482750832437545E-2</v>
      </c>
      <c r="M1419">
        <f t="shared" si="172"/>
        <v>25849.412549659617</v>
      </c>
      <c r="N1419">
        <f t="shared" si="175"/>
        <v>1.0941446858007704</v>
      </c>
    </row>
    <row r="1420" spans="1:14">
      <c r="A1420" s="3">
        <v>45378.568055555559</v>
      </c>
      <c r="B1420" s="2">
        <v>172.29499999999999</v>
      </c>
      <c r="C1420" s="2">
        <v>172.34</v>
      </c>
      <c r="D1420" s="2">
        <v>172.29499999999999</v>
      </c>
      <c r="E1420" s="2">
        <v>172.32</v>
      </c>
      <c r="F1420" s="2">
        <v>54142</v>
      </c>
      <c r="G1420">
        <f t="shared" si="176"/>
        <v>2.9020836960880203E-5</v>
      </c>
      <c r="H1420">
        <f t="shared" si="177"/>
        <v>1.2603406472506559E-5</v>
      </c>
      <c r="I1420">
        <f t="shared" si="173"/>
        <v>9.9784130169079134E-5</v>
      </c>
      <c r="J1420">
        <f t="shared" si="171"/>
        <v>2.297437032069581E-4</v>
      </c>
      <c r="K1420">
        <f t="shared" si="178"/>
        <v>4.5000000000015916E-2</v>
      </c>
      <c r="L1420">
        <f t="shared" si="174"/>
        <v>6.795257890541119E-2</v>
      </c>
      <c r="M1420">
        <f t="shared" si="172"/>
        <v>25837.387278822011</v>
      </c>
      <c r="N1420">
        <f t="shared" si="175"/>
        <v>0.97780536946841468</v>
      </c>
    </row>
    <row r="1421" spans="1:14">
      <c r="A1421" s="3">
        <v>45378.568749999999</v>
      </c>
      <c r="B1421" s="2">
        <v>172.315</v>
      </c>
      <c r="C1421" s="2">
        <v>172.33</v>
      </c>
      <c r="D1421" s="2">
        <v>172.3</v>
      </c>
      <c r="E1421" s="2">
        <v>172.30500000000001</v>
      </c>
      <c r="F1421" s="2">
        <v>46253</v>
      </c>
      <c r="G1421">
        <f t="shared" si="176"/>
        <v>2.9019994776557922E-5</v>
      </c>
      <c r="H1421">
        <f t="shared" si="177"/>
        <v>1.2603040727116732E-5</v>
      </c>
      <c r="I1421">
        <f t="shared" si="173"/>
        <v>9.9282059486973929E-5</v>
      </c>
      <c r="J1421">
        <f t="shared" si="171"/>
        <v>2.2858805094164985E-4</v>
      </c>
      <c r="K1421">
        <f t="shared" si="178"/>
        <v>3.0000000000001137E-2</v>
      </c>
      <c r="L1421">
        <f t="shared" si="174"/>
        <v>6.5580542723823063E-2</v>
      </c>
      <c r="M1421">
        <f t="shared" si="172"/>
        <v>25830.764421518772</v>
      </c>
      <c r="N1421">
        <f t="shared" si="175"/>
        <v>0.83506880972047326</v>
      </c>
    </row>
    <row r="1422" spans="1:14">
      <c r="A1422" s="3">
        <v>45378.569444444445</v>
      </c>
      <c r="B1422" s="2">
        <v>172.3</v>
      </c>
      <c r="C1422" s="2">
        <v>172.34</v>
      </c>
      <c r="D1422" s="2">
        <v>172.28</v>
      </c>
      <c r="E1422" s="2">
        <v>172.30600000000001</v>
      </c>
      <c r="F1422" s="2">
        <v>50549</v>
      </c>
      <c r="G1422">
        <f t="shared" si="176"/>
        <v>-1.1607661056300955E-4</v>
      </c>
      <c r="H1422">
        <f t="shared" si="177"/>
        <v>-5.0414357466026223E-5</v>
      </c>
      <c r="I1422">
        <f t="shared" si="173"/>
        <v>9.8330750189009439E-5</v>
      </c>
      <c r="J1422">
        <f t="shared" si="171"/>
        <v>2.2639845534526494E-4</v>
      </c>
      <c r="K1422">
        <f t="shared" si="178"/>
        <v>6.0000000000002274E-2</v>
      </c>
      <c r="L1422">
        <f t="shared" si="174"/>
        <v>6.5231758803584255E-2</v>
      </c>
      <c r="M1422">
        <f t="shared" si="172"/>
        <v>24846.87895214407</v>
      </c>
      <c r="N1422">
        <f t="shared" si="175"/>
        <v>0.89016561061968336</v>
      </c>
    </row>
    <row r="1423" spans="1:14">
      <c r="A1423" s="3">
        <v>45378.570138888885</v>
      </c>
      <c r="B1423" s="2">
        <v>172.31</v>
      </c>
      <c r="C1423" s="2">
        <v>172.36</v>
      </c>
      <c r="D1423" s="2">
        <v>172.29</v>
      </c>
      <c r="E1423" s="2">
        <v>172.36</v>
      </c>
      <c r="F1423" s="2">
        <v>52616</v>
      </c>
      <c r="G1423">
        <f t="shared" si="176"/>
        <v>5.804504295325863E-5</v>
      </c>
      <c r="H1423">
        <f t="shared" si="177"/>
        <v>2.5207910266397761E-5</v>
      </c>
      <c r="I1423">
        <f t="shared" si="173"/>
        <v>9.6973156339479294E-5</v>
      </c>
      <c r="J1423">
        <f t="shared" si="171"/>
        <v>2.2327243221340531E-4</v>
      </c>
      <c r="K1423">
        <f t="shared" si="178"/>
        <v>7.00000000000216E-2</v>
      </c>
      <c r="L1423">
        <f t="shared" si="174"/>
        <v>6.5529773878361591E-2</v>
      </c>
      <c r="M1423">
        <f t="shared" si="172"/>
        <v>22893.228497745789</v>
      </c>
      <c r="N1423">
        <f t="shared" si="175"/>
        <v>0.96970813933933375</v>
      </c>
    </row>
    <row r="1424" spans="1:14">
      <c r="A1424" s="3">
        <v>45378.570833333331</v>
      </c>
      <c r="B1424" s="2">
        <v>172.35499999999999</v>
      </c>
      <c r="C1424" s="2">
        <v>172.37</v>
      </c>
      <c r="D1424" s="2">
        <v>172.33</v>
      </c>
      <c r="E1424" s="2">
        <v>172.33500000000001</v>
      </c>
      <c r="F1424" s="2">
        <v>64114</v>
      </c>
      <c r="G1424">
        <f t="shared" si="176"/>
        <v>2.3216669568770776E-4</v>
      </c>
      <c r="H1424">
        <f t="shared" si="177"/>
        <v>1.0081701209539472E-4</v>
      </c>
      <c r="I1424">
        <f t="shared" si="173"/>
        <v>1.0004388863927006E-4</v>
      </c>
      <c r="J1424">
        <f t="shared" si="171"/>
        <v>2.3034328636842934E-4</v>
      </c>
      <c r="K1424">
        <f t="shared" si="178"/>
        <v>3.9999999999992042E-2</v>
      </c>
      <c r="L1424">
        <f t="shared" si="174"/>
        <v>6.3934163010963496E-2</v>
      </c>
      <c r="M1424">
        <f t="shared" si="172"/>
        <v>22396.919655669171</v>
      </c>
      <c r="N1424">
        <f t="shared" si="175"/>
        <v>1.1965124891379784</v>
      </c>
    </row>
    <row r="1425" spans="1:14">
      <c r="A1425" s="3">
        <v>45378.571527777778</v>
      </c>
      <c r="B1425" s="2">
        <v>172.33</v>
      </c>
      <c r="C1425" s="2">
        <v>172.36</v>
      </c>
      <c r="D1425" s="2">
        <v>172.3</v>
      </c>
      <c r="E1425" s="2">
        <v>172.3</v>
      </c>
      <c r="F1425" s="2">
        <v>62223</v>
      </c>
      <c r="G1425">
        <f t="shared" si="176"/>
        <v>-1.7408460511814106E-4</v>
      </c>
      <c r="H1425">
        <f t="shared" si="177"/>
        <v>-7.5610564895749213E-5</v>
      </c>
      <c r="I1425">
        <f t="shared" si="173"/>
        <v>9.7187875914404975E-5</v>
      </c>
      <c r="J1425">
        <f t="shared" si="171"/>
        <v>2.2376805686911318E-4</v>
      </c>
      <c r="K1425">
        <f t="shared" si="178"/>
        <v>6.0000000000002274E-2</v>
      </c>
      <c r="L1425">
        <f t="shared" si="174"/>
        <v>6.3688277822778416E-2</v>
      </c>
      <c r="M1425">
        <f t="shared" si="172"/>
        <v>22500.08955204401</v>
      </c>
      <c r="N1425">
        <f t="shared" si="175"/>
        <v>1.1491893314495072</v>
      </c>
    </row>
    <row r="1426" spans="1:14">
      <c r="A1426" s="3">
        <v>45378.572222222225</v>
      </c>
      <c r="B1426" s="2">
        <v>172.3</v>
      </c>
      <c r="C1426" s="2">
        <v>172.36</v>
      </c>
      <c r="D1426" s="2">
        <v>172.3</v>
      </c>
      <c r="E1426" s="2">
        <v>172.3519</v>
      </c>
      <c r="F1426" s="2">
        <v>67376</v>
      </c>
      <c r="G1426">
        <f t="shared" si="176"/>
        <v>0</v>
      </c>
      <c r="H1426">
        <f t="shared" si="177"/>
        <v>0</v>
      </c>
      <c r="I1426">
        <f t="shared" si="173"/>
        <v>9.2264817759047432E-5</v>
      </c>
      <c r="J1426">
        <f t="shared" ref="J1426:J1489" si="179">_xlfn.STDEV.S(G1412:G1426)</f>
        <v>2.1243210555678884E-4</v>
      </c>
      <c r="K1426">
        <f t="shared" si="178"/>
        <v>6.0000000000002274E-2</v>
      </c>
      <c r="L1426">
        <f t="shared" si="174"/>
        <v>6.34577604588549E-2</v>
      </c>
      <c r="M1426">
        <f t="shared" ref="M1426:M1489" si="180">_xlfn.STDEV.S(F1411:F1426)</f>
        <v>22594.391757598463</v>
      </c>
      <c r="N1426">
        <f t="shared" si="175"/>
        <v>1.2132674111981345</v>
      </c>
    </row>
    <row r="1427" spans="1:14">
      <c r="A1427" s="3">
        <v>45378.572916666672</v>
      </c>
      <c r="B1427" s="2">
        <v>172.36</v>
      </c>
      <c r="C1427" s="2">
        <v>172.37</v>
      </c>
      <c r="D1427" s="2">
        <v>172.33019999999999</v>
      </c>
      <c r="E1427" s="2">
        <v>172.35</v>
      </c>
      <c r="F1427" s="2">
        <v>48834</v>
      </c>
      <c r="G1427">
        <f t="shared" si="176"/>
        <v>1.7527568194997123E-4</v>
      </c>
      <c r="H1427">
        <f t="shared" si="177"/>
        <v>7.6114591159112232E-5</v>
      </c>
      <c r="I1427">
        <f t="shared" ref="I1427:I1490" si="181">_xlfn.STDEV.S(H1413:H1427)</f>
        <v>9.338566828640423E-5</v>
      </c>
      <c r="J1427">
        <f t="shared" si="179"/>
        <v>2.1501310989353086E-4</v>
      </c>
      <c r="K1427">
        <f t="shared" si="178"/>
        <v>3.9800000000013824E-2</v>
      </c>
      <c r="L1427">
        <f t="shared" si="174"/>
        <v>6.1979150430177335E-2</v>
      </c>
      <c r="M1427">
        <f t="shared" si="180"/>
        <v>22481.830087131846</v>
      </c>
      <c r="N1427">
        <f t="shared" si="175"/>
        <v>0.87518873799805552</v>
      </c>
    </row>
    <row r="1428" spans="1:14">
      <c r="A1428" s="3">
        <v>45378.573611111111</v>
      </c>
      <c r="B1428" s="2">
        <v>172.35499999999999</v>
      </c>
      <c r="C1428" s="2">
        <v>172.4</v>
      </c>
      <c r="D1428" s="2">
        <v>172.34020000000001</v>
      </c>
      <c r="E1428" s="2">
        <v>172.3801</v>
      </c>
      <c r="F1428" s="2">
        <v>73947</v>
      </c>
      <c r="G1428">
        <f t="shared" si="176"/>
        <v>5.8028134360732508E-5</v>
      </c>
      <c r="H1428">
        <f t="shared" si="177"/>
        <v>2.5200567384122754E-5</v>
      </c>
      <c r="I1428">
        <f t="shared" si="181"/>
        <v>9.1995659956408115E-5</v>
      </c>
      <c r="J1428">
        <f t="shared" si="179"/>
        <v>2.1181134107870937E-4</v>
      </c>
      <c r="K1428">
        <f t="shared" si="178"/>
        <v>5.9799999999995634E-2</v>
      </c>
      <c r="L1428">
        <f t="shared" ref="L1428:L1491" si="182">(L1427*(16-1)+K1428)/16</f>
        <v>6.184295352829098E-2</v>
      </c>
      <c r="M1428">
        <f t="shared" si="180"/>
        <v>22744.782888884652</v>
      </c>
      <c r="N1428">
        <f t="shared" ref="N1428:N1491" si="183">F1428/(SUM(F1413:F1428)/16)</f>
        <v>1.2846621490298953</v>
      </c>
    </row>
    <row r="1429" spans="1:14">
      <c r="A1429" s="3">
        <v>45378.57430555555</v>
      </c>
      <c r="B1429" s="2">
        <v>172.3801</v>
      </c>
      <c r="C1429" s="2">
        <v>172.435</v>
      </c>
      <c r="D1429" s="2">
        <v>172.38</v>
      </c>
      <c r="E1429" s="2">
        <v>172.435</v>
      </c>
      <c r="F1429" s="2">
        <v>52114</v>
      </c>
      <c r="G1429">
        <f t="shared" si="176"/>
        <v>2.3093857382083804E-4</v>
      </c>
      <c r="H1429">
        <f t="shared" si="177"/>
        <v>1.0028376901934765E-4</v>
      </c>
      <c r="I1429">
        <f t="shared" si="181"/>
        <v>9.2641679320276256E-5</v>
      </c>
      <c r="J1429">
        <f t="shared" si="179"/>
        <v>2.1329930121192792E-4</v>
      </c>
      <c r="K1429">
        <f t="shared" si="178"/>
        <v>5.5000000000006821E-2</v>
      </c>
      <c r="L1429">
        <f t="shared" si="182"/>
        <v>6.1415268932773222E-2</v>
      </c>
      <c r="M1429">
        <f t="shared" si="180"/>
        <v>21858.9543116774</v>
      </c>
      <c r="N1429">
        <f t="shared" si="183"/>
        <v>0.88702416108524884</v>
      </c>
    </row>
    <row r="1430" spans="1:14">
      <c r="A1430" s="3">
        <v>45378.574999999997</v>
      </c>
      <c r="B1430" s="2">
        <v>172.42310000000001</v>
      </c>
      <c r="C1430" s="2">
        <v>172.47499999999999</v>
      </c>
      <c r="D1430" s="2">
        <v>172.42310000000001</v>
      </c>
      <c r="E1430" s="2">
        <v>172.46</v>
      </c>
      <c r="F1430" s="2">
        <v>89296</v>
      </c>
      <c r="G1430">
        <f t="shared" si="176"/>
        <v>2.5002900568527053E-4</v>
      </c>
      <c r="H1430">
        <f t="shared" si="177"/>
        <v>1.0857264489518894E-4</v>
      </c>
      <c r="I1430">
        <f t="shared" si="181"/>
        <v>6.3239144325993304E-5</v>
      </c>
      <c r="J1430">
        <f t="shared" si="179"/>
        <v>1.4562582282727778E-4</v>
      </c>
      <c r="K1430">
        <f t="shared" si="178"/>
        <v>5.1899999999989177E-2</v>
      </c>
      <c r="L1430">
        <f t="shared" si="182"/>
        <v>6.0820564624474216E-2</v>
      </c>
      <c r="M1430">
        <f t="shared" si="180"/>
        <v>21364.255898969819</v>
      </c>
      <c r="N1430">
        <f t="shared" si="183"/>
        <v>1.4253692777659168</v>
      </c>
    </row>
    <row r="1431" spans="1:14">
      <c r="A1431" s="3">
        <v>45378.575694444444</v>
      </c>
      <c r="B1431" s="2">
        <v>172.45500000000001</v>
      </c>
      <c r="C1431" s="2">
        <v>172.49</v>
      </c>
      <c r="D1431" s="2">
        <v>172.38</v>
      </c>
      <c r="E1431" s="2">
        <v>172.3937</v>
      </c>
      <c r="F1431" s="2">
        <v>95149</v>
      </c>
      <c r="G1431">
        <f t="shared" si="176"/>
        <v>-2.4996650680797483E-4</v>
      </c>
      <c r="H1431">
        <f t="shared" si="177"/>
        <v>-1.0857264489512645E-4</v>
      </c>
      <c r="I1431">
        <f t="shared" si="181"/>
        <v>7.0977249240966023E-5</v>
      </c>
      <c r="J1431">
        <f t="shared" si="179"/>
        <v>1.63437464191746E-4</v>
      </c>
      <c r="K1431">
        <f t="shared" si="178"/>
        <v>0.11000000000001364</v>
      </c>
      <c r="L1431">
        <f t="shared" si="182"/>
        <v>6.3894279335445434E-2</v>
      </c>
      <c r="M1431">
        <f t="shared" si="180"/>
        <v>15184.706221365188</v>
      </c>
      <c r="N1431">
        <f t="shared" si="183"/>
        <v>1.5715239834381267</v>
      </c>
    </row>
    <row r="1432" spans="1:14">
      <c r="A1432" s="3">
        <v>45378.576388888891</v>
      </c>
      <c r="B1432" s="2">
        <v>172.4</v>
      </c>
      <c r="C1432" s="2">
        <v>172.43</v>
      </c>
      <c r="D1432" s="2">
        <v>172.38499999999999</v>
      </c>
      <c r="E1432" s="2">
        <v>172.41319999999999</v>
      </c>
      <c r="F1432" s="2">
        <v>48616</v>
      </c>
      <c r="G1432">
        <f t="shared" si="176"/>
        <v>2.9005685114213975E-5</v>
      </c>
      <c r="H1432">
        <f t="shared" si="177"/>
        <v>1.2596826300021034E-5</v>
      </c>
      <c r="I1432">
        <f t="shared" si="181"/>
        <v>7.1126284872707641E-5</v>
      </c>
      <c r="J1432">
        <f t="shared" si="179"/>
        <v>1.6378096623132646E-4</v>
      </c>
      <c r="K1432">
        <f t="shared" si="178"/>
        <v>4.5000000000015916E-2</v>
      </c>
      <c r="L1432">
        <f t="shared" si="182"/>
        <v>6.2713386876981081E-2</v>
      </c>
      <c r="M1432">
        <f t="shared" si="180"/>
        <v>15204.815300862203</v>
      </c>
      <c r="N1432">
        <f t="shared" si="183"/>
        <v>0.80328810128673811</v>
      </c>
    </row>
    <row r="1433" spans="1:14">
      <c r="A1433" s="3">
        <v>45378.577083333337</v>
      </c>
      <c r="B1433" s="2">
        <v>172.41</v>
      </c>
      <c r="C1433" s="2">
        <v>172.41</v>
      </c>
      <c r="D1433" s="2">
        <v>172.33</v>
      </c>
      <c r="E1433" s="2">
        <v>172.33500000000001</v>
      </c>
      <c r="F1433" s="2">
        <v>37798</v>
      </c>
      <c r="G1433">
        <f t="shared" si="176"/>
        <v>-3.19053281897963E-4</v>
      </c>
      <c r="H1433">
        <f t="shared" si="177"/>
        <v>-1.3858518896688331E-4</v>
      </c>
      <c r="I1433">
        <f t="shared" si="181"/>
        <v>7.6739703862617372E-5</v>
      </c>
      <c r="J1433">
        <f t="shared" si="179"/>
        <v>1.7669656331635185E-4</v>
      </c>
      <c r="K1433">
        <f t="shared" si="178"/>
        <v>8.3199999999976626E-2</v>
      </c>
      <c r="L1433">
        <f t="shared" si="182"/>
        <v>6.3993800197168299E-2</v>
      </c>
      <c r="M1433">
        <f t="shared" si="180"/>
        <v>16209.672277172458</v>
      </c>
      <c r="N1433">
        <f t="shared" si="183"/>
        <v>0.64096455007164599</v>
      </c>
    </row>
    <row r="1434" spans="1:14">
      <c r="A1434" s="3">
        <v>45378.577777777777</v>
      </c>
      <c r="B1434" s="2">
        <v>172.33500000000001</v>
      </c>
      <c r="C1434" s="2">
        <v>172.33500000000001</v>
      </c>
      <c r="D1434" s="2">
        <v>172.27</v>
      </c>
      <c r="E1434" s="2">
        <v>172.315</v>
      </c>
      <c r="F1434" s="2">
        <v>55754</v>
      </c>
      <c r="G1434">
        <f t="shared" si="176"/>
        <v>-3.4816921023617109E-4</v>
      </c>
      <c r="H1434">
        <f t="shared" si="177"/>
        <v>-1.5123429586486536E-4</v>
      </c>
      <c r="I1434">
        <f t="shared" si="181"/>
        <v>8.5148615954270843E-5</v>
      </c>
      <c r="J1434">
        <f t="shared" si="179"/>
        <v>1.9605342638638159E-4</v>
      </c>
      <c r="K1434">
        <f t="shared" si="178"/>
        <v>6.4999999999997726E-2</v>
      </c>
      <c r="L1434">
        <f t="shared" si="182"/>
        <v>6.405668768484514E-2</v>
      </c>
      <c r="M1434">
        <f t="shared" si="180"/>
        <v>15405.361945331459</v>
      </c>
      <c r="N1434">
        <f t="shared" si="183"/>
        <v>0.92953543234884672</v>
      </c>
    </row>
    <row r="1435" spans="1:14">
      <c r="A1435" s="3">
        <v>45378.578472222223</v>
      </c>
      <c r="B1435" s="2">
        <v>172.31</v>
      </c>
      <c r="C1435" s="2">
        <v>172.33500000000001</v>
      </c>
      <c r="D1435" s="2">
        <v>172.29</v>
      </c>
      <c r="E1435" s="2">
        <v>172.32</v>
      </c>
      <c r="F1435" s="2">
        <v>35951</v>
      </c>
      <c r="G1435">
        <f t="shared" si="176"/>
        <v>1.1609682475177685E-4</v>
      </c>
      <c r="H1435">
        <f t="shared" si="177"/>
        <v>5.0417283769532139E-5</v>
      </c>
      <c r="I1435">
        <f t="shared" si="181"/>
        <v>8.6208195780487307E-5</v>
      </c>
      <c r="J1435">
        <f t="shared" si="179"/>
        <v>1.9849302216239518E-4</v>
      </c>
      <c r="K1435">
        <f t="shared" si="178"/>
        <v>4.5000000000015916E-2</v>
      </c>
      <c r="L1435">
        <f t="shared" si="182"/>
        <v>6.2865644704543311E-2</v>
      </c>
      <c r="M1435">
        <f t="shared" si="180"/>
        <v>16527.776613930866</v>
      </c>
      <c r="N1435">
        <f t="shared" si="183"/>
        <v>0.61538066526020296</v>
      </c>
    </row>
    <row r="1436" spans="1:14">
      <c r="A1436" s="3">
        <v>45378.579166666663</v>
      </c>
      <c r="B1436" s="2">
        <v>172.3201</v>
      </c>
      <c r="C1436" s="2">
        <v>172.33500000000001</v>
      </c>
      <c r="D1436" s="2">
        <v>172.24</v>
      </c>
      <c r="E1436" s="2">
        <v>172.245</v>
      </c>
      <c r="F1436" s="2">
        <v>46507</v>
      </c>
      <c r="G1436">
        <f t="shared" si="176"/>
        <v>-2.9020836960924612E-4</v>
      </c>
      <c r="H1436">
        <f t="shared" si="177"/>
        <v>-1.2605418539807649E-4</v>
      </c>
      <c r="I1436">
        <f t="shared" si="181"/>
        <v>9.1909129976441912E-5</v>
      </c>
      <c r="J1436">
        <f t="shared" si="179"/>
        <v>2.1161862503585118E-4</v>
      </c>
      <c r="K1436">
        <f t="shared" si="178"/>
        <v>9.4999999999998863E-2</v>
      </c>
      <c r="L1436">
        <f t="shared" si="182"/>
        <v>6.4874041910509286E-2</v>
      </c>
      <c r="M1436">
        <f t="shared" si="180"/>
        <v>16768.019974418567</v>
      </c>
      <c r="N1436">
        <f t="shared" si="183"/>
        <v>0.80262583095404261</v>
      </c>
    </row>
    <row r="1437" spans="1:14">
      <c r="A1437" s="3">
        <v>45378.579861111109</v>
      </c>
      <c r="B1437" s="2">
        <v>172.24629999999999</v>
      </c>
      <c r="C1437" s="2">
        <v>172.3</v>
      </c>
      <c r="D1437" s="2">
        <v>172.24</v>
      </c>
      <c r="E1437" s="2">
        <v>172.29</v>
      </c>
      <c r="F1437" s="2">
        <v>59975</v>
      </c>
      <c r="G1437">
        <f t="shared" si="176"/>
        <v>0</v>
      </c>
      <c r="H1437">
        <f t="shared" si="177"/>
        <v>0</v>
      </c>
      <c r="I1437">
        <f t="shared" si="181"/>
        <v>9.1248384526359936E-5</v>
      </c>
      <c r="J1437">
        <f t="shared" si="179"/>
        <v>2.1009652524926585E-4</v>
      </c>
      <c r="K1437">
        <f t="shared" si="178"/>
        <v>6.0000000000002274E-2</v>
      </c>
      <c r="L1437">
        <f t="shared" si="182"/>
        <v>6.4569414291102606E-2</v>
      </c>
      <c r="M1437">
        <f t="shared" si="180"/>
        <v>16478.645908038074</v>
      </c>
      <c r="N1437">
        <f t="shared" si="183"/>
        <v>1.0199623944669485</v>
      </c>
    </row>
    <row r="1438" spans="1:14">
      <c r="A1438" s="3">
        <v>45378.580555555556</v>
      </c>
      <c r="B1438" s="2">
        <v>172.29</v>
      </c>
      <c r="C1438" s="2">
        <v>172.31</v>
      </c>
      <c r="D1438" s="2">
        <v>172.27430000000001</v>
      </c>
      <c r="E1438" s="2">
        <v>172.29499999999999</v>
      </c>
      <c r="F1438" s="2">
        <v>50683</v>
      </c>
      <c r="G1438">
        <f t="shared" si="176"/>
        <v>1.991407338597373E-4</v>
      </c>
      <c r="H1438">
        <f t="shared" si="177"/>
        <v>8.647711156547537E-5</v>
      </c>
      <c r="I1438">
        <f t="shared" si="181"/>
        <v>9.4106389141585976E-5</v>
      </c>
      <c r="J1438">
        <f t="shared" si="179"/>
        <v>2.1667798917227507E-4</v>
      </c>
      <c r="K1438">
        <f t="shared" si="178"/>
        <v>3.5699999999991405E-2</v>
      </c>
      <c r="L1438">
        <f t="shared" si="182"/>
        <v>6.2765075897908154E-2</v>
      </c>
      <c r="M1438">
        <f t="shared" si="180"/>
        <v>16474.205720737089</v>
      </c>
      <c r="N1438">
        <f t="shared" si="183"/>
        <v>0.86181562734801842</v>
      </c>
    </row>
    <row r="1439" spans="1:14">
      <c r="A1439" s="3">
        <v>45378.581250000003</v>
      </c>
      <c r="B1439" s="2">
        <v>172.29499999999999</v>
      </c>
      <c r="C1439" s="2">
        <v>172.29499999999999</v>
      </c>
      <c r="D1439" s="2">
        <v>172.19</v>
      </c>
      <c r="E1439" s="2">
        <v>172.20500000000001</v>
      </c>
      <c r="F1439" s="2">
        <v>46291</v>
      </c>
      <c r="G1439">
        <f t="shared" si="176"/>
        <v>-4.8933590210498146E-4</v>
      </c>
      <c r="H1439">
        <f t="shared" si="177"/>
        <v>-2.1256789487528863E-4</v>
      </c>
      <c r="I1439">
        <f t="shared" si="181"/>
        <v>1.0378692470094824E-4</v>
      </c>
      <c r="J1439">
        <f t="shared" si="179"/>
        <v>2.3895601980429096E-4</v>
      </c>
      <c r="K1439">
        <f t="shared" si="178"/>
        <v>0.10499999999998977</v>
      </c>
      <c r="L1439">
        <f t="shared" si="182"/>
        <v>6.5404758654288256E-2</v>
      </c>
      <c r="M1439">
        <f t="shared" si="180"/>
        <v>16706.975890327969</v>
      </c>
      <c r="N1439">
        <f t="shared" si="183"/>
        <v>0.79246074373975528</v>
      </c>
    </row>
    <row r="1440" spans="1:14">
      <c r="A1440" s="3">
        <v>45378.58194444445</v>
      </c>
      <c r="B1440" s="2">
        <v>172.20500000000001</v>
      </c>
      <c r="C1440" s="2">
        <v>172.33</v>
      </c>
      <c r="D1440" s="2">
        <v>172.20500000000001</v>
      </c>
      <c r="E1440" s="2">
        <v>172.32</v>
      </c>
      <c r="F1440" s="2">
        <v>63335</v>
      </c>
      <c r="G1440">
        <f t="shared" si="176"/>
        <v>8.7113072768429944E-5</v>
      </c>
      <c r="H1440">
        <f t="shared" si="177"/>
        <v>3.783107903811796E-5</v>
      </c>
      <c r="I1440">
        <f t="shared" si="181"/>
        <v>1.0385401999563735E-4</v>
      </c>
      <c r="J1440">
        <f t="shared" si="179"/>
        <v>2.3910909495481071E-4</v>
      </c>
      <c r="K1440">
        <f t="shared" si="178"/>
        <v>0.125</v>
      </c>
      <c r="L1440">
        <f t="shared" si="182"/>
        <v>6.9129461238395237E-2</v>
      </c>
      <c r="M1440">
        <f t="shared" si="180"/>
        <v>16690.385164194584</v>
      </c>
      <c r="N1440">
        <f t="shared" si="183"/>
        <v>1.0851433154610648</v>
      </c>
    </row>
    <row r="1441" spans="1:14">
      <c r="A1441" s="3">
        <v>45378.582638888889</v>
      </c>
      <c r="B1441" s="2">
        <v>172.32499999999999</v>
      </c>
      <c r="C1441" s="2">
        <v>172.33</v>
      </c>
      <c r="D1441" s="2">
        <v>172.28</v>
      </c>
      <c r="E1441" s="2">
        <v>172.28800000000001</v>
      </c>
      <c r="F1441" s="2">
        <v>56328</v>
      </c>
      <c r="G1441">
        <f t="shared" si="176"/>
        <v>4.3552742371000264E-4</v>
      </c>
      <c r="H1441">
        <f t="shared" si="177"/>
        <v>1.8910597940333441E-4</v>
      </c>
      <c r="I1441">
        <f t="shared" si="181"/>
        <v>1.1662378513775643E-4</v>
      </c>
      <c r="J1441">
        <f t="shared" si="179"/>
        <v>2.6852316149288618E-4</v>
      </c>
      <c r="K1441">
        <f t="shared" si="178"/>
        <v>5.0000000000011369E-2</v>
      </c>
      <c r="L1441">
        <f t="shared" si="182"/>
        <v>6.7933869910996245E-2</v>
      </c>
      <c r="M1441">
        <f t="shared" si="180"/>
        <v>16664.601708911818</v>
      </c>
      <c r="N1441">
        <f t="shared" si="183"/>
        <v>0.97122055619136294</v>
      </c>
    </row>
    <row r="1442" spans="1:14">
      <c r="A1442" s="3">
        <v>45378.583333333328</v>
      </c>
      <c r="B1442" s="2">
        <v>172.28</v>
      </c>
      <c r="C1442" s="2">
        <v>172.29</v>
      </c>
      <c r="D1442" s="2">
        <v>172.27</v>
      </c>
      <c r="E1442" s="2">
        <v>172.285</v>
      </c>
      <c r="F1442" s="2">
        <v>57703</v>
      </c>
      <c r="G1442">
        <f t="shared" si="176"/>
        <v>-5.804504295325863E-5</v>
      </c>
      <c r="H1442">
        <f t="shared" si="177"/>
        <v>-2.5209373503099575E-5</v>
      </c>
      <c r="I1442">
        <f t="shared" si="181"/>
        <v>1.146086682602818E-4</v>
      </c>
      <c r="J1442">
        <f t="shared" si="179"/>
        <v>2.638842401342013E-4</v>
      </c>
      <c r="K1442">
        <f t="shared" si="178"/>
        <v>1.999999999998181E-2</v>
      </c>
      <c r="L1442">
        <f t="shared" si="182"/>
        <v>6.4938003041557849E-2</v>
      </c>
      <c r="M1442">
        <f t="shared" si="180"/>
        <v>16476.062498743442</v>
      </c>
      <c r="N1442">
        <f t="shared" si="183"/>
        <v>1.0054090196791614</v>
      </c>
    </row>
    <row r="1443" spans="1:14">
      <c r="A1443" s="3">
        <v>45378.584027777775</v>
      </c>
      <c r="B1443" s="2">
        <v>172.29</v>
      </c>
      <c r="C1443" s="2">
        <v>172.37</v>
      </c>
      <c r="D1443" s="2">
        <v>172.27</v>
      </c>
      <c r="E1443" s="2">
        <v>172.36500000000001</v>
      </c>
      <c r="F1443" s="2">
        <v>59251</v>
      </c>
      <c r="G1443">
        <f t="shared" si="176"/>
        <v>0</v>
      </c>
      <c r="H1443">
        <f t="shared" si="177"/>
        <v>0</v>
      </c>
      <c r="I1443">
        <f t="shared" si="181"/>
        <v>1.1423809629174915E-4</v>
      </c>
      <c r="J1443">
        <f t="shared" si="179"/>
        <v>2.6303140524348032E-4</v>
      </c>
      <c r="K1443">
        <f t="shared" si="178"/>
        <v>9.9999999999994316E-2</v>
      </c>
      <c r="L1443">
        <f t="shared" si="182"/>
        <v>6.7129377851460129E-2</v>
      </c>
      <c r="M1443">
        <f t="shared" si="180"/>
        <v>16320.400754372833</v>
      </c>
      <c r="N1443">
        <f t="shared" si="183"/>
        <v>1.0208011646412505</v>
      </c>
    </row>
    <row r="1444" spans="1:14">
      <c r="A1444" s="3">
        <v>45378.584722222222</v>
      </c>
      <c r="B1444" s="2">
        <v>172.36500000000001</v>
      </c>
      <c r="C1444" s="2">
        <v>172.39500000000001</v>
      </c>
      <c r="D1444" s="2">
        <v>172.3501</v>
      </c>
      <c r="E1444" s="2">
        <v>172.35499999999999</v>
      </c>
      <c r="F1444" s="2">
        <v>68122</v>
      </c>
      <c r="G1444">
        <f t="shared" si="176"/>
        <v>4.649677831309873E-4</v>
      </c>
      <c r="H1444">
        <f t="shared" si="177"/>
        <v>2.0188601086750072E-4</v>
      </c>
      <c r="I1444">
        <f t="shared" si="181"/>
        <v>1.2395699371893924E-4</v>
      </c>
      <c r="J1444">
        <f t="shared" si="179"/>
        <v>2.8542025307583783E-4</v>
      </c>
      <c r="K1444">
        <f t="shared" si="178"/>
        <v>4.4900000000012597E-2</v>
      </c>
      <c r="L1444">
        <f t="shared" si="182"/>
        <v>6.5740041735744659E-2</v>
      </c>
      <c r="M1444">
        <f t="shared" si="180"/>
        <v>16003.890889275437</v>
      </c>
      <c r="N1444">
        <f t="shared" si="183"/>
        <v>1.1810422452493463</v>
      </c>
    </row>
    <row r="1445" spans="1:14">
      <c r="A1445" s="3">
        <v>45378.585416666669</v>
      </c>
      <c r="B1445" s="2">
        <v>172.35499999999999</v>
      </c>
      <c r="C1445" s="2">
        <v>172.36500000000001</v>
      </c>
      <c r="D1445" s="2">
        <v>172.32499999999999</v>
      </c>
      <c r="E1445" s="2">
        <v>172.32499999999999</v>
      </c>
      <c r="F1445" s="2">
        <v>73634</v>
      </c>
      <c r="G1445">
        <f t="shared" si="176"/>
        <v>-1.4563380003851378E-4</v>
      </c>
      <c r="H1445">
        <f t="shared" si="177"/>
        <v>-6.3252561702592422E-5</v>
      </c>
      <c r="I1445">
        <f t="shared" si="181"/>
        <v>1.2060364559958024E-4</v>
      </c>
      <c r="J1445">
        <f t="shared" si="179"/>
        <v>2.7770011558666619E-4</v>
      </c>
      <c r="K1445">
        <f t="shared" si="178"/>
        <v>4.0000000000020464E-2</v>
      </c>
      <c r="L1445">
        <f t="shared" si="182"/>
        <v>6.4131289127261903E-2</v>
      </c>
      <c r="M1445">
        <f t="shared" si="180"/>
        <v>16404.251570731089</v>
      </c>
      <c r="N1445">
        <f t="shared" si="183"/>
        <v>1.2475145410861792</v>
      </c>
    </row>
    <row r="1446" spans="1:14">
      <c r="A1446" s="3">
        <v>45378.586111111115</v>
      </c>
      <c r="B1446" s="2">
        <v>172.32499999999999</v>
      </c>
      <c r="C1446" s="2">
        <v>172.36500000000001</v>
      </c>
      <c r="D1446" s="2">
        <v>172.31</v>
      </c>
      <c r="E1446" s="2">
        <v>172.345</v>
      </c>
      <c r="F1446" s="2">
        <v>64079</v>
      </c>
      <c r="G1446">
        <f t="shared" si="176"/>
        <v>-8.7044828086413339E-5</v>
      </c>
      <c r="H1446">
        <f t="shared" si="177"/>
        <v>-3.7804733893298759E-5</v>
      </c>
      <c r="I1446">
        <f t="shared" si="181"/>
        <v>1.1810189504875641E-4</v>
      </c>
      <c r="J1446">
        <f t="shared" si="179"/>
        <v>2.7193982013848806E-4</v>
      </c>
      <c r="K1446">
        <f t="shared" si="178"/>
        <v>5.5000000000006821E-2</v>
      </c>
      <c r="L1446">
        <f t="shared" si="182"/>
        <v>6.3560583556808464E-2</v>
      </c>
      <c r="M1446">
        <f t="shared" si="180"/>
        <v>14389.66269236357</v>
      </c>
      <c r="N1446">
        <f t="shared" si="183"/>
        <v>1.1154164164425528</v>
      </c>
    </row>
    <row r="1447" spans="1:14">
      <c r="A1447" s="3">
        <v>45378.586805555555</v>
      </c>
      <c r="B1447" s="2">
        <v>172.345</v>
      </c>
      <c r="C1447" s="2">
        <v>172.345</v>
      </c>
      <c r="D1447" s="2">
        <v>172.32</v>
      </c>
      <c r="E1447" s="2">
        <v>172.345</v>
      </c>
      <c r="F1447" s="2">
        <v>77243</v>
      </c>
      <c r="G1447">
        <f t="shared" si="176"/>
        <v>5.8034937032047651E-5</v>
      </c>
      <c r="H1447">
        <f t="shared" si="177"/>
        <v>2.5203521575300869E-5</v>
      </c>
      <c r="I1447">
        <f t="shared" si="181"/>
        <v>1.1833223450026569E-4</v>
      </c>
      <c r="J1447">
        <f t="shared" si="179"/>
        <v>2.7246996135186585E-4</v>
      </c>
      <c r="K1447">
        <f t="shared" si="178"/>
        <v>2.5000000000005684E-2</v>
      </c>
      <c r="L1447">
        <f t="shared" si="182"/>
        <v>6.1150547084508289E-2</v>
      </c>
      <c r="M1447">
        <f t="shared" si="180"/>
        <v>11708.661647828643</v>
      </c>
      <c r="N1447">
        <f t="shared" si="183"/>
        <v>1.3712738690958315</v>
      </c>
    </row>
    <row r="1448" spans="1:14">
      <c r="A1448" s="3">
        <v>45378.587500000001</v>
      </c>
      <c r="B1448" s="2">
        <v>172.34610000000001</v>
      </c>
      <c r="C1448" s="2">
        <v>172.39</v>
      </c>
      <c r="D1448" s="2">
        <v>172.34</v>
      </c>
      <c r="E1448" s="2">
        <v>172.38499999999999</v>
      </c>
      <c r="F1448" s="2">
        <v>51645</v>
      </c>
      <c r="G1448">
        <f t="shared" si="176"/>
        <v>1.1606313834722215E-4</v>
      </c>
      <c r="H1448">
        <f t="shared" si="177"/>
        <v>5.0402655647950953E-5</v>
      </c>
      <c r="I1448">
        <f t="shared" si="181"/>
        <v>1.1374027453026188E-4</v>
      </c>
      <c r="J1448">
        <f t="shared" si="179"/>
        <v>2.6189712076666363E-4</v>
      </c>
      <c r="K1448">
        <f t="shared" si="178"/>
        <v>4.9999999999982947E-2</v>
      </c>
      <c r="L1448">
        <f t="shared" si="182"/>
        <v>6.0453637891725455E-2</v>
      </c>
      <c r="M1448">
        <f t="shared" si="180"/>
        <v>11599.612497658416</v>
      </c>
      <c r="N1448">
        <f t="shared" si="183"/>
        <v>0.91376856548553076</v>
      </c>
    </row>
    <row r="1449" spans="1:14">
      <c r="A1449" s="3">
        <v>45378.588194444441</v>
      </c>
      <c r="B1449" s="2">
        <v>172.38499999999999</v>
      </c>
      <c r="C1449" s="2">
        <v>172.39</v>
      </c>
      <c r="D1449" s="2">
        <v>172.36</v>
      </c>
      <c r="E1449" s="2">
        <v>172.36500000000001</v>
      </c>
      <c r="F1449" s="2">
        <v>68367</v>
      </c>
      <c r="G1449">
        <f t="shared" si="176"/>
        <v>1.1604966925848892E-4</v>
      </c>
      <c r="H1449">
        <f t="shared" si="177"/>
        <v>5.0396806775836909E-5</v>
      </c>
      <c r="I1449">
        <f t="shared" si="181"/>
        <v>1.0603102306882214E-4</v>
      </c>
      <c r="J1449">
        <f t="shared" si="179"/>
        <v>2.4414855196668522E-4</v>
      </c>
      <c r="K1449">
        <f t="shared" si="178"/>
        <v>2.9999999999972715E-2</v>
      </c>
      <c r="L1449">
        <f t="shared" si="182"/>
        <v>5.8550285523490911E-2</v>
      </c>
      <c r="M1449">
        <f t="shared" si="180"/>
        <v>10800.554106155851</v>
      </c>
      <c r="N1449">
        <f t="shared" si="183"/>
        <v>1.1700817655540676</v>
      </c>
    </row>
    <row r="1450" spans="1:14">
      <c r="A1450" s="3">
        <v>45378.588888888888</v>
      </c>
      <c r="B1450" s="2">
        <v>172.37</v>
      </c>
      <c r="C1450" s="2">
        <v>172.37</v>
      </c>
      <c r="D1450" s="2">
        <v>172.33</v>
      </c>
      <c r="E1450" s="2">
        <v>172.3597</v>
      </c>
      <c r="F1450" s="2">
        <v>57876</v>
      </c>
      <c r="G1450">
        <f t="shared" si="176"/>
        <v>-1.7405430494310536E-4</v>
      </c>
      <c r="H1450">
        <f t="shared" si="177"/>
        <v>-7.5597403405917139E-5</v>
      </c>
      <c r="I1450">
        <f t="shared" si="181"/>
        <v>1.0800850655401306E-4</v>
      </c>
      <c r="J1450">
        <f t="shared" si="179"/>
        <v>2.4870316842664619E-4</v>
      </c>
      <c r="K1450">
        <f t="shared" si="178"/>
        <v>3.9999999999992042E-2</v>
      </c>
      <c r="L1450">
        <f t="shared" si="182"/>
        <v>5.7390892678272229E-2</v>
      </c>
      <c r="M1450">
        <f t="shared" si="180"/>
        <v>10778.519464657471</v>
      </c>
      <c r="N1450">
        <f t="shared" si="183"/>
        <v>0.98828802868760601</v>
      </c>
    </row>
    <row r="1451" spans="1:14">
      <c r="A1451" s="3">
        <v>45378.589583333334</v>
      </c>
      <c r="B1451" s="2">
        <v>172.36</v>
      </c>
      <c r="C1451" s="2">
        <v>172.36850000000001</v>
      </c>
      <c r="D1451" s="2">
        <v>172.31</v>
      </c>
      <c r="E1451" s="2">
        <v>172.3116</v>
      </c>
      <c r="F1451" s="2">
        <v>61718</v>
      </c>
      <c r="G1451">
        <f t="shared" si="176"/>
        <v>-1.1605640341216805E-4</v>
      </c>
      <c r="H1451">
        <f t="shared" si="177"/>
        <v>-5.0405580593219805E-5</v>
      </c>
      <c r="I1451">
        <f t="shared" si="181"/>
        <v>1.030167763023813E-4</v>
      </c>
      <c r="J1451">
        <f t="shared" si="179"/>
        <v>2.3721171172607885E-4</v>
      </c>
      <c r="K1451">
        <f t="shared" si="178"/>
        <v>5.8500000000009322E-2</v>
      </c>
      <c r="L1451">
        <f t="shared" si="182"/>
        <v>5.7460211885880796E-2</v>
      </c>
      <c r="M1451">
        <f t="shared" si="180"/>
        <v>8943.7521635217508</v>
      </c>
      <c r="N1451">
        <f t="shared" si="183"/>
        <v>1.0256876865086413</v>
      </c>
    </row>
    <row r="1452" spans="1:14">
      <c r="A1452" s="3">
        <v>45378.590277777781</v>
      </c>
      <c r="B1452" s="2">
        <v>172.315</v>
      </c>
      <c r="C1452" s="2">
        <v>172.32</v>
      </c>
      <c r="D1452" s="2">
        <v>172.23</v>
      </c>
      <c r="E1452" s="2">
        <v>172.26</v>
      </c>
      <c r="F1452" s="2">
        <v>51911</v>
      </c>
      <c r="G1452">
        <f t="shared" si="176"/>
        <v>-4.642794962568253E-4</v>
      </c>
      <c r="H1452">
        <f t="shared" si="177"/>
        <v>-2.0168084504935781E-4</v>
      </c>
      <c r="I1452">
        <f t="shared" si="181"/>
        <v>1.1688919370516154E-4</v>
      </c>
      <c r="J1452">
        <f t="shared" si="179"/>
        <v>2.6914342993438378E-4</v>
      </c>
      <c r="K1452">
        <f t="shared" si="178"/>
        <v>9.0000000000003411E-2</v>
      </c>
      <c r="L1452">
        <f t="shared" si="182"/>
        <v>5.949394864301346E-2</v>
      </c>
      <c r="M1452">
        <f t="shared" si="180"/>
        <v>8483.4892936711676</v>
      </c>
      <c r="N1452">
        <f t="shared" si="183"/>
        <v>0.85789037153944436</v>
      </c>
    </row>
    <row r="1453" spans="1:14">
      <c r="A1453" s="3">
        <v>45378.59097222222</v>
      </c>
      <c r="B1453" s="2">
        <v>172.255</v>
      </c>
      <c r="C1453" s="2">
        <v>172.29499999999999</v>
      </c>
      <c r="D1453" s="2">
        <v>172.24</v>
      </c>
      <c r="E1453" s="2">
        <v>172.29499999999999</v>
      </c>
      <c r="F1453" s="2">
        <v>50119</v>
      </c>
      <c r="G1453">
        <f t="shared" si="176"/>
        <v>5.8061893979166612E-5</v>
      </c>
      <c r="H1453">
        <f t="shared" si="177"/>
        <v>2.5215228149135531E-5</v>
      </c>
      <c r="I1453">
        <f t="shared" si="181"/>
        <v>1.1463747886175073E-4</v>
      </c>
      <c r="J1453">
        <f t="shared" si="179"/>
        <v>2.6395877242416007E-4</v>
      </c>
      <c r="K1453">
        <f t="shared" si="178"/>
        <v>5.49999999999784E-2</v>
      </c>
      <c r="L1453">
        <f t="shared" si="182"/>
        <v>5.9213076852823766E-2</v>
      </c>
      <c r="M1453">
        <f t="shared" si="180"/>
        <v>8873.7833004023705</v>
      </c>
      <c r="N1453">
        <f t="shared" si="183"/>
        <v>0.83679413130475166</v>
      </c>
    </row>
    <row r="1454" spans="1:14">
      <c r="A1454" s="3">
        <v>45378.591666666667</v>
      </c>
      <c r="B1454" s="2">
        <v>172.29</v>
      </c>
      <c r="C1454" s="2">
        <v>172.2953</v>
      </c>
      <c r="D1454" s="2">
        <v>172.26</v>
      </c>
      <c r="E1454" s="2">
        <v>172.29249999999999</v>
      </c>
      <c r="F1454" s="2">
        <v>47626</v>
      </c>
      <c r="G1454">
        <f t="shared" si="176"/>
        <v>1.161170459822447E-4</v>
      </c>
      <c r="H1454">
        <f t="shared" si="177"/>
        <v>5.0426064718812511E-5</v>
      </c>
      <c r="I1454">
        <f t="shared" si="181"/>
        <v>9.9915514115676146E-5</v>
      </c>
      <c r="J1454">
        <f t="shared" si="179"/>
        <v>2.3007290159430101E-4</v>
      </c>
      <c r="K1454">
        <f t="shared" si="178"/>
        <v>3.5300000000006548E-2</v>
      </c>
      <c r="L1454">
        <f t="shared" si="182"/>
        <v>5.7718509549522692E-2</v>
      </c>
      <c r="M1454">
        <f t="shared" si="180"/>
        <v>9114.962270903814</v>
      </c>
      <c r="N1454">
        <f t="shared" si="183"/>
        <v>0.79771535768721835</v>
      </c>
    </row>
    <row r="1455" spans="1:14">
      <c r="A1455" s="3">
        <v>45378.592361111107</v>
      </c>
      <c r="B1455" s="2">
        <v>172.29</v>
      </c>
      <c r="C1455" s="2">
        <v>172.41499999999999</v>
      </c>
      <c r="D1455" s="2">
        <v>172.29</v>
      </c>
      <c r="E1455" s="2">
        <v>172.41</v>
      </c>
      <c r="F1455" s="2">
        <v>267278</v>
      </c>
      <c r="G1455">
        <f t="shared" si="176"/>
        <v>1.741553465690604E-4</v>
      </c>
      <c r="H1455">
        <f t="shared" si="177"/>
        <v>7.5628120679241694E-5</v>
      </c>
      <c r="I1455">
        <f t="shared" si="181"/>
        <v>1.0108947421978526E-4</v>
      </c>
      <c r="J1455">
        <f t="shared" si="179"/>
        <v>2.3277586549417549E-4</v>
      </c>
      <c r="K1455">
        <f t="shared" si="178"/>
        <v>0.125</v>
      </c>
      <c r="L1455">
        <f t="shared" si="182"/>
        <v>6.1923602702677522E-2</v>
      </c>
      <c r="M1455">
        <f t="shared" si="180"/>
        <v>52345.985871849174</v>
      </c>
      <c r="N1455">
        <f t="shared" si="183"/>
        <v>3.6357088506973523</v>
      </c>
    </row>
    <row r="1456" spans="1:14">
      <c r="A1456" s="3">
        <v>45378.593055555553</v>
      </c>
      <c r="B1456" s="2">
        <v>172.41</v>
      </c>
      <c r="C1456" s="2">
        <v>172.49</v>
      </c>
      <c r="D1456" s="2">
        <v>172.4</v>
      </c>
      <c r="E1456" s="2">
        <v>172.44</v>
      </c>
      <c r="F1456" s="2">
        <v>105804</v>
      </c>
      <c r="G1456">
        <f t="shared" si="176"/>
        <v>6.3845841314069673E-4</v>
      </c>
      <c r="H1456">
        <f t="shared" si="177"/>
        <v>2.7719048786510668E-4</v>
      </c>
      <c r="I1456">
        <f t="shared" si="181"/>
        <v>1.1373727571849758E-4</v>
      </c>
      <c r="J1456">
        <f t="shared" si="179"/>
        <v>2.619189308099238E-4</v>
      </c>
      <c r="K1456">
        <f t="shared" si="178"/>
        <v>9.0000000000003411E-2</v>
      </c>
      <c r="L1456">
        <f t="shared" si="182"/>
        <v>6.3678377533760391E-2</v>
      </c>
      <c r="M1456">
        <f t="shared" si="180"/>
        <v>52869.513092770831</v>
      </c>
      <c r="N1456">
        <f t="shared" si="183"/>
        <v>1.3890690438367315</v>
      </c>
    </row>
    <row r="1457" spans="1:14">
      <c r="A1457" s="3">
        <v>45378.59375</v>
      </c>
      <c r="B1457" s="2">
        <v>172.435</v>
      </c>
      <c r="C1457" s="2">
        <v>172.51</v>
      </c>
      <c r="D1457" s="2">
        <v>172.43</v>
      </c>
      <c r="E1457" s="2">
        <v>172.49690000000001</v>
      </c>
      <c r="F1457" s="2">
        <v>122617</v>
      </c>
      <c r="G1457">
        <f t="shared" si="176"/>
        <v>1.7401392111371372E-4</v>
      </c>
      <c r="H1457">
        <f t="shared" si="177"/>
        <v>7.556671107485247E-5</v>
      </c>
      <c r="I1457">
        <f t="shared" si="181"/>
        <v>1.1384225957730614E-4</v>
      </c>
      <c r="J1457">
        <f t="shared" si="179"/>
        <v>2.6215906366323282E-4</v>
      </c>
      <c r="K1457">
        <f t="shared" si="178"/>
        <v>7.9999999999984084E-2</v>
      </c>
      <c r="L1457">
        <f t="shared" si="182"/>
        <v>6.4698478937899373E-2</v>
      </c>
      <c r="M1457">
        <f t="shared" si="180"/>
        <v>53800.181643396892</v>
      </c>
      <c r="N1457">
        <f t="shared" si="183"/>
        <v>1.5267569550962534</v>
      </c>
    </row>
    <row r="1458" spans="1:14">
      <c r="A1458" s="3">
        <v>45378.594444444447</v>
      </c>
      <c r="B1458" s="2">
        <v>172.49</v>
      </c>
      <c r="C1458" s="2">
        <v>172.51</v>
      </c>
      <c r="D1458" s="2">
        <v>172.49</v>
      </c>
      <c r="E1458" s="2">
        <v>172.495</v>
      </c>
      <c r="F1458" s="2">
        <v>62894</v>
      </c>
      <c r="G1458">
        <f t="shared" si="176"/>
        <v>3.4796729107466895E-4</v>
      </c>
      <c r="H1458">
        <f t="shared" si="177"/>
        <v>1.5109398803798247E-4</v>
      </c>
      <c r="I1458">
        <f t="shared" si="181"/>
        <v>1.1790612969145276E-4</v>
      </c>
      <c r="J1458">
        <f t="shared" si="179"/>
        <v>2.7151659454462682E-4</v>
      </c>
      <c r="K1458">
        <f t="shared" si="178"/>
        <v>1.999999999998181E-2</v>
      </c>
      <c r="L1458">
        <f t="shared" si="182"/>
        <v>6.1904824004279525E-2</v>
      </c>
      <c r="M1458">
        <f t="shared" si="180"/>
        <v>53670.245146946487</v>
      </c>
      <c r="N1458">
        <f t="shared" si="183"/>
        <v>0.77996936871019951</v>
      </c>
    </row>
    <row r="1459" spans="1:14">
      <c r="A1459" s="3">
        <v>45378.595138888893</v>
      </c>
      <c r="B1459" s="2">
        <v>172.5</v>
      </c>
      <c r="C1459" s="2">
        <v>172.61</v>
      </c>
      <c r="D1459" s="2">
        <v>172.49</v>
      </c>
      <c r="E1459" s="2">
        <v>172.60499999999999</v>
      </c>
      <c r="F1459" s="2">
        <v>99822</v>
      </c>
      <c r="G1459">
        <f t="shared" si="176"/>
        <v>0</v>
      </c>
      <c r="H1459">
        <f t="shared" si="177"/>
        <v>0</v>
      </c>
      <c r="I1459">
        <f t="shared" si="181"/>
        <v>1.0891369140452123E-4</v>
      </c>
      <c r="J1459">
        <f t="shared" si="179"/>
        <v>2.5080541782560327E-4</v>
      </c>
      <c r="K1459">
        <f t="shared" si="178"/>
        <v>0.12000000000000455</v>
      </c>
      <c r="L1459">
        <f t="shared" si="182"/>
        <v>6.5535772504012338E-2</v>
      </c>
      <c r="M1459">
        <f t="shared" si="180"/>
        <v>53550.783769202048</v>
      </c>
      <c r="N1459">
        <f t="shared" si="183"/>
        <v>1.2001848574681291</v>
      </c>
    </row>
    <row r="1460" spans="1:14">
      <c r="A1460" s="3">
        <v>45378.595833333333</v>
      </c>
      <c r="B1460" s="2">
        <v>172.61</v>
      </c>
      <c r="C1460" s="2">
        <v>172.66</v>
      </c>
      <c r="D1460" s="2">
        <v>172.595</v>
      </c>
      <c r="E1460" s="2">
        <v>172.625</v>
      </c>
      <c r="F1460" s="2">
        <v>79941</v>
      </c>
      <c r="G1460">
        <f t="shared" si="176"/>
        <v>6.0873094092395164E-4</v>
      </c>
      <c r="H1460">
        <f t="shared" si="177"/>
        <v>2.6428805660694586E-4</v>
      </c>
      <c r="I1460">
        <f t="shared" si="181"/>
        <v>1.2229253991865921E-4</v>
      </c>
      <c r="J1460">
        <f t="shared" si="179"/>
        <v>2.8162737088394672E-4</v>
      </c>
      <c r="K1460">
        <f t="shared" si="178"/>
        <v>6.4999999999997726E-2</v>
      </c>
      <c r="L1460">
        <f t="shared" si="182"/>
        <v>6.5502286722511432E-2</v>
      </c>
      <c r="M1460">
        <f t="shared" si="180"/>
        <v>53410.672164371797</v>
      </c>
      <c r="N1460">
        <f t="shared" si="183"/>
        <v>0.95268938620887933</v>
      </c>
    </row>
    <row r="1461" spans="1:14">
      <c r="A1461" s="3">
        <v>45378.59652777778</v>
      </c>
      <c r="B1461" s="2">
        <v>172.63</v>
      </c>
      <c r="C1461" s="2">
        <v>172.65</v>
      </c>
      <c r="D1461" s="2">
        <v>172.6</v>
      </c>
      <c r="E1461" s="2">
        <v>172.61500000000001</v>
      </c>
      <c r="F1461" s="2">
        <v>57903</v>
      </c>
      <c r="G1461">
        <f t="shared" si="176"/>
        <v>2.8969552999802417E-5</v>
      </c>
      <c r="H1461">
        <f t="shared" si="177"/>
        <v>1.2581134776972491E-5</v>
      </c>
      <c r="I1461">
        <f t="shared" si="181"/>
        <v>1.2052520497613387E-4</v>
      </c>
      <c r="J1461">
        <f t="shared" si="179"/>
        <v>2.7755741234170538E-4</v>
      </c>
      <c r="K1461">
        <f t="shared" si="178"/>
        <v>5.0000000000011369E-2</v>
      </c>
      <c r="L1461">
        <f t="shared" si="182"/>
        <v>6.4533393802355177E-2</v>
      </c>
      <c r="M1461">
        <f t="shared" si="180"/>
        <v>53756.132918602882</v>
      </c>
      <c r="N1461">
        <f t="shared" si="183"/>
        <v>0.69823483260641994</v>
      </c>
    </row>
    <row r="1462" spans="1:14">
      <c r="A1462" s="3">
        <v>45378.597222222219</v>
      </c>
      <c r="B1462" s="2">
        <v>172.6199</v>
      </c>
      <c r="C1462" s="2">
        <v>172.654</v>
      </c>
      <c r="D1462" s="2">
        <v>172.61</v>
      </c>
      <c r="E1462" s="2">
        <v>172.65</v>
      </c>
      <c r="F1462" s="2">
        <v>55003</v>
      </c>
      <c r="G1462">
        <f t="shared" si="176"/>
        <v>5.7937427578425016E-5</v>
      </c>
      <c r="H1462">
        <f t="shared" si="177"/>
        <v>2.516117621310505E-5</v>
      </c>
      <c r="I1462">
        <f t="shared" si="181"/>
        <v>1.2052579481239041E-4</v>
      </c>
      <c r="J1462">
        <f t="shared" si="179"/>
        <v>2.7755877140082133E-4</v>
      </c>
      <c r="K1462">
        <f t="shared" si="178"/>
        <v>4.399999999998272E-2</v>
      </c>
      <c r="L1462">
        <f t="shared" si="182"/>
        <v>6.3250056689706902E-2</v>
      </c>
      <c r="M1462">
        <f t="shared" si="180"/>
        <v>54015.549727794438</v>
      </c>
      <c r="N1462">
        <f t="shared" si="183"/>
        <v>0.66783278075714447</v>
      </c>
    </row>
    <row r="1463" spans="1:14">
      <c r="A1463" s="3">
        <v>45378.597916666666</v>
      </c>
      <c r="B1463" s="2">
        <v>172.655</v>
      </c>
      <c r="C1463" s="2">
        <v>172.71</v>
      </c>
      <c r="D1463" s="2">
        <v>172.65</v>
      </c>
      <c r="E1463" s="2">
        <v>172.70699999999999</v>
      </c>
      <c r="F1463" s="2">
        <v>69709</v>
      </c>
      <c r="G1463">
        <f t="shared" si="176"/>
        <v>2.3173628410866343E-4</v>
      </c>
      <c r="H1463">
        <f t="shared" si="177"/>
        <v>1.0063013006923291E-4</v>
      </c>
      <c r="I1463">
        <f t="shared" si="181"/>
        <v>1.212723489981762E-4</v>
      </c>
      <c r="J1463">
        <f t="shared" si="179"/>
        <v>2.7927706835702813E-4</v>
      </c>
      <c r="K1463">
        <f t="shared" si="178"/>
        <v>6.0000000000002274E-2</v>
      </c>
      <c r="L1463">
        <f t="shared" si="182"/>
        <v>6.3046928146600359E-2</v>
      </c>
      <c r="M1463">
        <f t="shared" si="180"/>
        <v>54095.913165375379</v>
      </c>
      <c r="N1463">
        <f t="shared" si="183"/>
        <v>0.85125622694589431</v>
      </c>
    </row>
    <row r="1464" spans="1:14">
      <c r="A1464" s="3">
        <v>45378.598611111112</v>
      </c>
      <c r="B1464" s="2">
        <v>172.7</v>
      </c>
      <c r="C1464" s="2">
        <v>172.74</v>
      </c>
      <c r="D1464" s="2">
        <v>172.69</v>
      </c>
      <c r="E1464" s="2">
        <v>172.69499999999999</v>
      </c>
      <c r="F1464" s="2">
        <v>78952</v>
      </c>
      <c r="G1464">
        <f t="shared" si="176"/>
        <v>2.316825948449619E-4</v>
      </c>
      <c r="H1464">
        <f t="shared" si="177"/>
        <v>1.0060681851977594E-4</v>
      </c>
      <c r="I1464">
        <f t="shared" si="181"/>
        <v>1.2191520239785833E-4</v>
      </c>
      <c r="J1464">
        <f t="shared" si="179"/>
        <v>2.8075654597129287E-4</v>
      </c>
      <c r="K1464">
        <f t="shared" si="178"/>
        <v>5.0000000000011369E-2</v>
      </c>
      <c r="L1464">
        <f t="shared" si="182"/>
        <v>6.2231495137438544E-2</v>
      </c>
      <c r="M1464">
        <f t="shared" si="180"/>
        <v>53505.643636909932</v>
      </c>
      <c r="N1464">
        <f t="shared" si="183"/>
        <v>0.94444427830195732</v>
      </c>
    </row>
    <row r="1465" spans="1:14">
      <c r="A1465" s="3">
        <v>45378.599305555559</v>
      </c>
      <c r="B1465" s="2">
        <v>172.69370000000001</v>
      </c>
      <c r="C1465" s="2">
        <v>172.73</v>
      </c>
      <c r="D1465" s="2">
        <v>172.68</v>
      </c>
      <c r="E1465" s="2">
        <v>172.72499999999999</v>
      </c>
      <c r="F1465" s="2">
        <v>84474</v>
      </c>
      <c r="G1465">
        <f t="shared" si="176"/>
        <v>-5.7907232613341186E-5</v>
      </c>
      <c r="H1465">
        <f t="shared" si="177"/>
        <v>-2.5149519762835527E-5</v>
      </c>
      <c r="I1465">
        <f t="shared" si="181"/>
        <v>1.186972926590092E-4</v>
      </c>
      <c r="J1465">
        <f t="shared" si="179"/>
        <v>2.7334779896240742E-4</v>
      </c>
      <c r="K1465">
        <f t="shared" si="178"/>
        <v>4.9999999999982947E-2</v>
      </c>
      <c r="L1465">
        <f t="shared" si="182"/>
        <v>6.146702669134757E-2</v>
      </c>
      <c r="M1465">
        <f t="shared" si="180"/>
        <v>53351.310005120773</v>
      </c>
      <c r="N1465">
        <f t="shared" si="183"/>
        <v>0.99847596899339341</v>
      </c>
    </row>
    <row r="1466" spans="1:14">
      <c r="A1466" s="3">
        <v>45378.6</v>
      </c>
      <c r="B1466" s="2">
        <v>172.72</v>
      </c>
      <c r="C1466" s="2">
        <v>172.72499999999999</v>
      </c>
      <c r="D1466" s="2">
        <v>172.69</v>
      </c>
      <c r="E1466" s="2">
        <v>172.70869999999999</v>
      </c>
      <c r="F1466" s="2">
        <v>51528</v>
      </c>
      <c r="G1466">
        <f t="shared" si="176"/>
        <v>5.7910586054976676E-5</v>
      </c>
      <c r="H1466">
        <f t="shared" si="177"/>
        <v>2.5149519762773869E-5</v>
      </c>
      <c r="I1466">
        <f t="shared" si="181"/>
        <v>1.1528880799292666E-4</v>
      </c>
      <c r="J1466">
        <f t="shared" si="179"/>
        <v>2.6549894846727149E-4</v>
      </c>
      <c r="K1466">
        <f t="shared" si="178"/>
        <v>3.4999999999996589E-2</v>
      </c>
      <c r="L1466">
        <f t="shared" si="182"/>
        <v>5.9812837523138138E-2</v>
      </c>
      <c r="M1466">
        <f t="shared" si="180"/>
        <v>53586.402455870273</v>
      </c>
      <c r="N1466">
        <f t="shared" si="183"/>
        <v>0.61192652855824881</v>
      </c>
    </row>
    <row r="1467" spans="1:14">
      <c r="A1467" s="3">
        <v>45378.600694444445</v>
      </c>
      <c r="B1467" s="2">
        <v>172.70949999999999</v>
      </c>
      <c r="C1467" s="2">
        <v>172.78</v>
      </c>
      <c r="D1467" s="2">
        <v>172.70949999999999</v>
      </c>
      <c r="E1467" s="2">
        <v>172.77</v>
      </c>
      <c r="F1467" s="2">
        <v>81107</v>
      </c>
      <c r="G1467">
        <f t="shared" si="176"/>
        <v>1.1291910359600976E-4</v>
      </c>
      <c r="H1467">
        <f t="shared" si="177"/>
        <v>4.903737501709609E-5</v>
      </c>
      <c r="I1467">
        <f t="shared" si="181"/>
        <v>8.9298110718672713E-5</v>
      </c>
      <c r="J1467">
        <f t="shared" si="179"/>
        <v>2.0567923356762139E-4</v>
      </c>
      <c r="K1467">
        <f t="shared" si="178"/>
        <v>7.1300000000007913E-2</v>
      </c>
      <c r="L1467">
        <f t="shared" si="182"/>
        <v>6.0530785177942498E-2</v>
      </c>
      <c r="M1467">
        <f t="shared" si="180"/>
        <v>53262.199526493459</v>
      </c>
      <c r="N1467">
        <f t="shared" si="183"/>
        <v>0.94953054391346081</v>
      </c>
    </row>
    <row r="1468" spans="1:14">
      <c r="A1468" s="3">
        <v>45378.601388888885</v>
      </c>
      <c r="B1468" s="2">
        <v>172.76990000000001</v>
      </c>
      <c r="C1468" s="2">
        <v>172.82</v>
      </c>
      <c r="D1468" s="2">
        <v>172.76990000000001</v>
      </c>
      <c r="E1468" s="2">
        <v>172.81</v>
      </c>
      <c r="F1468" s="2">
        <v>99945</v>
      </c>
      <c r="G1468">
        <f t="shared" si="176"/>
        <v>3.4972019489387662E-4</v>
      </c>
      <c r="H1468">
        <f t="shared" si="177"/>
        <v>1.5185499902005224E-4</v>
      </c>
      <c r="I1468">
        <f t="shared" si="181"/>
        <v>8.9684109124164529E-5</v>
      </c>
      <c r="J1468">
        <f t="shared" si="179"/>
        <v>2.0656718392166975E-4</v>
      </c>
      <c r="K1468">
        <f t="shared" si="178"/>
        <v>5.0099999999986267E-2</v>
      </c>
      <c r="L1468">
        <f t="shared" si="182"/>
        <v>5.9878861104320232E-2</v>
      </c>
      <c r="M1468">
        <f t="shared" si="180"/>
        <v>52597.236355629939</v>
      </c>
      <c r="N1468">
        <f t="shared" si="183"/>
        <v>1.1303422156437801</v>
      </c>
    </row>
    <row r="1469" spans="1:14">
      <c r="A1469" s="3">
        <v>45378.602083333331</v>
      </c>
      <c r="B1469" s="2">
        <v>172.81</v>
      </c>
      <c r="C1469" s="2">
        <v>172.82</v>
      </c>
      <c r="D1469" s="2">
        <v>172.8</v>
      </c>
      <c r="E1469" s="2">
        <v>172.81</v>
      </c>
      <c r="F1469" s="2">
        <v>35126</v>
      </c>
      <c r="G1469">
        <f t="shared" si="176"/>
        <v>1.742201621925954E-4</v>
      </c>
      <c r="H1469">
        <f t="shared" si="177"/>
        <v>7.5656264844515102E-5</v>
      </c>
      <c r="I1469">
        <f t="shared" si="181"/>
        <v>8.9145213162686573E-5</v>
      </c>
      <c r="J1469">
        <f t="shared" si="179"/>
        <v>2.0532591310125353E-4</v>
      </c>
      <c r="K1469">
        <f t="shared" si="178"/>
        <v>1.999999999998181E-2</v>
      </c>
      <c r="L1469">
        <f t="shared" si="182"/>
        <v>5.7386432285299077E-2</v>
      </c>
      <c r="M1469">
        <f t="shared" si="180"/>
        <v>53451.708603147883</v>
      </c>
      <c r="N1469">
        <f t="shared" si="183"/>
        <v>0.40151772235911382</v>
      </c>
    </row>
    <row r="1470" spans="1:14">
      <c r="A1470" s="3">
        <v>45378.602777777778</v>
      </c>
      <c r="B1470" s="2">
        <v>172.80500000000001</v>
      </c>
      <c r="C1470" s="2">
        <v>172.81</v>
      </c>
      <c r="D1470" s="2">
        <v>172.76</v>
      </c>
      <c r="E1470" s="2">
        <v>172.785</v>
      </c>
      <c r="F1470" s="2">
        <v>60610</v>
      </c>
      <c r="G1470">
        <f t="shared" si="176"/>
        <v>-2.3148148148155467E-4</v>
      </c>
      <c r="H1470">
        <f t="shared" si="177"/>
        <v>-1.0054276741361177E-4</v>
      </c>
      <c r="I1470">
        <f t="shared" si="181"/>
        <v>1.0194726352164665E-4</v>
      </c>
      <c r="J1470">
        <f t="shared" si="179"/>
        <v>2.3479778609744831E-4</v>
      </c>
      <c r="K1470">
        <f t="shared" si="178"/>
        <v>5.0000000000011369E-2</v>
      </c>
      <c r="L1470">
        <f t="shared" si="182"/>
        <v>5.6924780267468597E-2</v>
      </c>
      <c r="M1470">
        <f t="shared" si="180"/>
        <v>52901.995444367065</v>
      </c>
      <c r="N1470">
        <f t="shared" si="183"/>
        <v>0.68645223764487195</v>
      </c>
    </row>
    <row r="1471" spans="1:14">
      <c r="A1471" s="3">
        <v>45378.603472222225</v>
      </c>
      <c r="B1471" s="2">
        <v>172.78</v>
      </c>
      <c r="C1471" s="2">
        <v>172.785</v>
      </c>
      <c r="D1471" s="2">
        <v>172.75</v>
      </c>
      <c r="E1471" s="2">
        <v>172.755</v>
      </c>
      <c r="F1471" s="2">
        <v>50661</v>
      </c>
      <c r="G1471">
        <f t="shared" si="176"/>
        <v>-5.788376939097617E-5</v>
      </c>
      <c r="H1471">
        <f t="shared" si="177"/>
        <v>-2.5139329224848427E-5</v>
      </c>
      <c r="I1471">
        <f t="shared" si="181"/>
        <v>8.9003126649821586E-5</v>
      </c>
      <c r="J1471">
        <f t="shared" si="179"/>
        <v>2.0497529551776074E-4</v>
      </c>
      <c r="K1471">
        <f t="shared" si="178"/>
        <v>3.4999999999996589E-2</v>
      </c>
      <c r="L1471">
        <f t="shared" si="182"/>
        <v>5.5554481500751596E-2</v>
      </c>
      <c r="M1471">
        <f t="shared" si="180"/>
        <v>23703.513331712384</v>
      </c>
      <c r="N1471">
        <f t="shared" si="183"/>
        <v>0.67768473433570553</v>
      </c>
    </row>
    <row r="1472" spans="1:14">
      <c r="A1472" s="3">
        <v>45378.604166666672</v>
      </c>
      <c r="B1472" s="2">
        <v>172.76</v>
      </c>
      <c r="C1472" s="2">
        <v>172.785</v>
      </c>
      <c r="D1472" s="2">
        <v>172.71</v>
      </c>
      <c r="E1472" s="2">
        <v>172.73</v>
      </c>
      <c r="F1472" s="2">
        <v>102558</v>
      </c>
      <c r="G1472">
        <f t="shared" si="176"/>
        <v>-2.3154848046302856E-4</v>
      </c>
      <c r="H1472">
        <f t="shared" si="177"/>
        <v>-1.0057187143957704E-4</v>
      </c>
      <c r="I1472">
        <f t="shared" si="181"/>
        <v>9.7805723082369022E-5</v>
      </c>
      <c r="J1472">
        <f t="shared" si="179"/>
        <v>2.2524109349032588E-4</v>
      </c>
      <c r="K1472">
        <f t="shared" si="178"/>
        <v>7.4999999999988631E-2</v>
      </c>
      <c r="L1472">
        <f t="shared" si="182"/>
        <v>5.676982640695391E-2</v>
      </c>
      <c r="M1472">
        <f t="shared" si="180"/>
        <v>23432.402824223271</v>
      </c>
      <c r="N1472">
        <f t="shared" si="183"/>
        <v>1.3756365008173701</v>
      </c>
    </row>
    <row r="1473" spans="1:14">
      <c r="A1473" s="3">
        <v>45378.604861111111</v>
      </c>
      <c r="B1473" s="2">
        <v>172.74</v>
      </c>
      <c r="C1473" s="2">
        <v>172.76</v>
      </c>
      <c r="D1473" s="2">
        <v>172.73</v>
      </c>
      <c r="E1473" s="2">
        <v>172.73</v>
      </c>
      <c r="F1473" s="2">
        <v>51304</v>
      </c>
      <c r="G1473">
        <f t="shared" si="176"/>
        <v>1.1580105378938832E-4</v>
      </c>
      <c r="H1473">
        <f t="shared" si="177"/>
        <v>5.0288846964770857E-5</v>
      </c>
      <c r="I1473">
        <f t="shared" si="181"/>
        <v>9.3509595262724802E-5</v>
      </c>
      <c r="J1473">
        <f t="shared" si="179"/>
        <v>2.1534770616689447E-4</v>
      </c>
      <c r="K1473">
        <f t="shared" si="178"/>
        <v>3.0000000000001137E-2</v>
      </c>
      <c r="L1473">
        <f t="shared" si="182"/>
        <v>5.509671225651936E-2</v>
      </c>
      <c r="M1473">
        <f t="shared" si="180"/>
        <v>20246.319446486235</v>
      </c>
      <c r="N1473">
        <f t="shared" si="183"/>
        <v>0.73190987011574293</v>
      </c>
    </row>
    <row r="1474" spans="1:14">
      <c r="A1474" s="3">
        <v>45378.60555555555</v>
      </c>
      <c r="B1474" s="2">
        <v>172.74</v>
      </c>
      <c r="C1474" s="2">
        <v>172.74</v>
      </c>
      <c r="D1474" s="2">
        <v>172.66</v>
      </c>
      <c r="E1474" s="2">
        <v>172.68</v>
      </c>
      <c r="F1474" s="2">
        <v>83610</v>
      </c>
      <c r="G1474">
        <f t="shared" si="176"/>
        <v>-4.0525675910374481E-4</v>
      </c>
      <c r="H1474">
        <f t="shared" si="177"/>
        <v>-1.7603644662241133E-4</v>
      </c>
      <c r="I1474">
        <f t="shared" si="181"/>
        <v>1.0873060775216427E-4</v>
      </c>
      <c r="J1474">
        <f t="shared" si="179"/>
        <v>2.5038259914678053E-4</v>
      </c>
      <c r="K1474">
        <f t="shared" si="178"/>
        <v>8.0000000000012506E-2</v>
      </c>
      <c r="L1474">
        <f t="shared" si="182"/>
        <v>5.6653167740487682E-2</v>
      </c>
      <c r="M1474">
        <f t="shared" si="180"/>
        <v>20416.719502142518</v>
      </c>
      <c r="N1474">
        <f t="shared" si="183"/>
        <v>1.171159103981342</v>
      </c>
    </row>
    <row r="1475" spans="1:14">
      <c r="A1475" s="3">
        <v>45378.606249999997</v>
      </c>
      <c r="B1475" s="2">
        <v>172.68</v>
      </c>
      <c r="C1475" s="2">
        <v>172.69499999999999</v>
      </c>
      <c r="D1475" s="2">
        <v>172.63</v>
      </c>
      <c r="E1475" s="2">
        <v>172.63499999999999</v>
      </c>
      <c r="F1475" s="2">
        <v>59771</v>
      </c>
      <c r="G1475">
        <f t="shared" si="176"/>
        <v>-1.7375188231205652E-4</v>
      </c>
      <c r="H1475">
        <f t="shared" si="177"/>
        <v>-7.5466040081561468E-5</v>
      </c>
      <c r="I1475">
        <f t="shared" si="181"/>
        <v>8.9858809711476287E-5</v>
      </c>
      <c r="J1475">
        <f t="shared" si="179"/>
        <v>2.0690257456408996E-4</v>
      </c>
      <c r="K1475">
        <f t="shared" si="178"/>
        <v>6.4999999999997726E-2</v>
      </c>
      <c r="L1475">
        <f t="shared" si="182"/>
        <v>5.7174844756707061E-2</v>
      </c>
      <c r="M1475">
        <f t="shared" si="180"/>
        <v>19112.071204259017</v>
      </c>
      <c r="N1475">
        <f t="shared" si="183"/>
        <v>0.86765946713941733</v>
      </c>
    </row>
    <row r="1476" spans="1:14">
      <c r="A1476" s="3">
        <v>45378.606944444444</v>
      </c>
      <c r="B1476" s="2">
        <v>172.63</v>
      </c>
      <c r="C1476" s="2">
        <v>172.64879999999999</v>
      </c>
      <c r="D1476" s="2">
        <v>172.61</v>
      </c>
      <c r="E1476" s="2">
        <v>172.61</v>
      </c>
      <c r="F1476" s="2">
        <v>58511</v>
      </c>
      <c r="G1476">
        <f t="shared" ref="G1476:G1539" si="184">(D1476/D1475)-1</f>
        <v>-1.1585471818331694E-4</v>
      </c>
      <c r="H1476">
        <f t="shared" ref="H1476:H1539" si="185">LOG(D1476/D1475)</f>
        <v>-5.0317979653432275E-5</v>
      </c>
      <c r="I1476">
        <f t="shared" si="181"/>
        <v>9.0983853492751062E-5</v>
      </c>
      <c r="J1476">
        <f t="shared" si="179"/>
        <v>2.0949385864953206E-4</v>
      </c>
      <c r="K1476">
        <f t="shared" ref="K1476:K1539" si="186">MAX(C1476-D1476,ABS(C1476-E1475),ABS(D1476-E1475))</f>
        <v>3.8799999999980628E-2</v>
      </c>
      <c r="L1476">
        <f t="shared" si="182"/>
        <v>5.6026416959411657E-2</v>
      </c>
      <c r="M1476">
        <f t="shared" si="180"/>
        <v>19036.567314863605</v>
      </c>
      <c r="N1476">
        <f t="shared" si="183"/>
        <v>0.86621044956753135</v>
      </c>
    </row>
    <row r="1477" spans="1:14">
      <c r="A1477" s="3">
        <v>45378.607638888891</v>
      </c>
      <c r="B1477" s="2">
        <v>172.6035</v>
      </c>
      <c r="C1477" s="2">
        <v>172.61</v>
      </c>
      <c r="D1477" s="2">
        <v>172.5515</v>
      </c>
      <c r="E1477" s="2">
        <v>172.58</v>
      </c>
      <c r="F1477" s="2">
        <v>64704</v>
      </c>
      <c r="G1477">
        <f t="shared" si="184"/>
        <v>-3.3891431550903128E-4</v>
      </c>
      <c r="H1477">
        <f t="shared" si="185"/>
        <v>-1.4721356486522869E-4</v>
      </c>
      <c r="I1477">
        <f t="shared" si="181"/>
        <v>9.8390268095225868E-5</v>
      </c>
      <c r="J1477">
        <f t="shared" si="179"/>
        <v>2.2654486656507685E-4</v>
      </c>
      <c r="K1477">
        <f t="shared" si="186"/>
        <v>5.8500000000009322E-2</v>
      </c>
      <c r="L1477">
        <f t="shared" si="182"/>
        <v>5.6181015899449009E-2</v>
      </c>
      <c r="M1477">
        <f t="shared" si="180"/>
        <v>18882.145865759892</v>
      </c>
      <c r="N1477">
        <f t="shared" si="183"/>
        <v>0.95190299869525996</v>
      </c>
    </row>
    <row r="1478" spans="1:14">
      <c r="A1478" s="3">
        <v>45378.608333333337</v>
      </c>
      <c r="B1478" s="2">
        <v>172.58</v>
      </c>
      <c r="C1478" s="2">
        <v>172.58</v>
      </c>
      <c r="D1478" s="2">
        <v>172.52</v>
      </c>
      <c r="E1478" s="2">
        <v>172.535</v>
      </c>
      <c r="F1478" s="2">
        <v>36998</v>
      </c>
      <c r="G1478">
        <f t="shared" si="184"/>
        <v>-1.8255419396528971E-4</v>
      </c>
      <c r="H1478">
        <f t="shared" si="185"/>
        <v>-7.9289516624540408E-5</v>
      </c>
      <c r="I1478">
        <f t="shared" si="181"/>
        <v>9.4868259051221406E-5</v>
      </c>
      <c r="J1478">
        <f t="shared" si="179"/>
        <v>2.1843496054301835E-4</v>
      </c>
      <c r="K1478">
        <f t="shared" si="186"/>
        <v>6.0000000000002274E-2</v>
      </c>
      <c r="L1478">
        <f t="shared" si="182"/>
        <v>5.6419702405733588E-2</v>
      </c>
      <c r="M1478">
        <f t="shared" si="180"/>
        <v>20197.378070762883</v>
      </c>
      <c r="N1478">
        <f t="shared" si="183"/>
        <v>0.55346457635232171</v>
      </c>
    </row>
    <row r="1479" spans="1:14">
      <c r="A1479" s="3">
        <v>45378.609027777777</v>
      </c>
      <c r="B1479" s="2">
        <v>172.5301</v>
      </c>
      <c r="C1479" s="2">
        <v>172.54499999999999</v>
      </c>
      <c r="D1479" s="2">
        <v>172.51</v>
      </c>
      <c r="E1479" s="2">
        <v>172.51499999999999</v>
      </c>
      <c r="F1479" s="2">
        <v>48734</v>
      </c>
      <c r="G1479">
        <f t="shared" si="184"/>
        <v>-5.7964293994960947E-5</v>
      </c>
      <c r="H1479">
        <f t="shared" si="185"/>
        <v>-2.5174302641817775E-5</v>
      </c>
      <c r="I1479">
        <f t="shared" si="181"/>
        <v>8.8628763735505088E-5</v>
      </c>
      <c r="J1479">
        <f t="shared" si="179"/>
        <v>2.0406704233153809E-4</v>
      </c>
      <c r="K1479">
        <f t="shared" si="186"/>
        <v>3.4999999999996589E-2</v>
      </c>
      <c r="L1479">
        <f t="shared" si="182"/>
        <v>5.5080971005375026E-2</v>
      </c>
      <c r="M1479">
        <f t="shared" si="180"/>
        <v>20674.373791302605</v>
      </c>
      <c r="N1479">
        <f t="shared" si="183"/>
        <v>0.74360977042570375</v>
      </c>
    </row>
    <row r="1480" spans="1:14">
      <c r="A1480" s="3">
        <v>45378.609722222223</v>
      </c>
      <c r="B1480" s="2">
        <v>172.51499999999999</v>
      </c>
      <c r="C1480" s="2">
        <v>172.56</v>
      </c>
      <c r="D1480" s="2">
        <v>172.5</v>
      </c>
      <c r="E1480" s="2">
        <v>172.55500000000001</v>
      </c>
      <c r="F1480" s="2">
        <v>54454</v>
      </c>
      <c r="G1480">
        <f t="shared" si="184"/>
        <v>-5.7967654048973749E-5</v>
      </c>
      <c r="H1480">
        <f t="shared" si="185"/>
        <v>-2.5175761979326351E-5</v>
      </c>
      <c r="I1480">
        <f t="shared" si="181"/>
        <v>8.8628657300669981E-5</v>
      </c>
      <c r="J1480">
        <f t="shared" si="179"/>
        <v>2.0406679768722368E-4</v>
      </c>
      <c r="K1480">
        <f t="shared" si="186"/>
        <v>6.0000000000002274E-2</v>
      </c>
      <c r="L1480">
        <f t="shared" si="182"/>
        <v>5.538841031753923E-2</v>
      </c>
      <c r="M1480">
        <f t="shared" si="180"/>
        <v>20521.225111150161</v>
      </c>
      <c r="N1480">
        <f t="shared" si="183"/>
        <v>0.85076482162299394</v>
      </c>
    </row>
    <row r="1481" spans="1:14">
      <c r="A1481" s="3">
        <v>45378.610416666663</v>
      </c>
      <c r="B1481" s="2">
        <v>172.56</v>
      </c>
      <c r="C1481" s="2">
        <v>172.56</v>
      </c>
      <c r="D1481" s="2">
        <v>172.495</v>
      </c>
      <c r="E1481" s="2">
        <v>172.51</v>
      </c>
      <c r="F1481" s="2">
        <v>56661</v>
      </c>
      <c r="G1481">
        <f t="shared" si="184"/>
        <v>-2.8985507246392928E-5</v>
      </c>
      <c r="H1481">
        <f t="shared" si="185"/>
        <v>-1.2588428294146309E-5</v>
      </c>
      <c r="I1481">
        <f t="shared" si="181"/>
        <v>8.7473464606869735E-5</v>
      </c>
      <c r="J1481">
        <f t="shared" si="179"/>
        <v>2.0140736062897272E-4</v>
      </c>
      <c r="K1481">
        <f t="shared" si="186"/>
        <v>6.4999999999997726E-2</v>
      </c>
      <c r="L1481">
        <f t="shared" si="182"/>
        <v>5.5989134672692883E-2</v>
      </c>
      <c r="M1481">
        <f t="shared" si="180"/>
        <v>19838.46270883911</v>
      </c>
      <c r="N1481">
        <f t="shared" si="183"/>
        <v>0.909959228411233</v>
      </c>
    </row>
    <row r="1482" spans="1:14">
      <c r="A1482" s="3">
        <v>45378.611111111109</v>
      </c>
      <c r="B1482" s="2">
        <v>172.51</v>
      </c>
      <c r="C1482" s="2">
        <v>172.56</v>
      </c>
      <c r="D1482" s="2">
        <v>172.47</v>
      </c>
      <c r="E1482" s="2">
        <v>172.56</v>
      </c>
      <c r="F1482" s="2">
        <v>42994</v>
      </c>
      <c r="G1482">
        <f t="shared" si="184"/>
        <v>-1.4493173715179886E-4</v>
      </c>
      <c r="H1482">
        <f t="shared" si="185"/>
        <v>-6.2947615361494351E-5</v>
      </c>
      <c r="I1482">
        <f t="shared" si="181"/>
        <v>8.4733915364035035E-5</v>
      </c>
      <c r="J1482">
        <f t="shared" si="179"/>
        <v>1.9510043913420914E-4</v>
      </c>
      <c r="K1482">
        <f t="shared" si="186"/>
        <v>9.0000000000003411E-2</v>
      </c>
      <c r="L1482">
        <f t="shared" si="182"/>
        <v>5.8114813755649794E-2</v>
      </c>
      <c r="M1482">
        <f t="shared" si="180"/>
        <v>20256.76889832137</v>
      </c>
      <c r="N1482">
        <f t="shared" si="183"/>
        <v>0.69643674297492886</v>
      </c>
    </row>
    <row r="1483" spans="1:14">
      <c r="A1483" s="3">
        <v>45378.611805555556</v>
      </c>
      <c r="B1483" s="2">
        <v>172.55</v>
      </c>
      <c r="C1483" s="2">
        <v>172.56</v>
      </c>
      <c r="D1483" s="2">
        <v>172.5154</v>
      </c>
      <c r="E1483" s="2">
        <v>172.535</v>
      </c>
      <c r="F1483" s="2">
        <v>47765</v>
      </c>
      <c r="G1483">
        <f t="shared" si="184"/>
        <v>2.6323418565543655E-4</v>
      </c>
      <c r="H1483">
        <f t="shared" si="185"/>
        <v>1.1430611030047901E-4</v>
      </c>
      <c r="I1483">
        <f t="shared" si="181"/>
        <v>7.9017364852855033E-5</v>
      </c>
      <c r="J1483">
        <f t="shared" si="179"/>
        <v>1.8193202898305214E-4</v>
      </c>
      <c r="K1483">
        <f t="shared" si="186"/>
        <v>4.4600000000002638E-2</v>
      </c>
      <c r="L1483">
        <f t="shared" si="182"/>
        <v>5.7270137895921849E-2</v>
      </c>
      <c r="M1483">
        <f t="shared" si="180"/>
        <v>19841.717391647326</v>
      </c>
      <c r="N1483">
        <f t="shared" si="183"/>
        <v>0.80074936662175222</v>
      </c>
    </row>
    <row r="1484" spans="1:14">
      <c r="A1484" s="3">
        <v>45378.612500000003</v>
      </c>
      <c r="B1484" s="2">
        <v>172.5462</v>
      </c>
      <c r="C1484" s="2">
        <v>172.5462</v>
      </c>
      <c r="D1484" s="2">
        <v>172.47499999999999</v>
      </c>
      <c r="E1484" s="2">
        <v>172.52</v>
      </c>
      <c r="F1484" s="2">
        <v>68708</v>
      </c>
      <c r="G1484">
        <f t="shared" si="184"/>
        <v>-2.3418199186853172E-4</v>
      </c>
      <c r="H1484">
        <f t="shared" si="185"/>
        <v>-1.0171585730555586E-4</v>
      </c>
      <c r="I1484">
        <f t="shared" si="181"/>
        <v>7.3093136050313986E-5</v>
      </c>
      <c r="J1484">
        <f t="shared" si="179"/>
        <v>1.6829032012493294E-4</v>
      </c>
      <c r="K1484">
        <f t="shared" si="186"/>
        <v>7.1200000000004593E-2</v>
      </c>
      <c r="L1484">
        <f t="shared" si="182"/>
        <v>5.8140754277427022E-2</v>
      </c>
      <c r="M1484">
        <f t="shared" si="180"/>
        <v>16936.756117858971</v>
      </c>
      <c r="N1484">
        <f t="shared" si="183"/>
        <v>1.1908198823833989</v>
      </c>
    </row>
    <row r="1485" spans="1:14">
      <c r="A1485" s="3">
        <v>45378.61319444445</v>
      </c>
      <c r="B1485" s="2">
        <v>172.51419999999999</v>
      </c>
      <c r="C1485" s="2">
        <v>172.53</v>
      </c>
      <c r="D1485" s="2">
        <v>172.4263</v>
      </c>
      <c r="E1485" s="2">
        <v>172.4599</v>
      </c>
      <c r="F1485" s="2">
        <v>68350</v>
      </c>
      <c r="G1485">
        <f t="shared" si="184"/>
        <v>-2.8235976228441206E-4</v>
      </c>
      <c r="H1485">
        <f t="shared" si="185"/>
        <v>-1.2264460243698481E-4</v>
      </c>
      <c r="I1485">
        <f t="shared" si="181"/>
        <v>7.4300272436544126E-5</v>
      </c>
      <c r="J1485">
        <f t="shared" si="179"/>
        <v>1.7106910393085474E-4</v>
      </c>
      <c r="K1485">
        <f t="shared" si="186"/>
        <v>0.10370000000000346</v>
      </c>
      <c r="L1485">
        <f t="shared" si="182"/>
        <v>6.0988207135088048E-2</v>
      </c>
      <c r="M1485">
        <f t="shared" si="180"/>
        <v>15995.377973938805</v>
      </c>
      <c r="N1485">
        <f t="shared" si="183"/>
        <v>1.143462990632512</v>
      </c>
    </row>
    <row r="1486" spans="1:14">
      <c r="A1486" s="3">
        <v>45378.613888888889</v>
      </c>
      <c r="B1486" s="2">
        <v>172.45</v>
      </c>
      <c r="C1486" s="2">
        <v>172.5</v>
      </c>
      <c r="D1486" s="2">
        <v>172.45</v>
      </c>
      <c r="E1486" s="2">
        <v>172.495</v>
      </c>
      <c r="F1486" s="2">
        <v>44253</v>
      </c>
      <c r="G1486">
        <f t="shared" si="184"/>
        <v>1.3745002937470829E-4</v>
      </c>
      <c r="H1486">
        <f t="shared" si="185"/>
        <v>5.9689687214212752E-5</v>
      </c>
      <c r="I1486">
        <f t="shared" si="181"/>
        <v>7.9837277033792135E-5</v>
      </c>
      <c r="J1486">
        <f t="shared" si="179"/>
        <v>1.8381869599761006E-4</v>
      </c>
      <c r="K1486">
        <f t="shared" si="186"/>
        <v>5.0000000000011369E-2</v>
      </c>
      <c r="L1486">
        <f t="shared" si="182"/>
        <v>6.0301444189145757E-2</v>
      </c>
      <c r="M1486">
        <f t="shared" si="180"/>
        <v>16454.544922300345</v>
      </c>
      <c r="N1486">
        <f t="shared" si="183"/>
        <v>0.7532137067091047</v>
      </c>
    </row>
    <row r="1487" spans="1:14">
      <c r="A1487" s="3">
        <v>45378.614583333328</v>
      </c>
      <c r="B1487" s="2">
        <v>172.49010000000001</v>
      </c>
      <c r="C1487" s="2">
        <v>172.52</v>
      </c>
      <c r="D1487" s="2">
        <v>172.48009999999999</v>
      </c>
      <c r="E1487" s="2">
        <v>172.495</v>
      </c>
      <c r="F1487" s="2">
        <v>48558</v>
      </c>
      <c r="G1487">
        <f t="shared" si="184"/>
        <v>1.7454334589728226E-4</v>
      </c>
      <c r="H1487">
        <f t="shared" si="185"/>
        <v>7.5796597272686689E-5</v>
      </c>
      <c r="I1487">
        <f t="shared" si="181"/>
        <v>8.4744845100141153E-5</v>
      </c>
      <c r="J1487">
        <f t="shared" si="179"/>
        <v>1.9511909395462698E-4</v>
      </c>
      <c r="K1487">
        <f t="shared" si="186"/>
        <v>3.9900000000017144E-2</v>
      </c>
      <c r="L1487">
        <f t="shared" si="182"/>
        <v>5.902635392732522E-2</v>
      </c>
      <c r="M1487">
        <f t="shared" si="180"/>
        <v>16531.704333265217</v>
      </c>
      <c r="N1487">
        <f t="shared" si="183"/>
        <v>0.82834061708032447</v>
      </c>
    </row>
    <row r="1488" spans="1:14">
      <c r="A1488" s="3">
        <v>45378.615277777775</v>
      </c>
      <c r="B1488" s="2">
        <v>172.5</v>
      </c>
      <c r="C1488" s="2">
        <v>172.56</v>
      </c>
      <c r="D1488" s="2">
        <v>172.5</v>
      </c>
      <c r="E1488" s="2">
        <v>172.55500000000001</v>
      </c>
      <c r="F1488" s="2">
        <v>84436</v>
      </c>
      <c r="G1488">
        <f t="shared" si="184"/>
        <v>1.1537562884078589E-4</v>
      </c>
      <c r="H1488">
        <f t="shared" si="185"/>
        <v>5.0104108610728768E-5</v>
      </c>
      <c r="I1488">
        <f t="shared" si="181"/>
        <v>8.4731021844370929E-5</v>
      </c>
      <c r="J1488">
        <f t="shared" si="179"/>
        <v>1.9508726125220879E-4</v>
      </c>
      <c r="K1488">
        <f t="shared" si="186"/>
        <v>6.4999999999997726E-2</v>
      </c>
      <c r="L1488">
        <f t="shared" si="182"/>
        <v>5.939970680686725E-2</v>
      </c>
      <c r="M1488">
        <f t="shared" si="180"/>
        <v>13698.858230858756</v>
      </c>
      <c r="N1488">
        <f t="shared" si="183"/>
        <v>1.4687539070526445</v>
      </c>
    </row>
    <row r="1489" spans="1:14">
      <c r="A1489" s="3">
        <v>45378.615972222222</v>
      </c>
      <c r="B1489" s="2">
        <v>172.55</v>
      </c>
      <c r="C1489" s="2">
        <v>172.6</v>
      </c>
      <c r="D1489" s="2">
        <v>172.55</v>
      </c>
      <c r="E1489" s="2">
        <v>172.57</v>
      </c>
      <c r="F1489" s="2">
        <v>92166</v>
      </c>
      <c r="G1489">
        <f t="shared" si="184"/>
        <v>2.8985507246392928E-4</v>
      </c>
      <c r="H1489">
        <f t="shared" si="185"/>
        <v>1.258642182127956E-4</v>
      </c>
      <c r="I1489">
        <f t="shared" si="181"/>
        <v>8.5599207876700979E-5</v>
      </c>
      <c r="J1489">
        <f t="shared" si="179"/>
        <v>1.9709685674067784E-4</v>
      </c>
      <c r="K1489">
        <f t="shared" si="186"/>
        <v>4.9999999999982947E-2</v>
      </c>
      <c r="L1489">
        <f t="shared" si="182"/>
        <v>5.8812225131436982E-2</v>
      </c>
      <c r="M1489">
        <f t="shared" si="180"/>
        <v>16072.400395164999</v>
      </c>
      <c r="N1489">
        <f t="shared" si="183"/>
        <v>1.5350238842977788</v>
      </c>
    </row>
    <row r="1490" spans="1:14">
      <c r="A1490" s="3">
        <v>45378.616666666669</v>
      </c>
      <c r="B1490" s="2">
        <v>172.5701</v>
      </c>
      <c r="C1490" s="2">
        <v>172.58</v>
      </c>
      <c r="D1490" s="2">
        <v>172.435</v>
      </c>
      <c r="E1490" s="2">
        <v>172.465</v>
      </c>
      <c r="F1490" s="2">
        <v>97149</v>
      </c>
      <c r="G1490">
        <f t="shared" si="184"/>
        <v>-6.6647348594617295E-4</v>
      </c>
      <c r="H1490">
        <f t="shared" si="185"/>
        <v>-2.8954225412010967E-4</v>
      </c>
      <c r="I1490">
        <f t="shared" si="181"/>
        <v>1.1011858094308788E-4</v>
      </c>
      <c r="J1490">
        <f t="shared" ref="J1490:J1553" si="187">_xlfn.STDEV.S(G1476:G1490)</f>
        <v>2.5352142932929796E-4</v>
      </c>
      <c r="K1490">
        <f t="shared" si="186"/>
        <v>0.14500000000001023</v>
      </c>
      <c r="L1490">
        <f t="shared" si="182"/>
        <v>6.4198961060722814E-2</v>
      </c>
      <c r="M1490">
        <f t="shared" ref="M1490:M1553" si="188">_xlfn.STDEV.S(F1475:F1490)</f>
        <v>17672.674607992984</v>
      </c>
      <c r="N1490">
        <f t="shared" si="183"/>
        <v>1.5955295151363358</v>
      </c>
    </row>
    <row r="1491" spans="1:14">
      <c r="A1491" s="3">
        <v>45378.617361111115</v>
      </c>
      <c r="B1491" s="2">
        <v>172.46</v>
      </c>
      <c r="C1491" s="2">
        <v>172.47499999999999</v>
      </c>
      <c r="D1491" s="2">
        <v>172.435</v>
      </c>
      <c r="E1491" s="2">
        <v>172.45410000000001</v>
      </c>
      <c r="F1491" s="2">
        <v>49571</v>
      </c>
      <c r="G1491">
        <f t="shared" si="184"/>
        <v>0</v>
      </c>
      <c r="H1491">
        <f t="shared" si="185"/>
        <v>0</v>
      </c>
      <c r="I1491">
        <f t="shared" ref="I1491:I1554" si="189">_xlfn.STDEV.S(H1477:H1491)</f>
        <v>1.1031055908337945E-4</v>
      </c>
      <c r="J1491">
        <f t="shared" si="187"/>
        <v>2.5396255899124429E-4</v>
      </c>
      <c r="K1491">
        <f t="shared" si="186"/>
        <v>3.9999999999992042E-2</v>
      </c>
      <c r="L1491">
        <f t="shared" si="182"/>
        <v>6.2686525994427145E-2</v>
      </c>
      <c r="M1491">
        <f t="shared" si="188"/>
        <v>17898.195098947828</v>
      </c>
      <c r="N1491">
        <f t="shared" si="183"/>
        <v>0.82274494508367113</v>
      </c>
    </row>
    <row r="1492" spans="1:14">
      <c r="A1492" s="3">
        <v>45378.618055555555</v>
      </c>
      <c r="B1492" s="2">
        <v>172.45</v>
      </c>
      <c r="C1492" s="2">
        <v>172.5206</v>
      </c>
      <c r="D1492" s="2">
        <v>172.44499999999999</v>
      </c>
      <c r="E1492" s="2">
        <v>172.52</v>
      </c>
      <c r="F1492" s="2">
        <v>67131</v>
      </c>
      <c r="G1492">
        <f t="shared" si="184"/>
        <v>5.7992866877354388E-5</v>
      </c>
      <c r="H1492">
        <f t="shared" si="185"/>
        <v>2.5185251799165771E-5</v>
      </c>
      <c r="I1492">
        <f t="shared" si="189"/>
        <v>1.0605429402205503E-4</v>
      </c>
      <c r="J1492">
        <f t="shared" si="187"/>
        <v>2.4416195787405352E-4</v>
      </c>
      <c r="K1492">
        <f t="shared" si="186"/>
        <v>7.5600000000008549E-2</v>
      </c>
      <c r="L1492">
        <f t="shared" ref="L1492:L1555" si="190">(L1491*(16-1)+K1492)/16</f>
        <v>6.3493618119775982E-2</v>
      </c>
      <c r="M1492">
        <f t="shared" si="188"/>
        <v>17971.918654760637</v>
      </c>
      <c r="N1492">
        <f t="shared" ref="N1492:N1555" si="191">F1492/(SUM(F1477:F1492)/16)</f>
        <v>1.1043190024593064</v>
      </c>
    </row>
    <row r="1493" spans="1:14">
      <c r="A1493" s="3">
        <v>45378.618750000001</v>
      </c>
      <c r="B1493" s="2">
        <v>172.52</v>
      </c>
      <c r="C1493" s="2">
        <v>172.56</v>
      </c>
      <c r="D1493" s="2">
        <v>172.52</v>
      </c>
      <c r="E1493" s="2">
        <v>172.52500000000001</v>
      </c>
      <c r="F1493" s="2">
        <v>74783</v>
      </c>
      <c r="G1493">
        <f t="shared" si="184"/>
        <v>4.3492127924849022E-4</v>
      </c>
      <c r="H1493">
        <f t="shared" si="185"/>
        <v>1.8884284872934027E-4</v>
      </c>
      <c r="I1493">
        <f t="shared" si="189"/>
        <v>1.1699602486742534E-4</v>
      </c>
      <c r="J1493">
        <f t="shared" si="187"/>
        <v>2.6936670762615515E-4</v>
      </c>
      <c r="K1493">
        <f t="shared" si="186"/>
        <v>3.9999999999992042E-2</v>
      </c>
      <c r="L1493">
        <f t="shared" si="190"/>
        <v>6.2025266987289489E-2</v>
      </c>
      <c r="M1493">
        <f t="shared" si="188"/>
        <v>18292.0629307495</v>
      </c>
      <c r="N1493">
        <f t="shared" si="191"/>
        <v>1.2175787184635156</v>
      </c>
    </row>
    <row r="1494" spans="1:14">
      <c r="A1494" s="3">
        <v>45378.619444444441</v>
      </c>
      <c r="B1494" s="2">
        <v>172.53</v>
      </c>
      <c r="C1494" s="2">
        <v>172.61</v>
      </c>
      <c r="D1494" s="2">
        <v>172.5299</v>
      </c>
      <c r="E1494" s="2">
        <v>172.60499999999999</v>
      </c>
      <c r="F1494" s="2">
        <v>71040</v>
      </c>
      <c r="G1494">
        <f t="shared" si="184"/>
        <v>5.7384651054981362E-5</v>
      </c>
      <c r="H1494">
        <f t="shared" si="185"/>
        <v>2.4921122261008172E-5</v>
      </c>
      <c r="I1494">
        <f t="shared" si="189"/>
        <v>1.1694106912348419E-4</v>
      </c>
      <c r="J1494">
        <f t="shared" si="187"/>
        <v>2.6923916948767471E-4</v>
      </c>
      <c r="K1494">
        <f t="shared" si="186"/>
        <v>8.5000000000007958E-2</v>
      </c>
      <c r="L1494">
        <f t="shared" si="190"/>
        <v>6.3461187800584393E-2</v>
      </c>
      <c r="M1494">
        <f t="shared" si="188"/>
        <v>17209.907024613276</v>
      </c>
      <c r="N1494">
        <f t="shared" si="191"/>
        <v>1.1179116265208955</v>
      </c>
    </row>
    <row r="1495" spans="1:14">
      <c r="A1495" s="3">
        <v>45378.620138888888</v>
      </c>
      <c r="B1495" s="2">
        <v>172.61</v>
      </c>
      <c r="C1495" s="2">
        <v>172.66</v>
      </c>
      <c r="D1495" s="2">
        <v>172.6</v>
      </c>
      <c r="E1495" s="2">
        <v>172.655</v>
      </c>
      <c r="F1495" s="2">
        <v>86610</v>
      </c>
      <c r="G1495">
        <f t="shared" si="184"/>
        <v>4.0630638515404272E-4</v>
      </c>
      <c r="H1495">
        <f t="shared" si="185"/>
        <v>1.7642078301569218E-4</v>
      </c>
      <c r="I1495">
        <f t="shared" si="189"/>
        <v>1.2475333138486748E-4</v>
      </c>
      <c r="J1495">
        <f t="shared" si="187"/>
        <v>2.8723297099793451E-4</v>
      </c>
      <c r="K1495">
        <f t="shared" si="186"/>
        <v>6.0000000000002274E-2</v>
      </c>
      <c r="L1495">
        <f t="shared" si="190"/>
        <v>6.3244863563048009E-2</v>
      </c>
      <c r="M1495">
        <f t="shared" si="188"/>
        <v>17636.18212924309</v>
      </c>
      <c r="N1495">
        <f t="shared" si="191"/>
        <v>1.3139786597941077</v>
      </c>
    </row>
    <row r="1496" spans="1:14">
      <c r="A1496" s="3">
        <v>45378.620833333334</v>
      </c>
      <c r="B1496" s="2">
        <v>172.65</v>
      </c>
      <c r="C1496" s="2">
        <v>172.73</v>
      </c>
      <c r="D1496" s="2">
        <v>172.65</v>
      </c>
      <c r="E1496" s="2">
        <v>172.73</v>
      </c>
      <c r="F1496" s="2">
        <v>87181</v>
      </c>
      <c r="G1496">
        <f t="shared" si="184"/>
        <v>2.896871378912369E-4</v>
      </c>
      <c r="H1496">
        <f t="shared" si="185"/>
        <v>1.257913062823252E-4</v>
      </c>
      <c r="I1496">
        <f t="shared" si="189"/>
        <v>1.2751247093930251E-4</v>
      </c>
      <c r="J1496">
        <f t="shared" si="187"/>
        <v>2.9358591591916572E-4</v>
      </c>
      <c r="K1496">
        <f t="shared" si="186"/>
        <v>7.9999999999984084E-2</v>
      </c>
      <c r="L1496">
        <f t="shared" si="190"/>
        <v>6.4292059590356512E-2</v>
      </c>
      <c r="M1496">
        <f t="shared" si="188"/>
        <v>18109.879445577029</v>
      </c>
      <c r="N1496">
        <f t="shared" si="191"/>
        <v>1.2828328532697664</v>
      </c>
    </row>
    <row r="1497" spans="1:14">
      <c r="A1497" s="3">
        <v>45378.621527777781</v>
      </c>
      <c r="B1497" s="2">
        <v>172.72579999999999</v>
      </c>
      <c r="C1497" s="2">
        <v>172.76499999999999</v>
      </c>
      <c r="D1497" s="2">
        <v>172.63</v>
      </c>
      <c r="E1497" s="2">
        <v>172.64500000000001</v>
      </c>
      <c r="F1497" s="2">
        <v>128912</v>
      </c>
      <c r="G1497">
        <f t="shared" si="184"/>
        <v>-1.1584129742259197E-4</v>
      </c>
      <c r="H1497">
        <f t="shared" si="185"/>
        <v>-5.0312150415800911E-5</v>
      </c>
      <c r="I1497">
        <f t="shared" si="189"/>
        <v>1.269232402972351E-4</v>
      </c>
      <c r="J1497">
        <f t="shared" si="187"/>
        <v>2.9222899886989902E-4</v>
      </c>
      <c r="K1497">
        <f t="shared" si="186"/>
        <v>0.13499999999999091</v>
      </c>
      <c r="L1497">
        <f t="shared" si="190"/>
        <v>6.8711305865958666E-2</v>
      </c>
      <c r="M1497">
        <f t="shared" si="188"/>
        <v>23353.469540859089</v>
      </c>
      <c r="N1497">
        <f t="shared" si="191"/>
        <v>1.7786991627335813</v>
      </c>
    </row>
    <row r="1498" spans="1:14">
      <c r="A1498" s="3">
        <v>45378.62222222222</v>
      </c>
      <c r="B1498" s="2">
        <v>172.64500000000001</v>
      </c>
      <c r="C1498" s="2">
        <v>172.715</v>
      </c>
      <c r="D1498" s="2">
        <v>172.64</v>
      </c>
      <c r="E1498" s="2">
        <v>172.66</v>
      </c>
      <c r="F1498" s="2">
        <v>73567</v>
      </c>
      <c r="G1498">
        <f t="shared" si="184"/>
        <v>5.7927359091713981E-5</v>
      </c>
      <c r="H1498">
        <f t="shared" si="185"/>
        <v>2.5156803778190952E-5</v>
      </c>
      <c r="I1498">
        <f t="shared" si="189"/>
        <v>1.2460138489193211E-4</v>
      </c>
      <c r="J1498">
        <f t="shared" si="187"/>
        <v>2.8688259288330037E-4</v>
      </c>
      <c r="K1498">
        <f t="shared" si="186"/>
        <v>7.5000000000017053E-2</v>
      </c>
      <c r="L1498">
        <f t="shared" si="190"/>
        <v>6.910434924933731E-2</v>
      </c>
      <c r="M1498">
        <f t="shared" si="188"/>
        <v>21991.491043886344</v>
      </c>
      <c r="N1498">
        <f t="shared" si="191"/>
        <v>0.98898653985111495</v>
      </c>
    </row>
    <row r="1499" spans="1:14">
      <c r="A1499" s="3">
        <v>45378.622916666667</v>
      </c>
      <c r="B1499" s="2">
        <v>172.66499999999999</v>
      </c>
      <c r="C1499" s="2">
        <v>172.72</v>
      </c>
      <c r="D1499" s="2">
        <v>172.66</v>
      </c>
      <c r="E1499" s="2">
        <v>172.715</v>
      </c>
      <c r="F1499" s="2">
        <v>103020</v>
      </c>
      <c r="G1499">
        <f t="shared" si="184"/>
        <v>1.158480074143764E-4</v>
      </c>
      <c r="H1499">
        <f t="shared" si="185"/>
        <v>5.0309236303422958E-5</v>
      </c>
      <c r="I1499">
        <f t="shared" si="189"/>
        <v>1.20013504657031E-4</v>
      </c>
      <c r="J1499">
        <f t="shared" si="187"/>
        <v>2.763164039218475E-4</v>
      </c>
      <c r="K1499">
        <f t="shared" si="186"/>
        <v>6.0000000000002274E-2</v>
      </c>
      <c r="L1499">
        <f t="shared" si="190"/>
        <v>6.8535327421253872E-2</v>
      </c>
      <c r="M1499">
        <f t="shared" si="188"/>
        <v>21870.476558498522</v>
      </c>
      <c r="N1499">
        <f t="shared" si="191"/>
        <v>1.3234893832275469</v>
      </c>
    </row>
    <row r="1500" spans="1:14">
      <c r="A1500" s="3">
        <v>45378.623611111107</v>
      </c>
      <c r="B1500" s="2">
        <v>172.715</v>
      </c>
      <c r="C1500" s="2">
        <v>172.76</v>
      </c>
      <c r="D1500" s="2">
        <v>172.67</v>
      </c>
      <c r="E1500" s="2">
        <v>172.74</v>
      </c>
      <c r="F1500" s="2">
        <v>87917</v>
      </c>
      <c r="G1500">
        <f t="shared" si="184"/>
        <v>5.7917294103981831E-5</v>
      </c>
      <c r="H1500">
        <f t="shared" si="185"/>
        <v>2.5152432862732046E-5</v>
      </c>
      <c r="I1500">
        <f t="shared" si="189"/>
        <v>1.1231497681656541E-4</v>
      </c>
      <c r="J1500">
        <f t="shared" si="187"/>
        <v>2.5858872195781913E-4</v>
      </c>
      <c r="K1500">
        <f t="shared" si="186"/>
        <v>9.0000000000003411E-2</v>
      </c>
      <c r="L1500">
        <f t="shared" si="190"/>
        <v>6.9876869457425717E-2</v>
      </c>
      <c r="M1500">
        <f t="shared" si="188"/>
        <v>21863.011501925652</v>
      </c>
      <c r="N1500">
        <f t="shared" si="191"/>
        <v>1.1123067044954944</v>
      </c>
    </row>
    <row r="1501" spans="1:14">
      <c r="A1501" s="3">
        <v>45378.624305555553</v>
      </c>
      <c r="B1501" s="2">
        <v>172.74029999999999</v>
      </c>
      <c r="C1501" s="2">
        <v>172.755</v>
      </c>
      <c r="D1501" s="2">
        <v>172.7</v>
      </c>
      <c r="E1501" s="2">
        <v>172.7</v>
      </c>
      <c r="F1501" s="2">
        <v>43087</v>
      </c>
      <c r="G1501">
        <f t="shared" si="184"/>
        <v>1.7374181965590374E-4</v>
      </c>
      <c r="H1501">
        <f t="shared" si="185"/>
        <v>7.5448559457159432E-5</v>
      </c>
      <c r="I1501">
        <f t="shared" si="189"/>
        <v>1.1257676837209161E-4</v>
      </c>
      <c r="J1501">
        <f t="shared" si="187"/>
        <v>2.5919143795032448E-4</v>
      </c>
      <c r="K1501">
        <f t="shared" si="186"/>
        <v>5.5000000000006821E-2</v>
      </c>
      <c r="L1501">
        <f t="shared" si="190"/>
        <v>6.8947065116337039E-2</v>
      </c>
      <c r="M1501">
        <f t="shared" si="188"/>
        <v>23534.846676701196</v>
      </c>
      <c r="N1501">
        <f t="shared" si="191"/>
        <v>0.5562389612233849</v>
      </c>
    </row>
    <row r="1502" spans="1:14">
      <c r="A1502" s="3">
        <v>45378.625</v>
      </c>
      <c r="B1502" s="2">
        <v>172.7</v>
      </c>
      <c r="C1502" s="2">
        <v>172.77</v>
      </c>
      <c r="D1502" s="2">
        <v>172.69499999999999</v>
      </c>
      <c r="E1502" s="2">
        <v>172.74</v>
      </c>
      <c r="F1502" s="2">
        <v>85913</v>
      </c>
      <c r="G1502">
        <f t="shared" si="184"/>
        <v>-2.8951939779919833E-5</v>
      </c>
      <c r="H1502">
        <f t="shared" si="185"/>
        <v>-1.2573849706362493E-5</v>
      </c>
      <c r="I1502">
        <f t="shared" si="189"/>
        <v>1.1299011620540171E-4</v>
      </c>
      <c r="J1502">
        <f t="shared" si="187"/>
        <v>2.6014491911556059E-4</v>
      </c>
      <c r="K1502">
        <f t="shared" si="186"/>
        <v>7.5000000000017053E-2</v>
      </c>
      <c r="L1502">
        <f t="shared" si="190"/>
        <v>6.9325373546567037E-2</v>
      </c>
      <c r="M1502">
        <f t="shared" si="188"/>
        <v>21860.926938166034</v>
      </c>
      <c r="N1502">
        <f t="shared" si="191"/>
        <v>1.0730398168364634</v>
      </c>
    </row>
    <row r="1503" spans="1:14">
      <c r="A1503" s="3">
        <v>45378.625694444447</v>
      </c>
      <c r="B1503" s="2">
        <v>172.74</v>
      </c>
      <c r="C1503" s="2">
        <v>172.755</v>
      </c>
      <c r="D1503" s="2">
        <v>172.72499999999999</v>
      </c>
      <c r="E1503" s="2">
        <v>172.74</v>
      </c>
      <c r="F1503" s="2">
        <v>44751</v>
      </c>
      <c r="G1503">
        <f t="shared" si="184"/>
        <v>1.7371666811438757E-4</v>
      </c>
      <c r="H1503">
        <f t="shared" si="185"/>
        <v>7.5437638178813021E-5</v>
      </c>
      <c r="I1503">
        <f t="shared" si="189"/>
        <v>1.1340375058572413E-4</v>
      </c>
      <c r="J1503">
        <f t="shared" si="187"/>
        <v>2.6109718394422396E-4</v>
      </c>
      <c r="K1503">
        <f t="shared" si="186"/>
        <v>3.0000000000001137E-2</v>
      </c>
      <c r="L1503">
        <f t="shared" si="190"/>
        <v>6.6867537699906665E-2</v>
      </c>
      <c r="M1503">
        <f t="shared" si="188"/>
        <v>22244.076505517896</v>
      </c>
      <c r="N1503">
        <f t="shared" si="191"/>
        <v>0.5605989192270171</v>
      </c>
    </row>
    <row r="1504" spans="1:14">
      <c r="A1504" s="3">
        <v>45378.626388888893</v>
      </c>
      <c r="B1504" s="2">
        <v>172.73500000000001</v>
      </c>
      <c r="C1504" s="2">
        <v>172.745</v>
      </c>
      <c r="D1504" s="2">
        <v>172.72</v>
      </c>
      <c r="E1504" s="2">
        <v>172.72</v>
      </c>
      <c r="F1504" s="2">
        <v>51397</v>
      </c>
      <c r="G1504">
        <f t="shared" si="184"/>
        <v>-2.8947749312502324E-5</v>
      </c>
      <c r="H1504">
        <f t="shared" si="185"/>
        <v>-1.2572029756799215E-5</v>
      </c>
      <c r="I1504">
        <f t="shared" si="189"/>
        <v>1.1133397884634218E-4</v>
      </c>
      <c r="J1504">
        <f t="shared" si="187"/>
        <v>2.5633142824254694E-4</v>
      </c>
      <c r="K1504">
        <f t="shared" si="186"/>
        <v>2.5000000000005684E-2</v>
      </c>
      <c r="L1504">
        <f t="shared" si="190"/>
        <v>6.4250816593662857E-2</v>
      </c>
      <c r="M1504">
        <f t="shared" si="188"/>
        <v>23296.338628544901</v>
      </c>
      <c r="N1504">
        <f t="shared" si="191"/>
        <v>0.66095105670734888</v>
      </c>
    </row>
    <row r="1505" spans="1:14">
      <c r="A1505" s="3">
        <v>45378.627083333333</v>
      </c>
      <c r="B1505" s="2">
        <v>172.73</v>
      </c>
      <c r="C1505" s="2">
        <v>172.75</v>
      </c>
      <c r="D1505" s="2">
        <v>172.655</v>
      </c>
      <c r="E1505" s="2">
        <v>172.74</v>
      </c>
      <c r="F1505" s="2">
        <v>84083</v>
      </c>
      <c r="G1505">
        <f t="shared" si="184"/>
        <v>-3.7633163501615829E-4</v>
      </c>
      <c r="H1505">
        <f t="shared" si="185"/>
        <v>-1.634695137574907E-4</v>
      </c>
      <c r="I1505">
        <f t="shared" si="189"/>
        <v>8.7901153458854874E-5</v>
      </c>
      <c r="J1505">
        <f t="shared" si="187"/>
        <v>2.0241285591073848E-4</v>
      </c>
      <c r="K1505">
        <f t="shared" si="186"/>
        <v>9.4999999999998863E-2</v>
      </c>
      <c r="L1505">
        <f t="shared" si="190"/>
        <v>6.6172640556558859E-2</v>
      </c>
      <c r="M1505">
        <f t="shared" si="188"/>
        <v>23049.497938133056</v>
      </c>
      <c r="N1505">
        <f t="shared" si="191"/>
        <v>1.088354453318146</v>
      </c>
    </row>
    <row r="1506" spans="1:14">
      <c r="A1506" s="3">
        <v>45378.62777777778</v>
      </c>
      <c r="B1506" s="2">
        <v>172.74</v>
      </c>
      <c r="C1506" s="2">
        <v>172.78</v>
      </c>
      <c r="D1506" s="2">
        <v>172.72499999999999</v>
      </c>
      <c r="E1506" s="2">
        <v>172.72989999999999</v>
      </c>
      <c r="F1506" s="2">
        <v>97117</v>
      </c>
      <c r="G1506">
        <f t="shared" si="184"/>
        <v>4.0543279951354982E-4</v>
      </c>
      <c r="H1506">
        <f t="shared" si="185"/>
        <v>1.7604154351433799E-4</v>
      </c>
      <c r="I1506">
        <f t="shared" si="189"/>
        <v>9.4150221790031231E-5</v>
      </c>
      <c r="J1506">
        <f t="shared" si="187"/>
        <v>2.1680591180847403E-4</v>
      </c>
      <c r="K1506">
        <f t="shared" si="186"/>
        <v>5.5000000000006821E-2</v>
      </c>
      <c r="L1506">
        <f t="shared" si="190"/>
        <v>6.547435052177436E-2</v>
      </c>
      <c r="M1506">
        <f t="shared" si="188"/>
        <v>23047.658160139974</v>
      </c>
      <c r="N1506">
        <f t="shared" si="191"/>
        <v>1.2570966280499645</v>
      </c>
    </row>
    <row r="1507" spans="1:14">
      <c r="A1507" s="3">
        <v>45378.628472222219</v>
      </c>
      <c r="B1507" s="2">
        <v>172.73</v>
      </c>
      <c r="C1507" s="2">
        <v>172.76</v>
      </c>
      <c r="D1507" s="2">
        <v>172.66</v>
      </c>
      <c r="E1507" s="2">
        <v>172.76</v>
      </c>
      <c r="F1507" s="2">
        <v>87616</v>
      </c>
      <c r="G1507">
        <f t="shared" si="184"/>
        <v>-3.763207410624192E-4</v>
      </c>
      <c r="H1507">
        <f t="shared" si="185"/>
        <v>-1.6346478079235698E-4</v>
      </c>
      <c r="I1507">
        <f t="shared" si="189"/>
        <v>1.0894623532493818E-4</v>
      </c>
      <c r="J1507">
        <f t="shared" si="187"/>
        <v>2.5086691698686153E-4</v>
      </c>
      <c r="K1507">
        <f t="shared" si="186"/>
        <v>9.9999999999994316E-2</v>
      </c>
      <c r="L1507">
        <f t="shared" si="190"/>
        <v>6.7632203614163111E-2</v>
      </c>
      <c r="M1507">
        <f t="shared" si="188"/>
        <v>21936.880344049987</v>
      </c>
      <c r="N1507">
        <f t="shared" si="191"/>
        <v>1.1002499754733641</v>
      </c>
    </row>
    <row r="1508" spans="1:14">
      <c r="A1508" s="3">
        <v>45378.629166666666</v>
      </c>
      <c r="B1508" s="2">
        <v>172.75989999999999</v>
      </c>
      <c r="C1508" s="2">
        <v>172.76499999999999</v>
      </c>
      <c r="D1508" s="2">
        <v>172.7</v>
      </c>
      <c r="E1508" s="2">
        <v>172.70500000000001</v>
      </c>
      <c r="F1508" s="2">
        <v>98661</v>
      </c>
      <c r="G1508">
        <f t="shared" si="184"/>
        <v>2.3166917641592732E-4</v>
      </c>
      <c r="H1508">
        <f t="shared" si="185"/>
        <v>1.0060099231988043E-4</v>
      </c>
      <c r="I1508">
        <f t="shared" si="189"/>
        <v>1.0228688250317758E-4</v>
      </c>
      <c r="J1508">
        <f t="shared" si="187"/>
        <v>2.3552663843051547E-4</v>
      </c>
      <c r="K1508">
        <f t="shared" si="186"/>
        <v>6.4999999999997726E-2</v>
      </c>
      <c r="L1508">
        <f t="shared" si="190"/>
        <v>6.7467690888277781E-2</v>
      </c>
      <c r="M1508">
        <f t="shared" si="188"/>
        <v>22154.071989798325</v>
      </c>
      <c r="N1508">
        <f t="shared" si="191"/>
        <v>1.2090299504846227</v>
      </c>
    </row>
    <row r="1509" spans="1:14">
      <c r="A1509" s="3">
        <v>45378.629861111112</v>
      </c>
      <c r="B1509" s="2">
        <v>172.7</v>
      </c>
      <c r="C1509" s="2">
        <v>172.71</v>
      </c>
      <c r="D1509" s="2">
        <v>172.65</v>
      </c>
      <c r="E1509" s="2">
        <v>172.66499999999999</v>
      </c>
      <c r="F1509" s="2">
        <v>189731</v>
      </c>
      <c r="G1509">
        <f t="shared" si="184"/>
        <v>-2.895193977995314E-4</v>
      </c>
      <c r="H1509">
        <f t="shared" si="185"/>
        <v>-1.2575488198568094E-4</v>
      </c>
      <c r="I1509">
        <f t="shared" si="189"/>
        <v>1.0995283032477251E-4</v>
      </c>
      <c r="J1509">
        <f t="shared" si="187"/>
        <v>2.5317676130528658E-4</v>
      </c>
      <c r="K1509">
        <f t="shared" si="186"/>
        <v>6.0000000000002274E-2</v>
      </c>
      <c r="L1509">
        <f t="shared" si="190"/>
        <v>6.7000960207760557E-2</v>
      </c>
      <c r="M1509">
        <f t="shared" si="188"/>
        <v>34815.015746501776</v>
      </c>
      <c r="N1509">
        <f t="shared" si="191"/>
        <v>2.1369066516120268</v>
      </c>
    </row>
    <row r="1510" spans="1:14">
      <c r="A1510" s="3">
        <v>45378.630555555559</v>
      </c>
      <c r="B1510" s="2">
        <v>172.66970000000001</v>
      </c>
      <c r="C1510" s="2">
        <v>172.745</v>
      </c>
      <c r="D1510" s="2">
        <v>172.66</v>
      </c>
      <c r="E1510" s="2">
        <v>172.745</v>
      </c>
      <c r="F1510" s="2">
        <v>61100</v>
      </c>
      <c r="G1510">
        <f t="shared" si="184"/>
        <v>5.7920648711240474E-5</v>
      </c>
      <c r="H1510">
        <f t="shared" si="185"/>
        <v>2.5153889665776895E-5</v>
      </c>
      <c r="I1510">
        <f t="shared" si="189"/>
        <v>1.0118336267508003E-4</v>
      </c>
      <c r="J1510">
        <f t="shared" si="187"/>
        <v>2.3297803931141144E-4</v>
      </c>
      <c r="K1510">
        <f t="shared" si="186"/>
        <v>8.5000000000007958E-2</v>
      </c>
      <c r="L1510">
        <f t="shared" si="190"/>
        <v>6.8125900194776018E-2</v>
      </c>
      <c r="M1510">
        <f t="shared" si="188"/>
        <v>35238.929442627792</v>
      </c>
      <c r="N1510">
        <f t="shared" si="191"/>
        <v>0.69300747237291971</v>
      </c>
    </row>
    <row r="1511" spans="1:14">
      <c r="A1511" s="3">
        <v>45378.631249999999</v>
      </c>
      <c r="B1511" s="2">
        <v>172.75</v>
      </c>
      <c r="C1511" s="2">
        <v>172.77</v>
      </c>
      <c r="D1511" s="2">
        <v>172.68</v>
      </c>
      <c r="E1511" s="2">
        <v>172.7</v>
      </c>
      <c r="F1511" s="2">
        <v>81910</v>
      </c>
      <c r="G1511">
        <f t="shared" si="184"/>
        <v>1.1583458820818571E-4</v>
      </c>
      <c r="H1511">
        <f t="shared" si="185"/>
        <v>5.0303409091254635E-5</v>
      </c>
      <c r="I1511">
        <f t="shared" si="189"/>
        <v>9.6798530512352083E-5</v>
      </c>
      <c r="J1511">
        <f t="shared" si="187"/>
        <v>2.2287926343968206E-4</v>
      </c>
      <c r="K1511">
        <f t="shared" si="186"/>
        <v>9.0000000000003411E-2</v>
      </c>
      <c r="L1511">
        <f t="shared" si="190"/>
        <v>6.9493031432602728E-2</v>
      </c>
      <c r="M1511">
        <f t="shared" si="188"/>
        <v>35272.342433732694</v>
      </c>
      <c r="N1511">
        <f t="shared" si="191"/>
        <v>0.93214401801469882</v>
      </c>
    </row>
    <row r="1512" spans="1:14">
      <c r="A1512" s="3">
        <v>45378.631944444445</v>
      </c>
      <c r="B1512" s="2">
        <v>172.69499999999999</v>
      </c>
      <c r="C1512" s="2">
        <v>172.71</v>
      </c>
      <c r="D1512" s="2">
        <v>172.64</v>
      </c>
      <c r="E1512" s="2">
        <v>172.66</v>
      </c>
      <c r="F1512" s="2">
        <v>81916</v>
      </c>
      <c r="G1512">
        <f t="shared" si="184"/>
        <v>-2.3164234422068386E-4</v>
      </c>
      <c r="H1512">
        <f t="shared" si="185"/>
        <v>-1.0061264539463837E-4</v>
      </c>
      <c r="I1512">
        <f t="shared" si="189"/>
        <v>9.9681050287086801E-5</v>
      </c>
      <c r="J1512">
        <f t="shared" si="187"/>
        <v>2.2951585109602383E-4</v>
      </c>
      <c r="K1512">
        <f t="shared" si="186"/>
        <v>7.00000000000216E-2</v>
      </c>
      <c r="L1512">
        <f t="shared" si="190"/>
        <v>6.9524716968066405E-2</v>
      </c>
      <c r="M1512">
        <f t="shared" si="188"/>
        <v>35303.770612358108</v>
      </c>
      <c r="N1512">
        <f t="shared" si="191"/>
        <v>0.93571633571262325</v>
      </c>
    </row>
    <row r="1513" spans="1:14">
      <c r="A1513" s="3">
        <v>45378.632638888885</v>
      </c>
      <c r="B1513" s="2">
        <v>172.67</v>
      </c>
      <c r="C1513" s="2">
        <v>172.72</v>
      </c>
      <c r="D1513" s="2">
        <v>172.62</v>
      </c>
      <c r="E1513" s="2">
        <v>172.66200000000001</v>
      </c>
      <c r="F1513" s="2">
        <v>72647</v>
      </c>
      <c r="G1513">
        <f t="shared" si="184"/>
        <v>-1.1584800741415435E-4</v>
      </c>
      <c r="H1513">
        <f t="shared" si="185"/>
        <v>-5.0315064865733507E-5</v>
      </c>
      <c r="I1513">
        <f t="shared" si="189"/>
        <v>1.0031397967420759E-4</v>
      </c>
      <c r="J1513">
        <f t="shared" si="187"/>
        <v>2.3097434000183382E-4</v>
      </c>
      <c r="K1513">
        <f t="shared" si="186"/>
        <v>9.9999999999994316E-2</v>
      </c>
      <c r="L1513">
        <f t="shared" si="190"/>
        <v>7.14294221575619E-2</v>
      </c>
      <c r="M1513">
        <f t="shared" si="188"/>
        <v>33672.987085533416</v>
      </c>
      <c r="N1513">
        <f t="shared" si="191"/>
        <v>0.86456669837768041</v>
      </c>
    </row>
    <row r="1514" spans="1:14">
      <c r="A1514" s="3">
        <v>45378.633333333331</v>
      </c>
      <c r="B1514" s="2">
        <v>172.66</v>
      </c>
      <c r="C1514" s="2">
        <v>172.71</v>
      </c>
      <c r="D1514" s="2">
        <v>172.63</v>
      </c>
      <c r="E1514" s="2">
        <v>172.68</v>
      </c>
      <c r="F1514" s="2">
        <v>67500</v>
      </c>
      <c r="G1514">
        <f t="shared" si="184"/>
        <v>5.7930714864928845E-5</v>
      </c>
      <c r="H1514">
        <f t="shared" si="185"/>
        <v>2.5158261087560157E-5</v>
      </c>
      <c r="I1514">
        <f t="shared" si="189"/>
        <v>9.9560297929393885E-5</v>
      </c>
      <c r="J1514">
        <f t="shared" si="187"/>
        <v>2.2923908941183601E-4</v>
      </c>
      <c r="K1514">
        <f t="shared" si="186"/>
        <v>8.0000000000012506E-2</v>
      </c>
      <c r="L1514">
        <f t="shared" si="190"/>
        <v>7.1965083272715058E-2</v>
      </c>
      <c r="M1514">
        <f t="shared" si="188"/>
        <v>33832.411723818921</v>
      </c>
      <c r="N1514">
        <f t="shared" si="191"/>
        <v>0.80695415155495587</v>
      </c>
    </row>
    <row r="1515" spans="1:14">
      <c r="A1515" s="3">
        <v>45378.634027777778</v>
      </c>
      <c r="B1515" s="2">
        <v>172.685</v>
      </c>
      <c r="C1515" s="2">
        <v>172.75</v>
      </c>
      <c r="D1515" s="2">
        <v>172.68</v>
      </c>
      <c r="E1515" s="2">
        <v>172.74</v>
      </c>
      <c r="F1515" s="2">
        <v>92991</v>
      </c>
      <c r="G1515">
        <f t="shared" si="184"/>
        <v>2.8963679545856991E-4</v>
      </c>
      <c r="H1515">
        <f t="shared" si="185"/>
        <v>1.2576944917278568E-4</v>
      </c>
      <c r="I1515">
        <f t="shared" si="189"/>
        <v>1.0498107102826746E-4</v>
      </c>
      <c r="J1515">
        <f t="shared" si="187"/>
        <v>2.4172307105128739E-4</v>
      </c>
      <c r="K1515">
        <f t="shared" si="186"/>
        <v>6.9999999999993179E-2</v>
      </c>
      <c r="L1515">
        <f t="shared" si="190"/>
        <v>7.1842265568169944E-2</v>
      </c>
      <c r="M1515">
        <f t="shared" si="188"/>
        <v>33541.228064316609</v>
      </c>
      <c r="N1515">
        <f t="shared" si="191"/>
        <v>1.1200892544587706</v>
      </c>
    </row>
    <row r="1516" spans="1:14">
      <c r="A1516" s="3">
        <v>45378.634722222225</v>
      </c>
      <c r="B1516" s="2">
        <v>172.74</v>
      </c>
      <c r="C1516" s="2">
        <v>172.86</v>
      </c>
      <c r="D1516" s="2">
        <v>172.74</v>
      </c>
      <c r="E1516" s="2">
        <v>172.83</v>
      </c>
      <c r="F1516" s="2">
        <v>194459</v>
      </c>
      <c r="G1516">
        <f t="shared" si="184"/>
        <v>3.4746351633074823E-4</v>
      </c>
      <c r="H1516">
        <f t="shared" si="185"/>
        <v>1.5087527749560001E-4</v>
      </c>
      <c r="I1516">
        <f t="shared" si="189"/>
        <v>1.1043194349247409E-4</v>
      </c>
      <c r="J1516">
        <f t="shared" si="187"/>
        <v>2.5427803084688557E-4</v>
      </c>
      <c r="K1516">
        <f t="shared" si="186"/>
        <v>0.12000000000000455</v>
      </c>
      <c r="L1516">
        <f t="shared" si="190"/>
        <v>7.4852123970159612E-2</v>
      </c>
      <c r="M1516">
        <f t="shared" si="188"/>
        <v>43635.00395396453</v>
      </c>
      <c r="N1516">
        <f t="shared" si="191"/>
        <v>2.1683668100237021</v>
      </c>
    </row>
    <row r="1517" spans="1:14">
      <c r="A1517" s="3">
        <v>45378.635416666672</v>
      </c>
      <c r="B1517" s="2">
        <v>172.82499999999999</v>
      </c>
      <c r="C1517" s="2">
        <v>172.827</v>
      </c>
      <c r="D1517" s="2">
        <v>172.79</v>
      </c>
      <c r="E1517" s="2">
        <v>172.7901</v>
      </c>
      <c r="F1517" s="2">
        <v>83773</v>
      </c>
      <c r="G1517">
        <f t="shared" si="184"/>
        <v>2.8945235614208364E-4</v>
      </c>
      <c r="H1517">
        <f t="shared" si="185"/>
        <v>1.256893713814798E-4</v>
      </c>
      <c r="I1517">
        <f t="shared" si="189"/>
        <v>1.1440657668417431E-4</v>
      </c>
      <c r="J1517">
        <f t="shared" si="187"/>
        <v>2.6343025649618474E-4</v>
      </c>
      <c r="K1517">
        <f t="shared" si="186"/>
        <v>4.0000000000020464E-2</v>
      </c>
      <c r="L1517">
        <f t="shared" si="190"/>
        <v>7.2673866222025915E-2</v>
      </c>
      <c r="M1517">
        <f t="shared" si="188"/>
        <v>41889.325787872265</v>
      </c>
      <c r="N1517">
        <f t="shared" si="191"/>
        <v>0.90837611355650205</v>
      </c>
    </row>
    <row r="1518" spans="1:14">
      <c r="A1518" s="3">
        <v>45378.636111111111</v>
      </c>
      <c r="B1518" s="2">
        <v>172.79990000000001</v>
      </c>
      <c r="C1518" s="2">
        <v>172.815</v>
      </c>
      <c r="D1518" s="2">
        <v>172.78</v>
      </c>
      <c r="E1518" s="2">
        <v>172.78030000000001</v>
      </c>
      <c r="F1518" s="2">
        <v>102821</v>
      </c>
      <c r="G1518">
        <f t="shared" si="184"/>
        <v>-5.7873719543910518E-5</v>
      </c>
      <c r="H1518">
        <f t="shared" si="185"/>
        <v>-2.5134964379092053E-5</v>
      </c>
      <c r="I1518">
        <f t="shared" si="189"/>
        <v>1.1361384891760539E-4</v>
      </c>
      <c r="J1518">
        <f t="shared" si="187"/>
        <v>2.616063550280554E-4</v>
      </c>
      <c r="K1518">
        <f t="shared" si="186"/>
        <v>3.4999999999996589E-2</v>
      </c>
      <c r="L1518">
        <f t="shared" si="190"/>
        <v>7.0319249583149085E-2</v>
      </c>
      <c r="M1518">
        <f t="shared" si="188"/>
        <v>41932.783149494142</v>
      </c>
      <c r="N1518">
        <f t="shared" si="191"/>
        <v>1.1022886176165332</v>
      </c>
    </row>
    <row r="1519" spans="1:14">
      <c r="A1519" s="3">
        <v>45378.63680555555</v>
      </c>
      <c r="B1519" s="2">
        <v>172.78</v>
      </c>
      <c r="C1519" s="2">
        <v>172.80789999999999</v>
      </c>
      <c r="D1519" s="2">
        <v>172.73</v>
      </c>
      <c r="E1519" s="2">
        <v>172.78</v>
      </c>
      <c r="F1519" s="2">
        <v>89092</v>
      </c>
      <c r="G1519">
        <f t="shared" si="184"/>
        <v>-2.8938534552613859E-4</v>
      </c>
      <c r="H1519">
        <f t="shared" si="185"/>
        <v>-1.2569664696679552E-4</v>
      </c>
      <c r="I1519">
        <f t="shared" si="189"/>
        <v>1.1879979532663323E-4</v>
      </c>
      <c r="J1519">
        <f t="shared" si="187"/>
        <v>2.7354638675772822E-4</v>
      </c>
      <c r="K1519">
        <f t="shared" si="186"/>
        <v>7.7899999999999636E-2</v>
      </c>
      <c r="L1519">
        <f t="shared" si="190"/>
        <v>7.0793046484202246E-2</v>
      </c>
      <c r="M1519">
        <f t="shared" si="188"/>
        <v>39929.108908789836</v>
      </c>
      <c r="N1519">
        <f t="shared" si="191"/>
        <v>0.92755011341645766</v>
      </c>
    </row>
    <row r="1520" spans="1:14">
      <c r="A1520" s="3">
        <v>45378.637499999997</v>
      </c>
      <c r="B1520" s="2">
        <v>172.785</v>
      </c>
      <c r="C1520" s="2">
        <v>172.8</v>
      </c>
      <c r="D1520" s="2">
        <v>172.76</v>
      </c>
      <c r="E1520" s="2">
        <v>172.79</v>
      </c>
      <c r="F1520" s="2">
        <v>84534</v>
      </c>
      <c r="G1520">
        <f t="shared" si="184"/>
        <v>1.7368146818741437E-4</v>
      </c>
      <c r="H1520">
        <f t="shared" si="185"/>
        <v>7.5422353699664945E-5</v>
      </c>
      <c r="I1520">
        <f t="shared" si="189"/>
        <v>1.1082425721114819E-4</v>
      </c>
      <c r="J1520">
        <f t="shared" si="187"/>
        <v>2.5518546384993183E-4</v>
      </c>
      <c r="K1520">
        <f t="shared" si="186"/>
        <v>4.0000000000020464E-2</v>
      </c>
      <c r="L1520">
        <f t="shared" si="190"/>
        <v>6.8868481078940891E-2</v>
      </c>
      <c r="M1520">
        <f t="shared" si="188"/>
        <v>38284.067297800269</v>
      </c>
      <c r="N1520">
        <f t="shared" si="191"/>
        <v>0.86151988183070682</v>
      </c>
    </row>
    <row r="1521" spans="1:14">
      <c r="A1521" s="3">
        <v>45378.638194444444</v>
      </c>
      <c r="B1521" s="2">
        <v>172.79</v>
      </c>
      <c r="C1521" s="2">
        <v>172.87</v>
      </c>
      <c r="D1521" s="2">
        <v>172.79</v>
      </c>
      <c r="E1521" s="2">
        <v>172.85990000000001</v>
      </c>
      <c r="F1521" s="2">
        <v>124581</v>
      </c>
      <c r="G1521">
        <f t="shared" si="184"/>
        <v>1.7365130817315055E-4</v>
      </c>
      <c r="H1521">
        <f t="shared" si="185"/>
        <v>7.5409257646240344E-5</v>
      </c>
      <c r="I1521">
        <f t="shared" si="189"/>
        <v>1.03341239432014E-4</v>
      </c>
      <c r="J1521">
        <f t="shared" si="187"/>
        <v>2.3794887264825135E-4</v>
      </c>
      <c r="K1521">
        <f t="shared" si="186"/>
        <v>8.0000000000012506E-2</v>
      </c>
      <c r="L1521">
        <f t="shared" si="190"/>
        <v>6.956420101150787E-2</v>
      </c>
      <c r="M1521">
        <f t="shared" si="188"/>
        <v>38631.189346552179</v>
      </c>
      <c r="N1521">
        <f t="shared" si="191"/>
        <v>1.2377268699598682</v>
      </c>
    </row>
    <row r="1522" spans="1:14">
      <c r="A1522" s="3">
        <v>45378.638888888891</v>
      </c>
      <c r="B1522" s="2">
        <v>172.85</v>
      </c>
      <c r="C1522" s="2">
        <v>172.85499999999999</v>
      </c>
      <c r="D1522" s="2">
        <v>172.76</v>
      </c>
      <c r="E1522" s="2">
        <v>172.79</v>
      </c>
      <c r="F1522" s="2">
        <v>138612</v>
      </c>
      <c r="G1522">
        <f t="shared" si="184"/>
        <v>-1.7362115863184258E-4</v>
      </c>
      <c r="H1522">
        <f t="shared" si="185"/>
        <v>-7.5409257646246849E-5</v>
      </c>
      <c r="I1522">
        <f t="shared" si="189"/>
        <v>9.4884212585250193E-5</v>
      </c>
      <c r="J1522">
        <f t="shared" si="187"/>
        <v>2.1848236094216061E-4</v>
      </c>
      <c r="K1522">
        <f t="shared" si="186"/>
        <v>9.9900000000019418E-2</v>
      </c>
      <c r="L1522">
        <f t="shared" si="190"/>
        <v>7.1460188448289844E-2</v>
      </c>
      <c r="M1522">
        <f t="shared" si="188"/>
        <v>39754.491875342421</v>
      </c>
      <c r="N1522">
        <f t="shared" si="191"/>
        <v>1.342534613764147</v>
      </c>
    </row>
    <row r="1523" spans="1:14">
      <c r="A1523" s="3">
        <v>45378.639583333337</v>
      </c>
      <c r="B1523" s="2">
        <v>172.78</v>
      </c>
      <c r="C1523" s="2">
        <v>172.85</v>
      </c>
      <c r="D1523" s="2">
        <v>172.77</v>
      </c>
      <c r="E1523" s="2">
        <v>172.85</v>
      </c>
      <c r="F1523" s="2">
        <v>75663</v>
      </c>
      <c r="G1523">
        <f t="shared" si="184"/>
        <v>5.7883769391198214E-5</v>
      </c>
      <c r="H1523">
        <f t="shared" si="185"/>
        <v>2.5137874107922376E-5</v>
      </c>
      <c r="I1523">
        <f t="shared" si="189"/>
        <v>9.2080716185664944E-5</v>
      </c>
      <c r="J1523">
        <f t="shared" si="187"/>
        <v>2.1202669050998606E-4</v>
      </c>
      <c r="K1523">
        <f t="shared" si="186"/>
        <v>7.9999999999984084E-2</v>
      </c>
      <c r="L1523">
        <f t="shared" si="190"/>
        <v>7.1993926670270728E-2</v>
      </c>
      <c r="M1523">
        <f t="shared" si="188"/>
        <v>40177.855980575092</v>
      </c>
      <c r="N1523">
        <f t="shared" si="191"/>
        <v>0.73817966074204067</v>
      </c>
    </row>
    <row r="1524" spans="1:14">
      <c r="A1524" s="3">
        <v>45378.640277777777</v>
      </c>
      <c r="B1524" s="2">
        <v>172.85</v>
      </c>
      <c r="C1524" s="2">
        <v>172.85</v>
      </c>
      <c r="D1524" s="2">
        <v>172.8</v>
      </c>
      <c r="E1524" s="2">
        <v>172.83</v>
      </c>
      <c r="F1524" s="2">
        <v>84402</v>
      </c>
      <c r="G1524">
        <f t="shared" si="184"/>
        <v>1.7364125716268219E-4</v>
      </c>
      <c r="H1524">
        <f t="shared" si="185"/>
        <v>7.54048933057079E-5</v>
      </c>
      <c r="I1524">
        <f t="shared" si="189"/>
        <v>8.5003153905843513E-5</v>
      </c>
      <c r="J1524">
        <f t="shared" si="187"/>
        <v>1.9573259537521967E-4</v>
      </c>
      <c r="K1524">
        <f t="shared" si="186"/>
        <v>4.9999999999982947E-2</v>
      </c>
      <c r="L1524">
        <f t="shared" si="190"/>
        <v>7.0619306253377742E-2</v>
      </c>
      <c r="M1524">
        <f t="shared" si="188"/>
        <v>40426.045949775173</v>
      </c>
      <c r="N1524">
        <f t="shared" si="191"/>
        <v>0.83066089613786287</v>
      </c>
    </row>
    <row r="1525" spans="1:14">
      <c r="A1525" s="3">
        <v>45378.640972222223</v>
      </c>
      <c r="B1525" s="2">
        <v>172.82499999999999</v>
      </c>
      <c r="C1525" s="2">
        <v>172.845</v>
      </c>
      <c r="D1525" s="2">
        <v>172.81</v>
      </c>
      <c r="E1525" s="2">
        <v>172.82</v>
      </c>
      <c r="F1525" s="2">
        <v>95524</v>
      </c>
      <c r="G1525">
        <f t="shared" si="184"/>
        <v>5.7870370370416424E-5</v>
      </c>
      <c r="H1525">
        <f t="shared" si="185"/>
        <v>2.5132055323908106E-5</v>
      </c>
      <c r="I1525">
        <f t="shared" si="189"/>
        <v>8.5003153905785793E-5</v>
      </c>
      <c r="J1525">
        <f t="shared" si="187"/>
        <v>1.9573259570311756E-4</v>
      </c>
      <c r="K1525">
        <f t="shared" si="186"/>
        <v>3.4999999999996589E-2</v>
      </c>
      <c r="L1525">
        <f t="shared" si="190"/>
        <v>6.8393099612541419E-2</v>
      </c>
      <c r="M1525">
        <f t="shared" si="188"/>
        <v>32894.469615663867</v>
      </c>
      <c r="N1525">
        <f t="shared" si="191"/>
        <v>0.99794910301823347</v>
      </c>
    </row>
    <row r="1526" spans="1:14">
      <c r="A1526" s="3">
        <v>45378.641666666663</v>
      </c>
      <c r="B1526" s="2">
        <v>172.82</v>
      </c>
      <c r="C1526" s="2">
        <v>172.89500000000001</v>
      </c>
      <c r="D1526" s="2">
        <v>172.815</v>
      </c>
      <c r="E1526" s="2">
        <v>172.88499999999999</v>
      </c>
      <c r="F1526" s="2">
        <v>142818</v>
      </c>
      <c r="G1526">
        <f t="shared" si="184"/>
        <v>2.8933510792139572E-5</v>
      </c>
      <c r="H1526">
        <f t="shared" si="185"/>
        <v>1.2565482298232143E-5</v>
      </c>
      <c r="I1526">
        <f t="shared" si="189"/>
        <v>8.476339066037242E-5</v>
      </c>
      <c r="J1526">
        <f t="shared" si="187"/>
        <v>1.9518099812544805E-4</v>
      </c>
      <c r="K1526">
        <f t="shared" si="186"/>
        <v>8.0000000000012506E-2</v>
      </c>
      <c r="L1526">
        <f t="shared" si="190"/>
        <v>6.9118530886758359E-2</v>
      </c>
      <c r="M1526">
        <f t="shared" si="188"/>
        <v>33499.207582108065</v>
      </c>
      <c r="N1526">
        <f t="shared" si="191"/>
        <v>1.4164561693433662</v>
      </c>
    </row>
    <row r="1527" spans="1:14">
      <c r="A1527" s="3">
        <v>45378.642361111109</v>
      </c>
      <c r="B1527" s="2">
        <v>172.89</v>
      </c>
      <c r="C1527" s="2">
        <v>172.9</v>
      </c>
      <c r="D1527" s="2">
        <v>172.87</v>
      </c>
      <c r="E1527" s="2">
        <v>172.89</v>
      </c>
      <c r="F1527" s="2">
        <v>69879</v>
      </c>
      <c r="G1527">
        <f t="shared" si="184"/>
        <v>3.1825941035212857E-4</v>
      </c>
      <c r="H1527">
        <f t="shared" si="185"/>
        <v>1.3819631575702485E-4</v>
      </c>
      <c r="I1527">
        <f t="shared" si="189"/>
        <v>8.2355598737824084E-5</v>
      </c>
      <c r="J1527">
        <f t="shared" si="187"/>
        <v>1.8964068162776883E-4</v>
      </c>
      <c r="K1527">
        <f t="shared" si="186"/>
        <v>3.0000000000001137E-2</v>
      </c>
      <c r="L1527">
        <f t="shared" si="190"/>
        <v>6.6673622706336033E-2</v>
      </c>
      <c r="M1527">
        <f t="shared" si="188"/>
        <v>34082.10618198353</v>
      </c>
      <c r="N1527">
        <f t="shared" si="191"/>
        <v>0.69826106724156456</v>
      </c>
    </row>
    <row r="1528" spans="1:14">
      <c r="A1528" s="3">
        <v>45378.643055555556</v>
      </c>
      <c r="B1528" s="2">
        <v>172.88300000000001</v>
      </c>
      <c r="C1528" s="2">
        <v>172.91</v>
      </c>
      <c r="D1528" s="2">
        <v>172.86</v>
      </c>
      <c r="E1528" s="2">
        <v>172.905</v>
      </c>
      <c r="F1528" s="2">
        <v>104288</v>
      </c>
      <c r="G1528">
        <f t="shared" si="184"/>
        <v>-5.7846937004613075E-5</v>
      </c>
      <c r="H1528">
        <f t="shared" si="185"/>
        <v>-2.5123332197021942E-5</v>
      </c>
      <c r="I1528">
        <f t="shared" si="189"/>
        <v>8.0653297941058355E-5</v>
      </c>
      <c r="J1528">
        <f t="shared" si="187"/>
        <v>1.8572117730390164E-4</v>
      </c>
      <c r="K1528">
        <f t="shared" si="186"/>
        <v>4.9999999999982947E-2</v>
      </c>
      <c r="L1528">
        <f t="shared" si="190"/>
        <v>6.5631521287188965E-2</v>
      </c>
      <c r="M1528">
        <f t="shared" si="188"/>
        <v>33744.66309210984</v>
      </c>
      <c r="N1528">
        <f t="shared" si="191"/>
        <v>1.0277312415002857</v>
      </c>
    </row>
    <row r="1529" spans="1:14">
      <c r="A1529" s="3">
        <v>45378.643750000003</v>
      </c>
      <c r="B1529" s="2">
        <v>172.90309999999999</v>
      </c>
      <c r="C1529" s="2">
        <v>172.97</v>
      </c>
      <c r="D1529" s="2">
        <v>172.875</v>
      </c>
      <c r="E1529" s="2">
        <v>172.95500000000001</v>
      </c>
      <c r="F1529" s="2">
        <v>155566</v>
      </c>
      <c r="G1529">
        <f t="shared" si="184"/>
        <v>8.6775425199414613E-5</v>
      </c>
      <c r="H1529">
        <f t="shared" si="185"/>
        <v>3.7684453310330334E-5</v>
      </c>
      <c r="I1529">
        <f t="shared" si="189"/>
        <v>8.0550921883454862E-5</v>
      </c>
      <c r="J1529">
        <f t="shared" si="187"/>
        <v>1.8548524650104887E-4</v>
      </c>
      <c r="K1529">
        <f t="shared" si="186"/>
        <v>9.4999999999998863E-2</v>
      </c>
      <c r="L1529">
        <f t="shared" si="190"/>
        <v>6.7467051206739584E-2</v>
      </c>
      <c r="M1529">
        <f t="shared" si="188"/>
        <v>35351.341613332021</v>
      </c>
      <c r="N1529">
        <f t="shared" si="191"/>
        <v>1.4585711246918405</v>
      </c>
    </row>
    <row r="1530" spans="1:14">
      <c r="A1530" s="3">
        <v>45378.64444444445</v>
      </c>
      <c r="B1530" s="2">
        <v>172.96</v>
      </c>
      <c r="C1530" s="2">
        <v>173.1</v>
      </c>
      <c r="D1530" s="2">
        <v>172.95</v>
      </c>
      <c r="E1530" s="2">
        <v>173.035</v>
      </c>
      <c r="F1530" s="2">
        <v>432463</v>
      </c>
      <c r="G1530">
        <f t="shared" si="184"/>
        <v>4.3383947939257261E-4</v>
      </c>
      <c r="H1530">
        <f t="shared" si="185"/>
        <v>1.8837323301324437E-4</v>
      </c>
      <c r="I1530">
        <f t="shared" si="189"/>
        <v>8.6644734948861609E-5</v>
      </c>
      <c r="J1530">
        <f t="shared" si="187"/>
        <v>1.9952333230919625E-4</v>
      </c>
      <c r="K1530">
        <f t="shared" si="186"/>
        <v>0.15000000000000568</v>
      </c>
      <c r="L1530">
        <f t="shared" si="190"/>
        <v>7.2625360506318709E-2</v>
      </c>
      <c r="M1530">
        <f t="shared" si="188"/>
        <v>87573.807125856227</v>
      </c>
      <c r="N1530">
        <f t="shared" si="191"/>
        <v>3.3403435055173487</v>
      </c>
    </row>
    <row r="1531" spans="1:14">
      <c r="A1531" s="3">
        <v>45378.645138888889</v>
      </c>
      <c r="B1531" s="2">
        <v>173.035</v>
      </c>
      <c r="C1531" s="2">
        <v>173.04</v>
      </c>
      <c r="D1531" s="2">
        <v>172.96</v>
      </c>
      <c r="E1531" s="2">
        <v>172.99</v>
      </c>
      <c r="F1531" s="2">
        <v>157960</v>
      </c>
      <c r="G1531">
        <f t="shared" si="184"/>
        <v>5.7820179242717984E-5</v>
      </c>
      <c r="H1531">
        <f t="shared" si="185"/>
        <v>2.511025885493091E-5</v>
      </c>
      <c r="I1531">
        <f t="shared" si="189"/>
        <v>8.1632033808558201E-5</v>
      </c>
      <c r="J1531">
        <f t="shared" si="187"/>
        <v>1.8797877457887863E-4</v>
      </c>
      <c r="K1531">
        <f t="shared" si="186"/>
        <v>7.9999999999984084E-2</v>
      </c>
      <c r="L1531">
        <f t="shared" si="190"/>
        <v>7.3086275474672793E-2</v>
      </c>
      <c r="M1531">
        <f t="shared" si="188"/>
        <v>87275.489469624285</v>
      </c>
      <c r="N1531">
        <f t="shared" si="191"/>
        <v>1.1829800579001934</v>
      </c>
    </row>
    <row r="1532" spans="1:14">
      <c r="A1532" s="3">
        <v>45378.645833333328</v>
      </c>
      <c r="B1532" s="2">
        <v>173</v>
      </c>
      <c r="C1532" s="2">
        <v>173</v>
      </c>
      <c r="D1532" s="2">
        <v>172.88</v>
      </c>
      <c r="E1532" s="2">
        <v>172.89500000000001</v>
      </c>
      <c r="F1532" s="2">
        <v>132893</v>
      </c>
      <c r="G1532">
        <f t="shared" si="184"/>
        <v>-4.6253469010182346E-4</v>
      </c>
      <c r="H1532">
        <f t="shared" si="185"/>
        <v>-2.0092273405023506E-4</v>
      </c>
      <c r="I1532">
        <f t="shared" si="189"/>
        <v>9.8134485237375081E-5</v>
      </c>
      <c r="J1532">
        <f t="shared" si="187"/>
        <v>2.259592896053667E-4</v>
      </c>
      <c r="K1532">
        <f t="shared" si="186"/>
        <v>0.12000000000000455</v>
      </c>
      <c r="L1532">
        <f t="shared" si="190"/>
        <v>7.6018383257506025E-2</v>
      </c>
      <c r="M1532">
        <f t="shared" si="188"/>
        <v>85753.90528694597</v>
      </c>
      <c r="N1532">
        <f t="shared" si="191"/>
        <v>1.0247818055019378</v>
      </c>
    </row>
    <row r="1533" spans="1:14">
      <c r="A1533" s="3">
        <v>45378.646527777775</v>
      </c>
      <c r="B1533" s="2">
        <v>172.89</v>
      </c>
      <c r="C1533" s="2">
        <v>172.93</v>
      </c>
      <c r="D1533" s="2">
        <v>172.88</v>
      </c>
      <c r="E1533" s="2">
        <v>172.92</v>
      </c>
      <c r="F1533" s="2">
        <v>116871</v>
      </c>
      <c r="G1533">
        <f t="shared" si="184"/>
        <v>0</v>
      </c>
      <c r="H1533">
        <f t="shared" si="185"/>
        <v>0</v>
      </c>
      <c r="I1533">
        <f t="shared" si="189"/>
        <v>9.7612022123828445E-5</v>
      </c>
      <c r="J1533">
        <f t="shared" si="187"/>
        <v>2.2475585595246503E-4</v>
      </c>
      <c r="K1533">
        <f t="shared" si="186"/>
        <v>5.0000000000011369E-2</v>
      </c>
      <c r="L1533">
        <f t="shared" si="190"/>
        <v>7.4392234303912605E-2</v>
      </c>
      <c r="M1533">
        <f t="shared" si="188"/>
        <v>84968.299999053575</v>
      </c>
      <c r="N1533">
        <f t="shared" si="191"/>
        <v>0.88708030059294096</v>
      </c>
    </row>
    <row r="1534" spans="1:14">
      <c r="A1534" s="3">
        <v>45378.647222222222</v>
      </c>
      <c r="B1534" s="2">
        <v>172.91499999999999</v>
      </c>
      <c r="C1534" s="2">
        <v>172.99</v>
      </c>
      <c r="D1534" s="2">
        <v>172.91</v>
      </c>
      <c r="E1534" s="2">
        <v>172.98750000000001</v>
      </c>
      <c r="F1534" s="2">
        <v>112242</v>
      </c>
      <c r="G1534">
        <f t="shared" si="184"/>
        <v>1.7353077279036455E-4</v>
      </c>
      <c r="H1534">
        <f t="shared" si="185"/>
        <v>7.535691888016315E-5</v>
      </c>
      <c r="I1534">
        <f t="shared" si="189"/>
        <v>9.017501517234035E-5</v>
      </c>
      <c r="J1534">
        <f t="shared" si="187"/>
        <v>2.0763301019603063E-4</v>
      </c>
      <c r="K1534">
        <f t="shared" si="186"/>
        <v>8.0000000000012506E-2</v>
      </c>
      <c r="L1534">
        <f t="shared" si="190"/>
        <v>7.4742719659918855E-2</v>
      </c>
      <c r="M1534">
        <f t="shared" si="188"/>
        <v>84786.927747540583</v>
      </c>
      <c r="N1534">
        <f t="shared" si="191"/>
        <v>0.84815442422456344</v>
      </c>
    </row>
    <row r="1535" spans="1:14">
      <c r="A1535" s="3">
        <v>45378.647916666669</v>
      </c>
      <c r="B1535" s="2">
        <v>173</v>
      </c>
      <c r="C1535" s="2">
        <v>173.04</v>
      </c>
      <c r="D1535" s="2">
        <v>172.93</v>
      </c>
      <c r="E1535" s="2">
        <v>172.94</v>
      </c>
      <c r="F1535" s="2">
        <v>151544</v>
      </c>
      <c r="G1535">
        <f t="shared" si="184"/>
        <v>1.1566711005728258E-4</v>
      </c>
      <c r="H1535">
        <f t="shared" si="185"/>
        <v>5.0230682672622762E-5</v>
      </c>
      <c r="I1535">
        <f t="shared" si="189"/>
        <v>8.9503831388034494E-5</v>
      </c>
      <c r="J1535">
        <f t="shared" si="187"/>
        <v>2.0608753676009235E-4</v>
      </c>
      <c r="K1535">
        <f t="shared" si="186"/>
        <v>0.10999999999998522</v>
      </c>
      <c r="L1535">
        <f t="shared" si="190"/>
        <v>7.6946299681173003E-2</v>
      </c>
      <c r="M1535">
        <f t="shared" si="188"/>
        <v>84098.113745790994</v>
      </c>
      <c r="N1535">
        <f t="shared" si="191"/>
        <v>1.1123311802701115</v>
      </c>
    </row>
    <row r="1536" spans="1:14">
      <c r="A1536" s="3">
        <v>45378.648611111115</v>
      </c>
      <c r="B1536" s="2">
        <v>172.94</v>
      </c>
      <c r="C1536" s="2">
        <v>172.96</v>
      </c>
      <c r="D1536" s="2">
        <v>172.91</v>
      </c>
      <c r="E1536" s="2">
        <v>172.94</v>
      </c>
      <c r="F1536" s="2">
        <v>115994</v>
      </c>
      <c r="G1536">
        <f t="shared" si="184"/>
        <v>-1.1565373272426349E-4</v>
      </c>
      <c r="H1536">
        <f t="shared" si="185"/>
        <v>-5.023068267262817E-5</v>
      </c>
      <c r="I1536">
        <f t="shared" si="189"/>
        <v>9.0669279510083965E-5</v>
      </c>
      <c r="J1536">
        <f t="shared" si="187"/>
        <v>2.0877226152769593E-4</v>
      </c>
      <c r="K1536">
        <f t="shared" si="186"/>
        <v>5.0000000000011369E-2</v>
      </c>
      <c r="L1536">
        <f t="shared" si="190"/>
        <v>7.5262155951100404E-2</v>
      </c>
      <c r="M1536">
        <f t="shared" si="188"/>
        <v>83171.27825116874</v>
      </c>
      <c r="N1536">
        <f t="shared" si="191"/>
        <v>0.83928187039298152</v>
      </c>
    </row>
    <row r="1537" spans="1:14">
      <c r="A1537" s="3">
        <v>45378.649305555555</v>
      </c>
      <c r="B1537" s="2">
        <v>172.935</v>
      </c>
      <c r="C1537" s="2">
        <v>173.05</v>
      </c>
      <c r="D1537" s="2">
        <v>172.935</v>
      </c>
      <c r="E1537" s="2">
        <v>173.04990000000001</v>
      </c>
      <c r="F1537" s="2">
        <v>112223</v>
      </c>
      <c r="G1537">
        <f t="shared" si="184"/>
        <v>1.4458388757154772E-4</v>
      </c>
      <c r="H1537">
        <f t="shared" si="185"/>
        <v>6.278744562732403E-5</v>
      </c>
      <c r="I1537">
        <f t="shared" si="189"/>
        <v>8.7227010778695872E-5</v>
      </c>
      <c r="J1537">
        <f t="shared" si="187"/>
        <v>2.0084524292641472E-4</v>
      </c>
      <c r="K1537">
        <f t="shared" si="186"/>
        <v>0.11500000000000909</v>
      </c>
      <c r="L1537">
        <f t="shared" si="190"/>
        <v>7.7745771204157196E-2</v>
      </c>
      <c r="M1537">
        <f t="shared" si="188"/>
        <v>83363.405129489125</v>
      </c>
      <c r="N1537">
        <f t="shared" si="191"/>
        <v>0.81655996383715446</v>
      </c>
    </row>
    <row r="1538" spans="1:14">
      <c r="A1538" s="3">
        <v>45378.65</v>
      </c>
      <c r="B1538" s="2">
        <v>173.042</v>
      </c>
      <c r="C1538" s="2">
        <v>173.15</v>
      </c>
      <c r="D1538" s="2">
        <v>173.042</v>
      </c>
      <c r="E1538" s="2">
        <v>173.14500000000001</v>
      </c>
      <c r="F1538" s="2">
        <v>152441</v>
      </c>
      <c r="G1538">
        <f t="shared" si="184"/>
        <v>6.187295804782611E-4</v>
      </c>
      <c r="H1538">
        <f t="shared" si="185"/>
        <v>2.6862774719252369E-4</v>
      </c>
      <c r="I1538">
        <f t="shared" si="189"/>
        <v>1.0684471144006116E-4</v>
      </c>
      <c r="J1538">
        <f t="shared" si="187"/>
        <v>2.4604222870820469E-4</v>
      </c>
      <c r="K1538">
        <f t="shared" si="186"/>
        <v>0.10800000000000409</v>
      </c>
      <c r="L1538">
        <f t="shared" si="190"/>
        <v>7.963666050389763E-2</v>
      </c>
      <c r="M1538">
        <f t="shared" si="188"/>
        <v>83448.080851284409</v>
      </c>
      <c r="N1538">
        <f t="shared" si="191"/>
        <v>1.1022631804194831</v>
      </c>
    </row>
    <row r="1539" spans="1:14">
      <c r="A1539" s="3">
        <v>45378.650694444441</v>
      </c>
      <c r="B1539" s="2">
        <v>173.14019999999999</v>
      </c>
      <c r="C1539" s="2">
        <v>173.16</v>
      </c>
      <c r="D1539" s="2">
        <v>173.07</v>
      </c>
      <c r="E1539" s="2">
        <v>173.08</v>
      </c>
      <c r="F1539" s="2">
        <v>140046</v>
      </c>
      <c r="G1539">
        <f t="shared" si="184"/>
        <v>1.6181042752627661E-4</v>
      </c>
      <c r="H1539">
        <f t="shared" si="185"/>
        <v>7.0267690919817056E-5</v>
      </c>
      <c r="I1539">
        <f t="shared" si="189"/>
        <v>1.0675035766266451E-4</v>
      </c>
      <c r="J1539">
        <f t="shared" si="187"/>
        <v>2.458250225243142E-4</v>
      </c>
      <c r="K1539">
        <f t="shared" si="186"/>
        <v>9.0000000000003411E-2</v>
      </c>
      <c r="L1539">
        <f t="shared" si="190"/>
        <v>8.0284369222404242E-2</v>
      </c>
      <c r="M1539">
        <f t="shared" si="188"/>
        <v>81761.664991914149</v>
      </c>
      <c r="N1539">
        <f t="shared" si="191"/>
        <v>0.9840072300775442</v>
      </c>
    </row>
    <row r="1540" spans="1:14">
      <c r="A1540" s="3">
        <v>45378.651388888888</v>
      </c>
      <c r="B1540" s="2">
        <v>173.08</v>
      </c>
      <c r="C1540" s="2">
        <v>173.2</v>
      </c>
      <c r="D1540" s="2">
        <v>173.07980000000001</v>
      </c>
      <c r="E1540" s="2">
        <v>173.19</v>
      </c>
      <c r="F1540" s="2">
        <v>139196</v>
      </c>
      <c r="G1540">
        <f t="shared" ref="G1540:G1603" si="192">(D1540/D1539)-1</f>
        <v>5.6624487201784035E-5</v>
      </c>
      <c r="H1540">
        <f t="shared" ref="H1540:H1603" si="193">LOG(D1540/D1539)</f>
        <v>2.4591006112351059E-5</v>
      </c>
      <c r="I1540">
        <f t="shared" si="189"/>
        <v>1.0675771526876743E-4</v>
      </c>
      <c r="J1540">
        <f t="shared" si="187"/>
        <v>2.4584197498081565E-4</v>
      </c>
      <c r="K1540">
        <f t="shared" ref="K1540:K1603" si="194">MAX(C1540-D1540,ABS(C1540-E1539),ABS(D1540-E1539))</f>
        <v>0.12019999999998277</v>
      </c>
      <c r="L1540">
        <f t="shared" si="190"/>
        <v>8.2779096146002901E-2</v>
      </c>
      <c r="M1540">
        <f t="shared" si="188"/>
        <v>80308.542845287215</v>
      </c>
      <c r="N1540">
        <f t="shared" si="191"/>
        <v>0.95505388627876775</v>
      </c>
    </row>
    <row r="1541" spans="1:14">
      <c r="A1541" s="3">
        <v>45378.652083333334</v>
      </c>
      <c r="B1541" s="2">
        <v>173.18</v>
      </c>
      <c r="C1541" s="2">
        <v>173.23500000000001</v>
      </c>
      <c r="D1541" s="2">
        <v>173.14</v>
      </c>
      <c r="E1541" s="2">
        <v>173.22499999999999</v>
      </c>
      <c r="F1541" s="2">
        <v>310351</v>
      </c>
      <c r="G1541">
        <f t="shared" si="192"/>
        <v>3.4781644074000084E-4</v>
      </c>
      <c r="H1541">
        <f t="shared" si="193"/>
        <v>1.5102849735371918E-4</v>
      </c>
      <c r="I1541">
        <f t="shared" si="189"/>
        <v>1.0968344892239699E-4</v>
      </c>
      <c r="J1541">
        <f t="shared" si="187"/>
        <v>2.5257889160579044E-4</v>
      </c>
      <c r="K1541">
        <f t="shared" si="194"/>
        <v>9.5000000000027285E-2</v>
      </c>
      <c r="L1541">
        <f t="shared" si="190"/>
        <v>8.3542902636879426E-2</v>
      </c>
      <c r="M1541">
        <f t="shared" si="188"/>
        <v>88855.594576795411</v>
      </c>
      <c r="N1541">
        <f t="shared" si="191"/>
        <v>1.9497662730315792</v>
      </c>
    </row>
    <row r="1542" spans="1:14">
      <c r="A1542" s="3">
        <v>45378.652777777781</v>
      </c>
      <c r="B1542" s="2">
        <v>173.22499999999999</v>
      </c>
      <c r="C1542" s="2">
        <v>173.285</v>
      </c>
      <c r="D1542" s="2">
        <v>173.22</v>
      </c>
      <c r="E1542" s="2">
        <v>173.285</v>
      </c>
      <c r="F1542" s="2">
        <v>169727</v>
      </c>
      <c r="G1542">
        <f t="shared" si="192"/>
        <v>4.6205382927122507E-4</v>
      </c>
      <c r="H1542">
        <f t="shared" si="193"/>
        <v>2.006210830933768E-4</v>
      </c>
      <c r="I1542">
        <f t="shared" si="189"/>
        <v>1.1418206179932974E-4</v>
      </c>
      <c r="J1542">
        <f t="shared" si="187"/>
        <v>2.6294190030820271E-4</v>
      </c>
      <c r="K1542">
        <f t="shared" si="194"/>
        <v>6.4999999999997726E-2</v>
      </c>
      <c r="L1542">
        <f t="shared" si="190"/>
        <v>8.2383971222074318E-2</v>
      </c>
      <c r="M1542">
        <f t="shared" si="188"/>
        <v>88780.017183673335</v>
      </c>
      <c r="N1542">
        <f t="shared" si="191"/>
        <v>1.0551536241434458</v>
      </c>
    </row>
    <row r="1543" spans="1:14">
      <c r="A1543" s="3">
        <v>45378.65347222222</v>
      </c>
      <c r="B1543" s="2">
        <v>173.2801</v>
      </c>
      <c r="C1543" s="2">
        <v>173.35</v>
      </c>
      <c r="D1543" s="2">
        <v>173.22</v>
      </c>
      <c r="E1543" s="2">
        <v>173.31</v>
      </c>
      <c r="F1543" s="2">
        <v>267297</v>
      </c>
      <c r="G1543">
        <f t="shared" si="192"/>
        <v>0</v>
      </c>
      <c r="H1543">
        <f t="shared" si="193"/>
        <v>0</v>
      </c>
      <c r="I1543">
        <f t="shared" si="189"/>
        <v>1.1304546886766243E-4</v>
      </c>
      <c r="J1543">
        <f t="shared" si="187"/>
        <v>2.6032451359926119E-4</v>
      </c>
      <c r="K1543">
        <f t="shared" si="194"/>
        <v>0.12999999999999545</v>
      </c>
      <c r="L1543">
        <f t="shared" si="190"/>
        <v>8.5359973020694382E-2</v>
      </c>
      <c r="M1543">
        <f t="shared" si="188"/>
        <v>89011.487339462721</v>
      </c>
      <c r="N1543">
        <f t="shared" si="191"/>
        <v>1.5433397976689418</v>
      </c>
    </row>
    <row r="1544" spans="1:14">
      <c r="A1544" s="3">
        <v>45378.654166666667</v>
      </c>
      <c r="B1544" s="2">
        <v>173.3</v>
      </c>
      <c r="C1544" s="2">
        <v>173.34010000000001</v>
      </c>
      <c r="D1544" s="2">
        <v>173.29499999999999</v>
      </c>
      <c r="E1544" s="2">
        <v>173.3289</v>
      </c>
      <c r="F1544" s="2">
        <v>123061</v>
      </c>
      <c r="G1544">
        <f t="shared" si="192"/>
        <v>4.3297540699671622E-4</v>
      </c>
      <c r="H1544">
        <f t="shared" si="193"/>
        <v>1.879981337105887E-4</v>
      </c>
      <c r="I1544">
        <f t="shared" si="189"/>
        <v>1.1747902287573531E-4</v>
      </c>
      <c r="J1544">
        <f t="shared" si="187"/>
        <v>2.705351171697892E-4</v>
      </c>
      <c r="K1544">
        <f t="shared" si="194"/>
        <v>4.5100000000019236E-2</v>
      </c>
      <c r="L1544">
        <f t="shared" si="190"/>
        <v>8.2843724706902183E-2</v>
      </c>
      <c r="M1544">
        <f t="shared" si="188"/>
        <v>88162.324578562664</v>
      </c>
      <c r="N1544">
        <f t="shared" si="191"/>
        <v>0.70575778484699137</v>
      </c>
    </row>
    <row r="1545" spans="1:14">
      <c r="A1545" s="3">
        <v>45378.654861111107</v>
      </c>
      <c r="B1545" s="2">
        <v>173.32499999999999</v>
      </c>
      <c r="C1545" s="2">
        <v>173.33850000000001</v>
      </c>
      <c r="D1545" s="2">
        <v>173.27</v>
      </c>
      <c r="E1545" s="2">
        <v>173.3</v>
      </c>
      <c r="F1545" s="2">
        <v>158718</v>
      </c>
      <c r="G1545">
        <f t="shared" si="192"/>
        <v>-1.4426267347578126E-4</v>
      </c>
      <c r="H1545">
        <f t="shared" si="193"/>
        <v>-6.2657002677176006E-5</v>
      </c>
      <c r="I1545">
        <f t="shared" si="189"/>
        <v>1.1733090394176557E-4</v>
      </c>
      <c r="J1545">
        <f t="shared" si="187"/>
        <v>2.7019285736335852E-4</v>
      </c>
      <c r="K1545">
        <f t="shared" si="194"/>
        <v>6.8500000000000227E-2</v>
      </c>
      <c r="L1545">
        <f t="shared" si="190"/>
        <v>8.1947241912720806E-2</v>
      </c>
      <c r="M1545">
        <f t="shared" si="188"/>
        <v>88121.024203624824</v>
      </c>
      <c r="N1545">
        <f t="shared" si="191"/>
        <v>0.90922429321306242</v>
      </c>
    </row>
    <row r="1546" spans="1:14">
      <c r="A1546" s="3">
        <v>45378.655555555553</v>
      </c>
      <c r="B1546" s="2">
        <v>173.3</v>
      </c>
      <c r="C1546" s="2">
        <v>173.41</v>
      </c>
      <c r="D1546" s="2">
        <v>173.2989</v>
      </c>
      <c r="E1546" s="2">
        <v>173.39</v>
      </c>
      <c r="F1546" s="2">
        <v>179637</v>
      </c>
      <c r="G1546">
        <f t="shared" si="192"/>
        <v>1.6679171235645107E-4</v>
      </c>
      <c r="H1546">
        <f t="shared" si="193"/>
        <v>7.2430680052925833E-5</v>
      </c>
      <c r="I1546">
        <f t="shared" si="189"/>
        <v>1.1714848214141536E-4</v>
      </c>
      <c r="J1546">
        <f t="shared" si="187"/>
        <v>2.6977182377487717E-4</v>
      </c>
      <c r="K1546">
        <f t="shared" si="194"/>
        <v>0.11109999999999332</v>
      </c>
      <c r="L1546">
        <f t="shared" si="190"/>
        <v>8.3769289293175342E-2</v>
      </c>
      <c r="M1546">
        <f t="shared" si="188"/>
        <v>55376.648445554194</v>
      </c>
      <c r="N1546">
        <f t="shared" si="191"/>
        <v>1.1314821149979863</v>
      </c>
    </row>
    <row r="1547" spans="1:14">
      <c r="A1547" s="3">
        <v>45378.65625</v>
      </c>
      <c r="B1547" s="2">
        <v>173.39500000000001</v>
      </c>
      <c r="C1547" s="2">
        <v>173.42</v>
      </c>
      <c r="D1547" s="2">
        <v>173.37</v>
      </c>
      <c r="E1547" s="2">
        <v>173.405</v>
      </c>
      <c r="F1547" s="2">
        <v>175726</v>
      </c>
      <c r="G1547">
        <f t="shared" si="192"/>
        <v>4.1027381016278675E-4</v>
      </c>
      <c r="H1547">
        <f t="shared" si="193"/>
        <v>1.7814311059506137E-4</v>
      </c>
      <c r="I1547">
        <f t="shared" si="189"/>
        <v>9.6714242347226592E-5</v>
      </c>
      <c r="J1547">
        <f t="shared" si="187"/>
        <v>2.2274248941527193E-4</v>
      </c>
      <c r="K1547">
        <f t="shared" si="194"/>
        <v>4.9999999999982947E-2</v>
      </c>
      <c r="L1547">
        <f t="shared" si="190"/>
        <v>8.1658708712350814E-2</v>
      </c>
      <c r="M1547">
        <f t="shared" si="188"/>
        <v>55537.365847350913</v>
      </c>
      <c r="N1547">
        <f t="shared" si="191"/>
        <v>1.0991603879174361</v>
      </c>
    </row>
    <row r="1548" spans="1:14">
      <c r="A1548" s="3">
        <v>45378.656944444447</v>
      </c>
      <c r="B1548" s="2">
        <v>173.405</v>
      </c>
      <c r="C1548" s="2">
        <v>173.405</v>
      </c>
      <c r="D1548" s="2">
        <v>173.29</v>
      </c>
      <c r="E1548" s="2">
        <v>173.35</v>
      </c>
      <c r="F1548" s="2">
        <v>176524</v>
      </c>
      <c r="G1548">
        <f t="shared" si="192"/>
        <v>-4.6144084905119787E-4</v>
      </c>
      <c r="H1548">
        <f t="shared" si="193"/>
        <v>-2.0044746534954208E-4</v>
      </c>
      <c r="I1548">
        <f t="shared" si="189"/>
        <v>1.199117167189402E-4</v>
      </c>
      <c r="J1548">
        <f t="shared" si="187"/>
        <v>2.7613485642783922E-4</v>
      </c>
      <c r="K1548">
        <f t="shared" si="194"/>
        <v>0.11500000000000909</v>
      </c>
      <c r="L1548">
        <f t="shared" si="190"/>
        <v>8.3742539417829456E-2</v>
      </c>
      <c r="M1548">
        <f t="shared" si="188"/>
        <v>55194.412110738165</v>
      </c>
      <c r="N1548">
        <f t="shared" si="191"/>
        <v>1.0856342909242704</v>
      </c>
    </row>
    <row r="1549" spans="1:14">
      <c r="A1549" s="3">
        <v>45378.657638888893</v>
      </c>
      <c r="B1549" s="2">
        <v>173.345</v>
      </c>
      <c r="C1549" s="2">
        <v>173.42</v>
      </c>
      <c r="D1549" s="2">
        <v>173.31</v>
      </c>
      <c r="E1549" s="2">
        <v>173.32499999999999</v>
      </c>
      <c r="F1549" s="2">
        <v>180631</v>
      </c>
      <c r="G1549">
        <f t="shared" si="192"/>
        <v>1.1541346875176828E-4</v>
      </c>
      <c r="H1549">
        <f t="shared" si="193"/>
        <v>5.0120540379127629E-5</v>
      </c>
      <c r="I1549">
        <f t="shared" si="189"/>
        <v>1.1998690553072684E-4</v>
      </c>
      <c r="J1549">
        <f t="shared" si="187"/>
        <v>2.7630854715420634E-4</v>
      </c>
      <c r="K1549">
        <f t="shared" si="194"/>
        <v>0.10999999999998522</v>
      </c>
      <c r="L1549">
        <f t="shared" si="190"/>
        <v>8.5383630704214189E-2</v>
      </c>
      <c r="M1549">
        <f t="shared" si="188"/>
        <v>53960.636754180974</v>
      </c>
      <c r="N1549">
        <f t="shared" si="191"/>
        <v>1.0843181291218666</v>
      </c>
    </row>
    <row r="1550" spans="1:14">
      <c r="A1550" s="3">
        <v>45378.658333333333</v>
      </c>
      <c r="B1550" s="2">
        <v>173.33</v>
      </c>
      <c r="C1550" s="2">
        <v>173.37</v>
      </c>
      <c r="D1550" s="2">
        <v>173.31</v>
      </c>
      <c r="E1550" s="2">
        <v>173.36500000000001</v>
      </c>
      <c r="F1550" s="2">
        <v>161689</v>
      </c>
      <c r="G1550">
        <f t="shared" si="192"/>
        <v>0</v>
      </c>
      <c r="H1550">
        <f t="shared" si="193"/>
        <v>0</v>
      </c>
      <c r="I1550">
        <f t="shared" si="189"/>
        <v>1.2118039019348739E-4</v>
      </c>
      <c r="J1550">
        <f t="shared" si="187"/>
        <v>2.7905782516249208E-4</v>
      </c>
      <c r="K1550">
        <f t="shared" si="194"/>
        <v>6.0000000000002274E-2</v>
      </c>
      <c r="L1550">
        <f t="shared" si="190"/>
        <v>8.3797153785200945E-2</v>
      </c>
      <c r="M1550">
        <f t="shared" si="188"/>
        <v>52021.959113075507</v>
      </c>
      <c r="N1550">
        <f t="shared" si="191"/>
        <v>0.9529317943646044</v>
      </c>
    </row>
    <row r="1551" spans="1:14">
      <c r="A1551" s="3">
        <v>45378.65902777778</v>
      </c>
      <c r="B1551" s="2">
        <v>173.36</v>
      </c>
      <c r="C1551" s="2">
        <v>173.4</v>
      </c>
      <c r="D1551" s="2">
        <v>173.33</v>
      </c>
      <c r="E1551" s="2">
        <v>173.33500000000001</v>
      </c>
      <c r="F1551" s="2">
        <v>138337</v>
      </c>
      <c r="G1551">
        <f t="shared" si="192"/>
        <v>1.1540015002031723E-4</v>
      </c>
      <c r="H1551">
        <f t="shared" si="193"/>
        <v>5.011475679501747E-5</v>
      </c>
      <c r="I1551">
        <f t="shared" si="189"/>
        <v>1.1715325347521442E-4</v>
      </c>
      <c r="J1551">
        <f t="shared" si="187"/>
        <v>2.6978355141468085E-4</v>
      </c>
      <c r="K1551">
        <f t="shared" si="194"/>
        <v>6.9999999999993179E-2</v>
      </c>
      <c r="L1551">
        <f t="shared" si="190"/>
        <v>8.2934831673625461E-2</v>
      </c>
      <c r="M1551">
        <f t="shared" si="188"/>
        <v>52431.992290807844</v>
      </c>
      <c r="N1551">
        <f t="shared" si="191"/>
        <v>0.81928991656049499</v>
      </c>
    </row>
    <row r="1552" spans="1:14">
      <c r="A1552" s="3">
        <v>45378.659722222219</v>
      </c>
      <c r="B1552" s="2">
        <v>173.34</v>
      </c>
      <c r="C1552" s="2">
        <v>173.54499999999999</v>
      </c>
      <c r="D1552" s="2">
        <v>173.25</v>
      </c>
      <c r="E1552" s="2">
        <v>173.52500000000001</v>
      </c>
      <c r="F1552" s="2">
        <v>414061</v>
      </c>
      <c r="G1552">
        <f t="shared" si="192"/>
        <v>-4.6154733744885323E-4</v>
      </c>
      <c r="H1552">
        <f t="shared" si="193"/>
        <v>-2.0049373402575131E-4</v>
      </c>
      <c r="I1552">
        <f t="shared" si="189"/>
        <v>1.3647851478330191E-4</v>
      </c>
      <c r="J1552">
        <f t="shared" si="187"/>
        <v>3.142699243643477E-4</v>
      </c>
      <c r="K1552">
        <f t="shared" si="194"/>
        <v>0.29499999999998749</v>
      </c>
      <c r="L1552">
        <f t="shared" si="190"/>
        <v>9.6188904694023095E-2</v>
      </c>
      <c r="M1552">
        <f t="shared" si="188"/>
        <v>78748.000399983706</v>
      </c>
      <c r="N1552">
        <f t="shared" si="191"/>
        <v>2.2085719572018876</v>
      </c>
    </row>
    <row r="1553" spans="1:14">
      <c r="A1553" s="3">
        <v>45378.660416666666</v>
      </c>
      <c r="B1553" s="2">
        <v>173.52</v>
      </c>
      <c r="C1553" s="2">
        <v>173.6</v>
      </c>
      <c r="D1553" s="2">
        <v>173.48</v>
      </c>
      <c r="E1553" s="2">
        <v>173.52500000000001</v>
      </c>
      <c r="F1553" s="2">
        <v>351174</v>
      </c>
      <c r="G1553">
        <f t="shared" si="192"/>
        <v>1.3275613275611775E-3</v>
      </c>
      <c r="H1553">
        <f t="shared" si="193"/>
        <v>5.7617019287988338E-4</v>
      </c>
      <c r="I1553">
        <f t="shared" si="189"/>
        <v>1.8552368051851108E-4</v>
      </c>
      <c r="J1553">
        <f t="shared" si="187"/>
        <v>4.2734601558944103E-4</v>
      </c>
      <c r="K1553">
        <f t="shared" si="194"/>
        <v>0.12000000000000455</v>
      </c>
      <c r="L1553">
        <f t="shared" si="190"/>
        <v>9.7677098150646929E-2</v>
      </c>
      <c r="M1553">
        <f t="shared" si="188"/>
        <v>85861.389207644825</v>
      </c>
      <c r="N1553">
        <f t="shared" si="191"/>
        <v>1.7349336877233978</v>
      </c>
    </row>
    <row r="1554" spans="1:14">
      <c r="A1554" s="3">
        <v>45378.661111111112</v>
      </c>
      <c r="B1554" s="2">
        <v>173.52500000000001</v>
      </c>
      <c r="C1554" s="2">
        <v>173.57</v>
      </c>
      <c r="D1554" s="2">
        <v>173.44</v>
      </c>
      <c r="E1554" s="2">
        <v>173.45</v>
      </c>
      <c r="F1554" s="2">
        <v>353557</v>
      </c>
      <c r="G1554">
        <f t="shared" si="192"/>
        <v>-2.3057412958260581E-4</v>
      </c>
      <c r="H1554">
        <f t="shared" si="193"/>
        <v>-1.0014861843137941E-4</v>
      </c>
      <c r="I1554">
        <f t="shared" si="189"/>
        <v>1.9085689824310532E-4</v>
      </c>
      <c r="J1554">
        <f t="shared" ref="J1554:J1617" si="195">_xlfn.STDEV.S(G1540:G1554)</f>
        <v>4.3962636326447691E-4</v>
      </c>
      <c r="K1554">
        <f t="shared" si="194"/>
        <v>0.12999999999999545</v>
      </c>
      <c r="L1554">
        <f t="shared" si="190"/>
        <v>9.969727951623121E-2</v>
      </c>
      <c r="M1554">
        <f t="shared" ref="M1554:M1617" si="196">_xlfn.STDEV.S(F1539:F1554)</f>
        <v>92520.917038617088</v>
      </c>
      <c r="N1554">
        <f t="shared" si="191"/>
        <v>1.6445792869909632</v>
      </c>
    </row>
    <row r="1555" spans="1:14">
      <c r="A1555" s="3">
        <v>45378.661805555559</v>
      </c>
      <c r="B1555" s="2">
        <v>173.45</v>
      </c>
      <c r="C1555" s="2">
        <v>173.49</v>
      </c>
      <c r="D1555" s="2">
        <v>173.31</v>
      </c>
      <c r="E1555" s="2">
        <v>173.33</v>
      </c>
      <c r="F1555" s="2">
        <v>326148</v>
      </c>
      <c r="G1555">
        <f t="shared" si="192"/>
        <v>-7.495387453874125E-4</v>
      </c>
      <c r="H1555">
        <f t="shared" si="193"/>
        <v>-3.2564259721776467E-4</v>
      </c>
      <c r="I1555">
        <f t="shared" ref="I1555:I1618" si="197">_xlfn.STDEV.S(H1541:H1555)</f>
        <v>2.1556249785083484E-4</v>
      </c>
      <c r="J1555">
        <f t="shared" si="195"/>
        <v>4.9647227806503451E-4</v>
      </c>
      <c r="K1555">
        <f t="shared" si="194"/>
        <v>0.18000000000000682</v>
      </c>
      <c r="L1555">
        <f t="shared" si="190"/>
        <v>0.10471619954646719</v>
      </c>
      <c r="M1555">
        <f t="shared" si="196"/>
        <v>94155.612118007426</v>
      </c>
      <c r="N1555">
        <f t="shared" si="191"/>
        <v>1.4392186735520711</v>
      </c>
    </row>
    <row r="1556" spans="1:14">
      <c r="A1556" s="3">
        <v>45378.662499999999</v>
      </c>
      <c r="B1556" s="2">
        <v>173.32499999999999</v>
      </c>
      <c r="C1556" s="2">
        <v>173.35</v>
      </c>
      <c r="D1556" s="2">
        <v>173.25</v>
      </c>
      <c r="E1556" s="2">
        <v>173.3</v>
      </c>
      <c r="F1556" s="2">
        <v>420475</v>
      </c>
      <c r="G1556">
        <f t="shared" si="192"/>
        <v>-3.4620045006061861E-4</v>
      </c>
      <c r="H1556">
        <f t="shared" si="193"/>
        <v>-1.5037897723077707E-4</v>
      </c>
      <c r="I1556">
        <f t="shared" si="197"/>
        <v>2.1835199217726093E-4</v>
      </c>
      <c r="J1556">
        <f t="shared" si="195"/>
        <v>5.0289956753765588E-4</v>
      </c>
      <c r="K1556">
        <f t="shared" si="194"/>
        <v>9.9999999999994316E-2</v>
      </c>
      <c r="L1556">
        <f t="shared" ref="L1556:L1619" si="198">(L1555*(16-1)+K1556)/16</f>
        <v>0.10442143707481263</v>
      </c>
      <c r="M1556">
        <f t="shared" si="196"/>
        <v>102623.63313192451</v>
      </c>
      <c r="N1556">
        <f t="shared" ref="N1556:N1619" si="199">F1556/(SUM(F1541:F1556)/16)</f>
        <v>1.7218851873493293</v>
      </c>
    </row>
    <row r="1557" spans="1:14">
      <c r="A1557" s="3">
        <v>45378.663194444445</v>
      </c>
      <c r="B1557" s="2">
        <v>173.29</v>
      </c>
      <c r="C1557" s="2">
        <v>173.29</v>
      </c>
      <c r="D1557" s="2">
        <v>173.08</v>
      </c>
      <c r="E1557" s="2">
        <v>173.155</v>
      </c>
      <c r="F1557" s="2">
        <v>558675</v>
      </c>
      <c r="G1557">
        <f t="shared" si="192"/>
        <v>-9.8124098124086068E-4</v>
      </c>
      <c r="H1557">
        <f t="shared" si="193"/>
        <v>-4.2635675715763522E-4</v>
      </c>
      <c r="I1557">
        <f t="shared" si="197"/>
        <v>2.39921027831774E-4</v>
      </c>
      <c r="J1557">
        <f t="shared" si="195"/>
        <v>5.525101229062971E-4</v>
      </c>
      <c r="K1557">
        <f t="shared" si="194"/>
        <v>0.21999999999999886</v>
      </c>
      <c r="L1557">
        <f t="shared" si="198"/>
        <v>0.11164509725763677</v>
      </c>
      <c r="M1557">
        <f t="shared" si="196"/>
        <v>128748.1707169562</v>
      </c>
      <c r="N1557">
        <f t="shared" si="199"/>
        <v>2.1511094982308721</v>
      </c>
    </row>
    <row r="1558" spans="1:14">
      <c r="A1558" s="3">
        <v>45378.663888888885</v>
      </c>
      <c r="B1558" s="2">
        <v>173.16</v>
      </c>
      <c r="C1558" s="2">
        <v>173.26</v>
      </c>
      <c r="D1558" s="2">
        <v>173.12</v>
      </c>
      <c r="E1558" s="2">
        <v>173.255</v>
      </c>
      <c r="F1558" s="2">
        <v>342425</v>
      </c>
      <c r="G1558">
        <f t="shared" si="192"/>
        <v>2.3110700254203032E-4</v>
      </c>
      <c r="H1558">
        <f t="shared" si="193"/>
        <v>1.0035689978868124E-4</v>
      </c>
      <c r="I1558">
        <f t="shared" si="197"/>
        <v>2.420106472910063E-4</v>
      </c>
      <c r="J1558">
        <f t="shared" si="195"/>
        <v>5.573176926700011E-4</v>
      </c>
      <c r="K1558">
        <f t="shared" si="194"/>
        <v>0.13999999999998636</v>
      </c>
      <c r="L1558">
        <f t="shared" si="198"/>
        <v>0.11341727867903362</v>
      </c>
      <c r="M1558">
        <f t="shared" si="196"/>
        <v>127937.61584249763</v>
      </c>
      <c r="N1558">
        <f t="shared" si="199"/>
        <v>1.2658570030740723</v>
      </c>
    </row>
    <row r="1559" spans="1:14">
      <c r="A1559" s="3">
        <v>45378.664583333331</v>
      </c>
      <c r="B1559" s="2">
        <v>173.245</v>
      </c>
      <c r="C1559" s="2">
        <v>173.255</v>
      </c>
      <c r="D1559" s="2">
        <v>173.14</v>
      </c>
      <c r="E1559" s="2">
        <v>173.16249999999999</v>
      </c>
      <c r="F1559" s="2">
        <v>476948</v>
      </c>
      <c r="G1559">
        <f t="shared" si="192"/>
        <v>1.1552680221793565E-4</v>
      </c>
      <c r="H1559">
        <f t="shared" si="193"/>
        <v>5.0169754795303781E-5</v>
      </c>
      <c r="I1559">
        <f t="shared" si="197"/>
        <v>2.362303048321338E-4</v>
      </c>
      <c r="J1559">
        <f t="shared" si="195"/>
        <v>5.4400978005385043E-4</v>
      </c>
      <c r="K1559">
        <f t="shared" si="194"/>
        <v>0.11500000000000909</v>
      </c>
      <c r="L1559">
        <f t="shared" si="198"/>
        <v>0.11351619876159458</v>
      </c>
      <c r="M1559">
        <f t="shared" si="196"/>
        <v>137932.44396775065</v>
      </c>
      <c r="N1559">
        <f t="shared" si="199"/>
        <v>1.681694112503322</v>
      </c>
    </row>
    <row r="1560" spans="1:14">
      <c r="A1560" s="3">
        <v>45378.665277777778</v>
      </c>
      <c r="B1560" s="2">
        <v>173.17</v>
      </c>
      <c r="C1560" s="2">
        <v>173.24719999999999</v>
      </c>
      <c r="D1560" s="2">
        <v>173.06</v>
      </c>
      <c r="E1560" s="2">
        <v>173.24719999999999</v>
      </c>
      <c r="F1560" s="2">
        <v>680728</v>
      </c>
      <c r="G1560">
        <f t="shared" si="192"/>
        <v>-4.6205382927100302E-4</v>
      </c>
      <c r="H1560">
        <f t="shared" si="193"/>
        <v>-2.0071380225687759E-4</v>
      </c>
      <c r="I1560">
        <f t="shared" si="197"/>
        <v>2.4041668371057288E-4</v>
      </c>
      <c r="J1560">
        <f t="shared" si="195"/>
        <v>5.5364863241394078E-4</v>
      </c>
      <c r="K1560">
        <f t="shared" si="194"/>
        <v>0.18719999999999004</v>
      </c>
      <c r="L1560">
        <f t="shared" si="198"/>
        <v>0.1181214363389943</v>
      </c>
      <c r="M1560">
        <f t="shared" si="196"/>
        <v>162863.59699831379</v>
      </c>
      <c r="N1560">
        <f t="shared" si="199"/>
        <v>2.1375230033522046</v>
      </c>
    </row>
    <row r="1561" spans="1:14">
      <c r="A1561" s="3">
        <v>45378.665972222225</v>
      </c>
      <c r="B1561" s="2">
        <v>173.24</v>
      </c>
      <c r="C1561" s="2">
        <v>173.41</v>
      </c>
      <c r="D1561" s="2">
        <v>173.12</v>
      </c>
      <c r="E1561" s="2">
        <v>173.41</v>
      </c>
      <c r="F1561" s="2">
        <v>1472914</v>
      </c>
      <c r="G1561">
        <f t="shared" si="192"/>
        <v>3.4670056627761348E-4</v>
      </c>
      <c r="H1561">
        <f t="shared" si="193"/>
        <v>1.5054404746155212E-4</v>
      </c>
      <c r="I1561">
        <f t="shared" si="197"/>
        <v>2.4373558035705261E-4</v>
      </c>
      <c r="J1561">
        <f t="shared" si="195"/>
        <v>5.6128914923270906E-4</v>
      </c>
      <c r="K1561">
        <f t="shared" si="194"/>
        <v>0.28999999999999204</v>
      </c>
      <c r="L1561">
        <f t="shared" si="198"/>
        <v>0.12886384656780667</v>
      </c>
      <c r="M1561">
        <f t="shared" si="196"/>
        <v>326308.14445152273</v>
      </c>
      <c r="N1561">
        <f t="shared" si="199"/>
        <v>3.6767417373400635</v>
      </c>
    </row>
    <row r="1562" spans="1:14">
      <c r="A1562" s="3">
        <v>45379.395833333328</v>
      </c>
      <c r="B1562" s="2">
        <v>171.75</v>
      </c>
      <c r="C1562" s="2">
        <v>171.97</v>
      </c>
      <c r="D1562" s="2">
        <v>171.34</v>
      </c>
      <c r="E1562" s="2">
        <v>171.75</v>
      </c>
      <c r="F1562" s="2">
        <v>1353639</v>
      </c>
      <c r="G1562">
        <f t="shared" si="192"/>
        <v>-1.028188539741226E-2</v>
      </c>
      <c r="H1562">
        <f t="shared" si="193"/>
        <v>-4.4884808616476139E-3</v>
      </c>
      <c r="I1562">
        <f t="shared" si="197"/>
        <v>1.1715525584225614E-3</v>
      </c>
      <c r="J1562">
        <f t="shared" si="195"/>
        <v>2.6841962249598097E-3</v>
      </c>
      <c r="K1562">
        <f t="shared" si="194"/>
        <v>2.0699999999999932</v>
      </c>
      <c r="L1562">
        <f t="shared" si="198"/>
        <v>0.25018485615731834</v>
      </c>
      <c r="M1562">
        <f t="shared" si="196"/>
        <v>397531.04959826201</v>
      </c>
      <c r="N1562">
        <f t="shared" si="199"/>
        <v>2.8559099040818201</v>
      </c>
    </row>
    <row r="1563" spans="1:14">
      <c r="A1563" s="3">
        <v>45379.396527777775</v>
      </c>
      <c r="B1563" s="2">
        <v>171.74039999999999</v>
      </c>
      <c r="C1563" s="2">
        <v>171.79</v>
      </c>
      <c r="D1563" s="2">
        <v>171.44</v>
      </c>
      <c r="E1563" s="2">
        <v>171.6</v>
      </c>
      <c r="F1563" s="2">
        <v>454287</v>
      </c>
      <c r="G1563">
        <f t="shared" si="192"/>
        <v>5.8363487802037817E-4</v>
      </c>
      <c r="H1563">
        <f t="shared" si="193"/>
        <v>2.5339546894445993E-4</v>
      </c>
      <c r="I1563">
        <f t="shared" si="197"/>
        <v>1.1812622259639684E-3</v>
      </c>
      <c r="J1563">
        <f t="shared" si="195"/>
        <v>2.7065675726093566E-3</v>
      </c>
      <c r="K1563">
        <f t="shared" si="194"/>
        <v>0.34999999999999432</v>
      </c>
      <c r="L1563">
        <f t="shared" si="198"/>
        <v>0.25642330264748558</v>
      </c>
      <c r="M1563">
        <f t="shared" si="196"/>
        <v>389619.27074320475</v>
      </c>
      <c r="N1563">
        <f t="shared" si="199"/>
        <v>0.92449707537776904</v>
      </c>
    </row>
    <row r="1564" spans="1:14">
      <c r="A1564" s="3">
        <v>45379.397222222222</v>
      </c>
      <c r="B1564" s="2">
        <v>171.61</v>
      </c>
      <c r="C1564" s="2">
        <v>171.73</v>
      </c>
      <c r="D1564" s="2">
        <v>171.31</v>
      </c>
      <c r="E1564" s="2">
        <v>171.39</v>
      </c>
      <c r="F1564" s="2">
        <v>298132</v>
      </c>
      <c r="G1564">
        <f t="shared" si="192"/>
        <v>-7.5828278114786762E-4</v>
      </c>
      <c r="H1564">
        <f t="shared" si="193"/>
        <v>-3.2944294882409952E-4</v>
      </c>
      <c r="I1564">
        <f t="shared" si="197"/>
        <v>1.1770374076498554E-3</v>
      </c>
      <c r="J1564">
        <f t="shared" si="195"/>
        <v>2.6968767656046391E-3</v>
      </c>
      <c r="K1564">
        <f t="shared" si="194"/>
        <v>0.41999999999998749</v>
      </c>
      <c r="L1564">
        <f t="shared" si="198"/>
        <v>0.26664684623201695</v>
      </c>
      <c r="M1564">
        <f t="shared" si="196"/>
        <v>384216.24489767046</v>
      </c>
      <c r="N1564">
        <f t="shared" si="199"/>
        <v>0.59747238790453694</v>
      </c>
    </row>
    <row r="1565" spans="1:14">
      <c r="A1565" s="3">
        <v>45379.397916666669</v>
      </c>
      <c r="B1565" s="2">
        <v>171.4</v>
      </c>
      <c r="C1565" s="2">
        <v>171.55</v>
      </c>
      <c r="D1565" s="2">
        <v>171.37</v>
      </c>
      <c r="E1565" s="2">
        <v>171.43</v>
      </c>
      <c r="F1565" s="2">
        <v>217271</v>
      </c>
      <c r="G1565">
        <f t="shared" si="192"/>
        <v>3.5024225089030914E-4</v>
      </c>
      <c r="H1565">
        <f t="shared" si="193"/>
        <v>1.5208164573645244E-4</v>
      </c>
      <c r="I1565">
        <f t="shared" si="197"/>
        <v>1.1807879630785863E-3</v>
      </c>
      <c r="J1565">
        <f t="shared" si="195"/>
        <v>2.7055227883670437E-3</v>
      </c>
      <c r="K1565">
        <f t="shared" si="194"/>
        <v>0.18000000000000682</v>
      </c>
      <c r="L1565">
        <f t="shared" si="198"/>
        <v>0.26123141834251629</v>
      </c>
      <c r="M1565">
        <f t="shared" si="196"/>
        <v>382296.67107531382</v>
      </c>
      <c r="N1565">
        <f t="shared" si="199"/>
        <v>0.43343349383950547</v>
      </c>
    </row>
    <row r="1566" spans="1:14">
      <c r="A1566" s="3">
        <v>45379.398611111115</v>
      </c>
      <c r="B1566" s="2">
        <v>171.43</v>
      </c>
      <c r="C1566" s="2">
        <v>171.68</v>
      </c>
      <c r="D1566" s="2">
        <v>171.24</v>
      </c>
      <c r="E1566" s="2">
        <v>171.27</v>
      </c>
      <c r="F1566" s="2">
        <v>303339</v>
      </c>
      <c r="G1566">
        <f t="shared" si="192"/>
        <v>-7.5859251911070125E-4</v>
      </c>
      <c r="H1566">
        <f t="shared" si="193"/>
        <v>-3.295775684127586E-4</v>
      </c>
      <c r="I1566">
        <f t="shared" si="197"/>
        <v>1.1762118934283662E-3</v>
      </c>
      <c r="J1566">
        <f t="shared" si="195"/>
        <v>2.6950202032587117E-3</v>
      </c>
      <c r="K1566">
        <f t="shared" si="194"/>
        <v>0.43999999999999773</v>
      </c>
      <c r="L1566">
        <f t="shared" si="198"/>
        <v>0.27240445469610886</v>
      </c>
      <c r="M1566">
        <f t="shared" si="196"/>
        <v>375487.77804324072</v>
      </c>
      <c r="N1566">
        <f t="shared" si="199"/>
        <v>0.5946285948118808</v>
      </c>
    </row>
    <row r="1567" spans="1:14">
      <c r="A1567" s="3">
        <v>45379.399305555555</v>
      </c>
      <c r="B1567" s="2">
        <v>171.25</v>
      </c>
      <c r="C1567" s="2">
        <v>171.33</v>
      </c>
      <c r="D1567" s="2">
        <v>171.15430000000001</v>
      </c>
      <c r="E1567" s="2">
        <v>171.315</v>
      </c>
      <c r="F1567" s="2">
        <v>339887</v>
      </c>
      <c r="G1567">
        <f t="shared" si="192"/>
        <v>-5.0046718056528938E-4</v>
      </c>
      <c r="H1567">
        <f t="shared" si="193"/>
        <v>-2.1740454135097455E-4</v>
      </c>
      <c r="I1567">
        <f t="shared" si="197"/>
        <v>1.1760651849302259E-3</v>
      </c>
      <c r="J1567">
        <f t="shared" si="195"/>
        <v>2.6946846266950267E-3</v>
      </c>
      <c r="K1567">
        <f t="shared" si="194"/>
        <v>0.17570000000000618</v>
      </c>
      <c r="L1567">
        <f t="shared" si="198"/>
        <v>0.26636042627760242</v>
      </c>
      <c r="M1567">
        <f t="shared" si="196"/>
        <v>365429.34201921994</v>
      </c>
      <c r="N1567">
        <f t="shared" si="199"/>
        <v>0.65021677112651644</v>
      </c>
    </row>
    <row r="1568" spans="1:14">
      <c r="A1568" s="3">
        <v>45379.4</v>
      </c>
      <c r="B1568" s="2">
        <v>171.315</v>
      </c>
      <c r="C1568" s="2">
        <v>171.53989999999999</v>
      </c>
      <c r="D1568" s="2">
        <v>171.16</v>
      </c>
      <c r="E1568" s="2">
        <v>171.19499999999999</v>
      </c>
      <c r="F1568" s="2">
        <v>357755</v>
      </c>
      <c r="G1568">
        <f t="shared" si="192"/>
        <v>3.3303282476637719E-5</v>
      </c>
      <c r="H1568">
        <f t="shared" si="193"/>
        <v>1.4463190974338506E-5</v>
      </c>
      <c r="I1568">
        <f t="shared" si="197"/>
        <v>1.1531065165599388E-3</v>
      </c>
      <c r="J1568">
        <f t="shared" si="195"/>
        <v>2.6416319801838731E-3</v>
      </c>
      <c r="K1568">
        <f t="shared" si="194"/>
        <v>0.37989999999999213</v>
      </c>
      <c r="L1568">
        <f t="shared" si="198"/>
        <v>0.27345664963525179</v>
      </c>
      <c r="M1568">
        <f t="shared" si="196"/>
        <v>366814.08284268022</v>
      </c>
      <c r="N1568">
        <f t="shared" si="199"/>
        <v>0.68903768877551141</v>
      </c>
    </row>
    <row r="1569" spans="1:14">
      <c r="A1569" s="3">
        <v>45379.400694444441</v>
      </c>
      <c r="B1569" s="2">
        <v>171.19499999999999</v>
      </c>
      <c r="C1569" s="2">
        <v>171.26</v>
      </c>
      <c r="D1569" s="2">
        <v>170.96</v>
      </c>
      <c r="E1569" s="2">
        <v>170.99</v>
      </c>
      <c r="F1569" s="2">
        <v>368752</v>
      </c>
      <c r="G1569">
        <f t="shared" si="192"/>
        <v>-1.1684973124561626E-3</v>
      </c>
      <c r="H1569">
        <f t="shared" si="193"/>
        <v>-5.0776865588216175E-4</v>
      </c>
      <c r="I1569">
        <f t="shared" si="197"/>
        <v>1.1505929933061285E-3</v>
      </c>
      <c r="J1569">
        <f t="shared" si="195"/>
        <v>2.6359039034108953E-3</v>
      </c>
      <c r="K1569">
        <f t="shared" si="194"/>
        <v>0.29999999999998295</v>
      </c>
      <c r="L1569">
        <f t="shared" si="198"/>
        <v>0.27511560903304749</v>
      </c>
      <c r="M1569">
        <f t="shared" si="196"/>
        <v>366303.22453735874</v>
      </c>
      <c r="N1569">
        <f t="shared" si="199"/>
        <v>0.70871834148314961</v>
      </c>
    </row>
    <row r="1570" spans="1:14">
      <c r="A1570" s="3">
        <v>45379.401388888888</v>
      </c>
      <c r="B1570" s="2">
        <v>170.995</v>
      </c>
      <c r="C1570" s="2">
        <v>171.02</v>
      </c>
      <c r="D1570" s="2">
        <v>170.88</v>
      </c>
      <c r="E1570" s="2">
        <v>170.93</v>
      </c>
      <c r="F1570" s="2">
        <v>359363</v>
      </c>
      <c r="G1570">
        <f t="shared" si="192"/>
        <v>-4.6794571829678056E-4</v>
      </c>
      <c r="H1570">
        <f t="shared" si="193"/>
        <v>-2.0327380755064901E-4</v>
      </c>
      <c r="I1570">
        <f t="shared" si="197"/>
        <v>1.1517201345656073E-3</v>
      </c>
      <c r="J1570">
        <f t="shared" si="195"/>
        <v>2.6384840115211898E-3</v>
      </c>
      <c r="K1570">
        <f t="shared" si="194"/>
        <v>0.14000000000001478</v>
      </c>
      <c r="L1570">
        <f t="shared" si="198"/>
        <v>0.26667088346848294</v>
      </c>
      <c r="M1570">
        <f t="shared" si="196"/>
        <v>366129.85600428254</v>
      </c>
      <c r="N1570">
        <f t="shared" si="199"/>
        <v>0.69019191336949981</v>
      </c>
    </row>
    <row r="1571" spans="1:14">
      <c r="A1571" s="3">
        <v>45379.402083333334</v>
      </c>
      <c r="B1571" s="2">
        <v>170.93109999999999</v>
      </c>
      <c r="C1571" s="2">
        <v>171.04</v>
      </c>
      <c r="D1571" s="2">
        <v>170.9</v>
      </c>
      <c r="E1571" s="2">
        <v>171.01349999999999</v>
      </c>
      <c r="F1571" s="2">
        <v>280891</v>
      </c>
      <c r="G1571">
        <f t="shared" si="192"/>
        <v>1.1704119850186601E-4</v>
      </c>
      <c r="H1571">
        <f t="shared" si="193"/>
        <v>5.0827372274438469E-5</v>
      </c>
      <c r="I1571">
        <f t="shared" si="197"/>
        <v>1.156108531123952E-3</v>
      </c>
      <c r="J1571">
        <f t="shared" si="195"/>
        <v>2.6485928741450376E-3</v>
      </c>
      <c r="K1571">
        <f t="shared" si="194"/>
        <v>0.13999999999998636</v>
      </c>
      <c r="L1571">
        <f t="shared" si="198"/>
        <v>0.25875395325170192</v>
      </c>
      <c r="M1571">
        <f t="shared" si="196"/>
        <v>367903.36791046435</v>
      </c>
      <c r="N1571">
        <f t="shared" si="199"/>
        <v>0.54242547897943405</v>
      </c>
    </row>
    <row r="1572" spans="1:14">
      <c r="A1572" s="3">
        <v>45379.402777777781</v>
      </c>
      <c r="B1572" s="2">
        <v>171.01</v>
      </c>
      <c r="C1572" s="2">
        <v>171.2</v>
      </c>
      <c r="D1572" s="2">
        <v>170.92</v>
      </c>
      <c r="E1572" s="2">
        <v>171.14</v>
      </c>
      <c r="F1572" s="2">
        <v>293862</v>
      </c>
      <c r="G1572">
        <f t="shared" si="192"/>
        <v>1.1702750146280749E-4</v>
      </c>
      <c r="H1572">
        <f t="shared" si="193"/>
        <v>5.0821424422059984E-5</v>
      </c>
      <c r="I1572">
        <f t="shared" si="197"/>
        <v>1.1617475719413897E-3</v>
      </c>
      <c r="J1572">
        <f t="shared" si="195"/>
        <v>2.661535552063797E-3</v>
      </c>
      <c r="K1572">
        <f t="shared" si="194"/>
        <v>0.28000000000000114</v>
      </c>
      <c r="L1572">
        <f t="shared" si="198"/>
        <v>0.26008183117347061</v>
      </c>
      <c r="M1572">
        <f t="shared" si="196"/>
        <v>371481.56021647516</v>
      </c>
      <c r="N1572">
        <f t="shared" si="199"/>
        <v>0.57627994471782118</v>
      </c>
    </row>
    <row r="1573" spans="1:14">
      <c r="A1573" s="3">
        <v>45379.40347222222</v>
      </c>
      <c r="B1573" s="2">
        <v>171.14189999999999</v>
      </c>
      <c r="C1573" s="2">
        <v>171.27500000000001</v>
      </c>
      <c r="D1573" s="2">
        <v>171.12</v>
      </c>
      <c r="E1573" s="2">
        <v>171.1301</v>
      </c>
      <c r="F1573" s="2">
        <v>313259</v>
      </c>
      <c r="G1573">
        <f t="shared" si="192"/>
        <v>1.1701380762931812E-3</v>
      </c>
      <c r="H1573">
        <f t="shared" si="193"/>
        <v>5.0788741831274853E-4</v>
      </c>
      <c r="I1573">
        <f t="shared" si="197"/>
        <v>1.1780239587268905E-3</v>
      </c>
      <c r="J1573">
        <f t="shared" si="195"/>
        <v>2.6991436922118427E-3</v>
      </c>
      <c r="K1573">
        <f t="shared" si="194"/>
        <v>0.15500000000000114</v>
      </c>
      <c r="L1573">
        <f t="shared" si="198"/>
        <v>0.25351421672512875</v>
      </c>
      <c r="M1573">
        <f t="shared" si="196"/>
        <v>374389.90099351417</v>
      </c>
      <c r="N1573">
        <f t="shared" si="199"/>
        <v>0.63337011458463388</v>
      </c>
    </row>
    <row r="1574" spans="1:14">
      <c r="A1574" s="3">
        <v>45379.404166666667</v>
      </c>
      <c r="B1574" s="2">
        <v>171.15</v>
      </c>
      <c r="C1574" s="2">
        <v>171.24</v>
      </c>
      <c r="D1574" s="2">
        <v>171.11500000000001</v>
      </c>
      <c r="E1574" s="2">
        <v>171.20500000000001</v>
      </c>
      <c r="F1574" s="2">
        <v>241338</v>
      </c>
      <c r="G1574">
        <f t="shared" si="192"/>
        <v>-2.9219261337032343E-5</v>
      </c>
      <c r="H1574">
        <f t="shared" si="193"/>
        <v>-1.2689949360338401E-5</v>
      </c>
      <c r="I1574">
        <f t="shared" si="197"/>
        <v>1.1766614668689019E-3</v>
      </c>
      <c r="J1574">
        <f t="shared" si="195"/>
        <v>2.6960050167077732E-3</v>
      </c>
      <c r="K1574">
        <f t="shared" si="194"/>
        <v>0.125</v>
      </c>
      <c r="L1574">
        <f t="shared" si="198"/>
        <v>0.24548207817980822</v>
      </c>
      <c r="M1574">
        <f t="shared" si="196"/>
        <v>377964.79977641988</v>
      </c>
      <c r="N1574">
        <f t="shared" si="199"/>
        <v>0.49426876496425859</v>
      </c>
    </row>
    <row r="1575" spans="1:14">
      <c r="A1575" s="3">
        <v>45379.404861111107</v>
      </c>
      <c r="B1575" s="2">
        <v>171.2</v>
      </c>
      <c r="C1575" s="2">
        <v>171.23</v>
      </c>
      <c r="D1575" s="2">
        <v>170.8</v>
      </c>
      <c r="E1575" s="2">
        <v>170.83</v>
      </c>
      <c r="F1575" s="2">
        <v>303891</v>
      </c>
      <c r="G1575">
        <f t="shared" si="192"/>
        <v>-1.840867253016909E-3</v>
      </c>
      <c r="H1575">
        <f t="shared" si="193"/>
        <v>-8.0021526112494063E-4</v>
      </c>
      <c r="I1575">
        <f t="shared" si="197"/>
        <v>1.1817403119952616E-3</v>
      </c>
      <c r="J1575">
        <f t="shared" si="195"/>
        <v>2.7078481487117314E-3</v>
      </c>
      <c r="K1575">
        <f t="shared" si="194"/>
        <v>0.4299999999999784</v>
      </c>
      <c r="L1575">
        <f t="shared" si="198"/>
        <v>0.25701444829356884</v>
      </c>
      <c r="M1575">
        <f t="shared" si="196"/>
        <v>380776.17696182971</v>
      </c>
      <c r="N1575">
        <f t="shared" si="199"/>
        <v>0.636478592040012</v>
      </c>
    </row>
    <row r="1576" spans="1:14">
      <c r="A1576" s="3">
        <v>45379.405555555553</v>
      </c>
      <c r="B1576" s="2">
        <v>170.8323</v>
      </c>
      <c r="C1576" s="2">
        <v>170.85</v>
      </c>
      <c r="D1576" s="2">
        <v>170.72</v>
      </c>
      <c r="E1576" s="2">
        <v>170.81</v>
      </c>
      <c r="F1576" s="2">
        <v>284254</v>
      </c>
      <c r="G1576">
        <f t="shared" si="192"/>
        <v>-4.6838407494154133E-4</v>
      </c>
      <c r="H1576">
        <f t="shared" si="193"/>
        <v>-2.0346427259162046E-4</v>
      </c>
      <c r="I1576">
        <f t="shared" si="197"/>
        <v>1.1738842260188267E-3</v>
      </c>
      <c r="J1576">
        <f t="shared" si="195"/>
        <v>2.6897521487870982E-3</v>
      </c>
      <c r="K1576">
        <f t="shared" si="194"/>
        <v>0.12999999999999545</v>
      </c>
      <c r="L1576">
        <f t="shared" si="198"/>
        <v>0.24907604527522051</v>
      </c>
      <c r="M1576">
        <f t="shared" si="196"/>
        <v>379564.757638162</v>
      </c>
      <c r="N1576">
        <f t="shared" si="199"/>
        <v>0.62793983680973497</v>
      </c>
    </row>
    <row r="1577" spans="1:14">
      <c r="A1577" s="3">
        <v>45379.40625</v>
      </c>
      <c r="B1577" s="2">
        <v>170.81</v>
      </c>
      <c r="C1577" s="2">
        <v>171.03</v>
      </c>
      <c r="D1577" s="2">
        <v>170.76</v>
      </c>
      <c r="E1577" s="2">
        <v>171</v>
      </c>
      <c r="F1577" s="2">
        <v>286856</v>
      </c>
      <c r="G1577">
        <f t="shared" si="192"/>
        <v>2.3430178069339114E-4</v>
      </c>
      <c r="H1577">
        <f t="shared" si="193"/>
        <v>1.0174405151442507E-4</v>
      </c>
      <c r="I1577">
        <f t="shared" si="197"/>
        <v>3.2314447682105501E-4</v>
      </c>
      <c r="J1577">
        <f t="shared" si="195"/>
        <v>7.4381475248370694E-4</v>
      </c>
      <c r="K1577">
        <f t="shared" si="194"/>
        <v>0.27000000000001023</v>
      </c>
      <c r="L1577">
        <f t="shared" si="198"/>
        <v>0.25038379244551989</v>
      </c>
      <c r="M1577">
        <f t="shared" si="196"/>
        <v>265798.61979701853</v>
      </c>
      <c r="N1577">
        <f t="shared" si="199"/>
        <v>0.75777872584358408</v>
      </c>
    </row>
    <row r="1578" spans="1:14">
      <c r="A1578" s="3">
        <v>45379.406944444447</v>
      </c>
      <c r="B1578" s="2">
        <v>171</v>
      </c>
      <c r="C1578" s="2">
        <v>171.19</v>
      </c>
      <c r="D1578" s="2">
        <v>170.96</v>
      </c>
      <c r="E1578" s="2">
        <v>171.15</v>
      </c>
      <c r="F1578" s="2">
        <v>295380</v>
      </c>
      <c r="G1578">
        <f t="shared" si="192"/>
        <v>1.1712344811432018E-3</v>
      </c>
      <c r="H1578">
        <f t="shared" si="193"/>
        <v>5.0836302410387077E-4</v>
      </c>
      <c r="I1578">
        <f t="shared" si="197"/>
        <v>3.4865715174284278E-4</v>
      </c>
      <c r="J1578">
        <f t="shared" si="195"/>
        <v>8.0263467008204149E-4</v>
      </c>
      <c r="K1578">
        <f t="shared" si="194"/>
        <v>0.22999999999998977</v>
      </c>
      <c r="L1578">
        <f t="shared" si="198"/>
        <v>0.24910980541767425</v>
      </c>
      <c r="M1578">
        <f t="shared" si="196"/>
        <v>55289.90477440253</v>
      </c>
      <c r="N1578">
        <f t="shared" si="199"/>
        <v>0.94549643424239627</v>
      </c>
    </row>
    <row r="1579" spans="1:14">
      <c r="A1579" s="3">
        <v>45379.407638888893</v>
      </c>
      <c r="B1579" s="2">
        <v>171.14009999999999</v>
      </c>
      <c r="C1579" s="2">
        <v>171.28</v>
      </c>
      <c r="D1579" s="2">
        <v>171</v>
      </c>
      <c r="E1579" s="2">
        <v>171.18</v>
      </c>
      <c r="F1579" s="2">
        <v>222652</v>
      </c>
      <c r="G1579">
        <f t="shared" si="192"/>
        <v>2.3397285914827926E-4</v>
      </c>
      <c r="H1579">
        <f t="shared" si="193"/>
        <v>1.0160123614081271E-4</v>
      </c>
      <c r="I1579">
        <f t="shared" si="197"/>
        <v>3.4447167382000159E-4</v>
      </c>
      <c r="J1579">
        <f t="shared" si="195"/>
        <v>7.9298404499543213E-4</v>
      </c>
      <c r="K1579">
        <f t="shared" si="194"/>
        <v>0.28000000000000114</v>
      </c>
      <c r="L1579">
        <f t="shared" si="198"/>
        <v>0.25104044257906966</v>
      </c>
      <c r="M1579">
        <f t="shared" si="196"/>
        <v>45038.761542882887</v>
      </c>
      <c r="N1579">
        <f t="shared" si="199"/>
        <v>0.74732959615950212</v>
      </c>
    </row>
    <row r="1580" spans="1:14">
      <c r="A1580" s="3">
        <v>45379.408333333333</v>
      </c>
      <c r="B1580" s="2">
        <v>171.18</v>
      </c>
      <c r="C1580" s="2">
        <v>171.23</v>
      </c>
      <c r="D1580" s="2">
        <v>171.0301</v>
      </c>
      <c r="E1580" s="2">
        <v>171.04499999999999</v>
      </c>
      <c r="F1580" s="2">
        <v>196366</v>
      </c>
      <c r="G1580">
        <f t="shared" si="192"/>
        <v>1.7602339181288507E-4</v>
      </c>
      <c r="H1580">
        <f t="shared" si="193"/>
        <v>7.64392603986388E-5</v>
      </c>
      <c r="I1580">
        <f t="shared" si="197"/>
        <v>3.4180712380702606E-4</v>
      </c>
      <c r="J1580">
        <f t="shared" si="195"/>
        <v>7.86849705208238E-4</v>
      </c>
      <c r="K1580">
        <f t="shared" si="194"/>
        <v>0.19989999999998531</v>
      </c>
      <c r="L1580">
        <f t="shared" si="198"/>
        <v>0.24784416491787689</v>
      </c>
      <c r="M1580">
        <f t="shared" si="196"/>
        <v>51701.264608002253</v>
      </c>
      <c r="N1580">
        <f t="shared" si="199"/>
        <v>0.67347864447529282</v>
      </c>
    </row>
    <row r="1581" spans="1:14">
      <c r="A1581" s="3">
        <v>45379.40902777778</v>
      </c>
      <c r="B1581" s="2">
        <v>171.04</v>
      </c>
      <c r="C1581" s="2">
        <v>171.09</v>
      </c>
      <c r="D1581" s="2">
        <v>171</v>
      </c>
      <c r="E1581" s="2">
        <v>171.03</v>
      </c>
      <c r="F1581" s="2">
        <v>157550</v>
      </c>
      <c r="G1581">
        <f t="shared" si="192"/>
        <v>-1.7599241303145607E-4</v>
      </c>
      <c r="H1581">
        <f t="shared" si="193"/>
        <v>-7.6439260398658831E-5</v>
      </c>
      <c r="I1581">
        <f t="shared" si="197"/>
        <v>3.3356318320417014E-4</v>
      </c>
      <c r="J1581">
        <f t="shared" si="195"/>
        <v>7.6786418422881671E-4</v>
      </c>
      <c r="K1581">
        <f t="shared" si="194"/>
        <v>9.0000000000003411E-2</v>
      </c>
      <c r="L1581">
        <f t="shared" si="198"/>
        <v>0.2379789046105098</v>
      </c>
      <c r="M1581">
        <f t="shared" si="196"/>
        <v>59055.560395522167</v>
      </c>
      <c r="N1581">
        <f t="shared" si="199"/>
        <v>0.54735804420684875</v>
      </c>
    </row>
    <row r="1582" spans="1:14">
      <c r="A1582" s="3">
        <v>45379.409722222219</v>
      </c>
      <c r="B1582" s="2">
        <v>171.04</v>
      </c>
      <c r="C1582" s="2">
        <v>171.16499999999999</v>
      </c>
      <c r="D1582" s="2">
        <v>171.01499999999999</v>
      </c>
      <c r="E1582" s="2">
        <v>171.12</v>
      </c>
      <c r="F1582" s="2">
        <v>160640</v>
      </c>
      <c r="G1582">
        <f t="shared" si="192"/>
        <v>8.7719298245581001E-5</v>
      </c>
      <c r="H1582">
        <f t="shared" si="193"/>
        <v>3.8094336404679041E-5</v>
      </c>
      <c r="I1582">
        <f t="shared" si="197"/>
        <v>3.3039870290880368E-4</v>
      </c>
      <c r="J1582">
        <f t="shared" si="195"/>
        <v>7.6056570207018101E-4</v>
      </c>
      <c r="K1582">
        <f t="shared" si="194"/>
        <v>0.15000000000000568</v>
      </c>
      <c r="L1582">
        <f t="shared" si="198"/>
        <v>0.2324802230723533</v>
      </c>
      <c r="M1582">
        <f t="shared" si="196"/>
        <v>66822.909611399999</v>
      </c>
      <c r="N1582">
        <f t="shared" si="199"/>
        <v>0.57593884952055885</v>
      </c>
    </row>
    <row r="1583" spans="1:14">
      <c r="A1583" s="3">
        <v>45379.410416666666</v>
      </c>
      <c r="B1583" s="2">
        <v>171.12</v>
      </c>
      <c r="C1583" s="2">
        <v>171.29</v>
      </c>
      <c r="D1583" s="2">
        <v>171.12</v>
      </c>
      <c r="E1583" s="2">
        <v>171.245</v>
      </c>
      <c r="F1583" s="2">
        <v>173541</v>
      </c>
      <c r="G1583">
        <f t="shared" si="192"/>
        <v>6.1398122971678681E-4</v>
      </c>
      <c r="H1583">
        <f t="shared" si="193"/>
        <v>2.6656683491309334E-4</v>
      </c>
      <c r="I1583">
        <f t="shared" si="197"/>
        <v>3.3877763775391658E-4</v>
      </c>
      <c r="J1583">
        <f t="shared" si="195"/>
        <v>7.7986041410684046E-4</v>
      </c>
      <c r="K1583">
        <f t="shared" si="194"/>
        <v>0.16999999999998749</v>
      </c>
      <c r="L1583">
        <f t="shared" si="198"/>
        <v>0.22857520913033044</v>
      </c>
      <c r="M1583">
        <f t="shared" si="196"/>
        <v>69587.99765560629</v>
      </c>
      <c r="N1583">
        <f t="shared" si="199"/>
        <v>0.64628254215787817</v>
      </c>
    </row>
    <row r="1584" spans="1:14">
      <c r="A1584" s="3">
        <v>45379.411111111112</v>
      </c>
      <c r="B1584" s="2">
        <v>171.245</v>
      </c>
      <c r="C1584" s="2">
        <v>171.34</v>
      </c>
      <c r="D1584" s="2">
        <v>171.2</v>
      </c>
      <c r="E1584" s="2">
        <v>171.3</v>
      </c>
      <c r="F1584" s="2">
        <v>176967</v>
      </c>
      <c r="G1584">
        <f t="shared" si="192"/>
        <v>4.6750818139318362E-4</v>
      </c>
      <c r="H1584">
        <f t="shared" si="193"/>
        <v>2.0298877766284422E-4</v>
      </c>
      <c r="I1584">
        <f t="shared" si="197"/>
        <v>3.12375754334373E-4</v>
      </c>
      <c r="J1584">
        <f t="shared" si="195"/>
        <v>7.1909416137588616E-4</v>
      </c>
      <c r="K1584">
        <f t="shared" si="194"/>
        <v>0.14000000000001478</v>
      </c>
      <c r="L1584">
        <f t="shared" si="198"/>
        <v>0.2230392585596857</v>
      </c>
      <c r="M1584">
        <f t="shared" si="196"/>
        <v>68806.161059287901</v>
      </c>
      <c r="N1584">
        <f t="shared" si="199"/>
        <v>0.68799157927884458</v>
      </c>
    </row>
    <row r="1585" spans="1:14">
      <c r="A1585" s="3">
        <v>45379.411805555559</v>
      </c>
      <c r="B1585" s="2">
        <v>171.30009999999999</v>
      </c>
      <c r="C1585" s="2">
        <v>171.46</v>
      </c>
      <c r="D1585" s="2">
        <v>171.29</v>
      </c>
      <c r="E1585" s="2">
        <v>171.45</v>
      </c>
      <c r="F1585" s="2">
        <v>266843</v>
      </c>
      <c r="G1585">
        <f t="shared" si="192"/>
        <v>5.2570093457937617E-4</v>
      </c>
      <c r="H1585">
        <f t="shared" si="193"/>
        <v>2.2824902491157086E-4</v>
      </c>
      <c r="I1585">
        <f t="shared" si="197"/>
        <v>3.0815229380401721E-4</v>
      </c>
      <c r="J1585">
        <f t="shared" si="195"/>
        <v>7.0935427079042777E-4</v>
      </c>
      <c r="K1585">
        <f t="shared" si="194"/>
        <v>0.17000000000001592</v>
      </c>
      <c r="L1585">
        <f t="shared" si="198"/>
        <v>0.21972430489970635</v>
      </c>
      <c r="M1585">
        <f t="shared" si="196"/>
        <v>62192.698850930246</v>
      </c>
      <c r="N1585">
        <f t="shared" si="199"/>
        <v>1.0637411853989371</v>
      </c>
    </row>
    <row r="1586" spans="1:14">
      <c r="A1586" s="3">
        <v>45379.412499999999</v>
      </c>
      <c r="B1586" s="2">
        <v>171.45</v>
      </c>
      <c r="C1586" s="2">
        <v>171.52500000000001</v>
      </c>
      <c r="D1586" s="2">
        <v>171.38650000000001</v>
      </c>
      <c r="E1586" s="2">
        <v>171.4545</v>
      </c>
      <c r="F1586" s="2">
        <v>226539</v>
      </c>
      <c r="G1586">
        <f t="shared" si="192"/>
        <v>5.6337205908119081E-4</v>
      </c>
      <c r="H1586">
        <f t="shared" si="193"/>
        <v>2.4460048244632793E-4</v>
      </c>
      <c r="I1586">
        <f t="shared" si="197"/>
        <v>3.1136366087430092E-4</v>
      </c>
      <c r="J1586">
        <f t="shared" si="195"/>
        <v>7.1674564557162878E-4</v>
      </c>
      <c r="K1586">
        <f t="shared" si="194"/>
        <v>0.13849999999999341</v>
      </c>
      <c r="L1586">
        <f t="shared" si="198"/>
        <v>0.2146477858434743</v>
      </c>
      <c r="M1586">
        <f t="shared" si="196"/>
        <v>55216.647206217014</v>
      </c>
      <c r="N1586">
        <f t="shared" si="199"/>
        <v>0.93398188892115575</v>
      </c>
    </row>
    <row r="1587" spans="1:14">
      <c r="A1587" s="3">
        <v>45379.413194444445</v>
      </c>
      <c r="B1587" s="2">
        <v>171.45</v>
      </c>
      <c r="C1587" s="2">
        <v>171.5</v>
      </c>
      <c r="D1587" s="2">
        <v>171.35</v>
      </c>
      <c r="E1587" s="2">
        <v>171.375</v>
      </c>
      <c r="F1587" s="2">
        <v>162647</v>
      </c>
      <c r="G1587">
        <f t="shared" si="192"/>
        <v>-2.1296893279232343E-4</v>
      </c>
      <c r="H1587">
        <f t="shared" si="193"/>
        <v>-9.2501082606611683E-5</v>
      </c>
      <c r="I1587">
        <f t="shared" si="197"/>
        <v>3.1458119619625019E-4</v>
      </c>
      <c r="J1587">
        <f t="shared" si="195"/>
        <v>7.2416387050653816E-4</v>
      </c>
      <c r="K1587">
        <f t="shared" si="194"/>
        <v>0.15000000000000568</v>
      </c>
      <c r="L1587">
        <f t="shared" si="198"/>
        <v>0.21060729922825752</v>
      </c>
      <c r="M1587">
        <f t="shared" si="196"/>
        <v>57604.516589087871</v>
      </c>
      <c r="N1587">
        <f t="shared" si="199"/>
        <v>0.69163939153534071</v>
      </c>
    </row>
    <row r="1588" spans="1:14">
      <c r="A1588" s="3">
        <v>45379.413888888885</v>
      </c>
      <c r="B1588" s="2">
        <v>171.38</v>
      </c>
      <c r="C1588" s="2">
        <v>171.48</v>
      </c>
      <c r="D1588" s="2">
        <v>171.35</v>
      </c>
      <c r="E1588" s="2">
        <v>171.465</v>
      </c>
      <c r="F1588" s="2">
        <v>163783</v>
      </c>
      <c r="G1588">
        <f t="shared" si="192"/>
        <v>0</v>
      </c>
      <c r="H1588">
        <f t="shared" si="193"/>
        <v>0</v>
      </c>
      <c r="I1588">
        <f t="shared" si="197"/>
        <v>2.9083724401253696E-4</v>
      </c>
      <c r="J1588">
        <f t="shared" si="195"/>
        <v>6.6942967225617144E-4</v>
      </c>
      <c r="K1588">
        <f t="shared" si="194"/>
        <v>0.12999999999999545</v>
      </c>
      <c r="L1588">
        <f t="shared" si="198"/>
        <v>0.20556934302649113</v>
      </c>
      <c r="M1588">
        <f t="shared" si="196"/>
        <v>57945.853261903045</v>
      </c>
      <c r="N1588">
        <f t="shared" si="199"/>
        <v>0.7214105083377701</v>
      </c>
    </row>
    <row r="1589" spans="1:14">
      <c r="A1589" s="3">
        <v>45379.414583333331</v>
      </c>
      <c r="B1589" s="2">
        <v>171.465</v>
      </c>
      <c r="C1589" s="2">
        <v>171.47</v>
      </c>
      <c r="D1589" s="2">
        <v>171.22</v>
      </c>
      <c r="E1589" s="2">
        <v>171.25790000000001</v>
      </c>
      <c r="F1589" s="2">
        <v>203834</v>
      </c>
      <c r="G1589">
        <f t="shared" si="192"/>
        <v>-7.5868106215348785E-4</v>
      </c>
      <c r="H1589">
        <f t="shared" si="193"/>
        <v>-3.2961605136223301E-4</v>
      </c>
      <c r="I1589">
        <f t="shared" si="197"/>
        <v>3.0597009300490285E-4</v>
      </c>
      <c r="J1589">
        <f t="shared" si="195"/>
        <v>7.0427903114835357E-4</v>
      </c>
      <c r="K1589">
        <f t="shared" si="194"/>
        <v>0.25</v>
      </c>
      <c r="L1589">
        <f t="shared" si="198"/>
        <v>0.20834625908733542</v>
      </c>
      <c r="M1589">
        <f t="shared" si="196"/>
        <v>53366.927240215919</v>
      </c>
      <c r="N1589">
        <f t="shared" si="199"/>
        <v>0.92570792439912675</v>
      </c>
    </row>
    <row r="1590" spans="1:14">
      <c r="A1590" s="3">
        <v>45379.415277777778</v>
      </c>
      <c r="B1590" s="2">
        <v>171.25</v>
      </c>
      <c r="C1590" s="2">
        <v>171.38</v>
      </c>
      <c r="D1590" s="2">
        <v>171.25</v>
      </c>
      <c r="E1590" s="2">
        <v>171.375</v>
      </c>
      <c r="F1590" s="2">
        <v>114633</v>
      </c>
      <c r="G1590">
        <f t="shared" si="192"/>
        <v>1.7521317603086395E-4</v>
      </c>
      <c r="H1590">
        <f t="shared" si="193"/>
        <v>7.6087449939705142E-5</v>
      </c>
      <c r="I1590">
        <f t="shared" si="197"/>
        <v>2.0594230697916374E-4</v>
      </c>
      <c r="J1590">
        <f t="shared" si="195"/>
        <v>4.7428336205502473E-4</v>
      </c>
      <c r="K1590">
        <f t="shared" si="194"/>
        <v>0.12999999999999545</v>
      </c>
      <c r="L1590">
        <f t="shared" si="198"/>
        <v>0.20344961789437668</v>
      </c>
      <c r="M1590">
        <f t="shared" si="196"/>
        <v>59111.61236170098</v>
      </c>
      <c r="N1590">
        <f t="shared" si="199"/>
        <v>0.54002501489823274</v>
      </c>
    </row>
    <row r="1591" spans="1:14">
      <c r="A1591" s="3">
        <v>45379.415972222225</v>
      </c>
      <c r="B1591" s="2">
        <v>171.37970000000001</v>
      </c>
      <c r="C1591" s="2">
        <v>171.43</v>
      </c>
      <c r="D1591" s="2">
        <v>171.33</v>
      </c>
      <c r="E1591" s="2">
        <v>171.35</v>
      </c>
      <c r="F1591" s="2">
        <v>120844</v>
      </c>
      <c r="G1591">
        <f t="shared" si="192"/>
        <v>4.6715328467161754E-4</v>
      </c>
      <c r="H1591">
        <f t="shared" si="193"/>
        <v>2.0283471997091661E-4</v>
      </c>
      <c r="I1591">
        <f t="shared" si="197"/>
        <v>1.9283704553879605E-4</v>
      </c>
      <c r="J1591">
        <f t="shared" si="195"/>
        <v>4.4411144696247714E-4</v>
      </c>
      <c r="K1591">
        <f t="shared" si="194"/>
        <v>9.9999999999994316E-2</v>
      </c>
      <c r="L1591">
        <f t="shared" si="198"/>
        <v>0.19698401677597779</v>
      </c>
      <c r="M1591">
        <f t="shared" si="196"/>
        <v>57898.871687876323</v>
      </c>
      <c r="N1591">
        <f t="shared" si="199"/>
        <v>0.60171367451014202</v>
      </c>
    </row>
    <row r="1592" spans="1:14">
      <c r="A1592" s="3">
        <v>45379.416666666672</v>
      </c>
      <c r="B1592" s="2">
        <v>171.36</v>
      </c>
      <c r="C1592" s="2">
        <v>171.45</v>
      </c>
      <c r="D1592" s="2">
        <v>171.22</v>
      </c>
      <c r="E1592" s="2">
        <v>171.3699</v>
      </c>
      <c r="F1592" s="2">
        <v>149613</v>
      </c>
      <c r="G1592">
        <f t="shared" si="192"/>
        <v>-6.4203583727318048E-4</v>
      </c>
      <c r="H1592">
        <f t="shared" si="193"/>
        <v>-2.7892216991060904E-4</v>
      </c>
      <c r="I1592">
        <f t="shared" si="197"/>
        <v>2.166320040821374E-4</v>
      </c>
      <c r="J1592">
        <f t="shared" si="195"/>
        <v>4.9888235395084051E-4</v>
      </c>
      <c r="K1592">
        <f t="shared" si="194"/>
        <v>0.22999999999998977</v>
      </c>
      <c r="L1592">
        <f t="shared" si="198"/>
        <v>0.19904751572747853</v>
      </c>
      <c r="M1592">
        <f t="shared" si="196"/>
        <v>54659.930296333165</v>
      </c>
      <c r="N1592">
        <f t="shared" si="199"/>
        <v>0.77754160213701418</v>
      </c>
    </row>
    <row r="1593" spans="1:14">
      <c r="A1593" s="3">
        <v>45379.417361111111</v>
      </c>
      <c r="B1593" s="2">
        <v>171.37</v>
      </c>
      <c r="C1593" s="2">
        <v>171.49</v>
      </c>
      <c r="D1593" s="2">
        <v>171.36</v>
      </c>
      <c r="E1593" s="2">
        <v>171.37</v>
      </c>
      <c r="F1593" s="2">
        <v>212988</v>
      </c>
      <c r="G1593">
        <f t="shared" si="192"/>
        <v>8.1766148814388373E-4</v>
      </c>
      <c r="H1593">
        <f t="shared" si="193"/>
        <v>3.5496077325691475E-4</v>
      </c>
      <c r="I1593">
        <f t="shared" si="197"/>
        <v>1.9764764011579087E-4</v>
      </c>
      <c r="J1593">
        <f t="shared" si="195"/>
        <v>4.5510869010726541E-4</v>
      </c>
      <c r="K1593">
        <f t="shared" si="194"/>
        <v>0.12999999999999545</v>
      </c>
      <c r="L1593">
        <f t="shared" si="198"/>
        <v>0.19473204599451083</v>
      </c>
      <c r="M1593">
        <f t="shared" si="196"/>
        <v>48975.625683939281</v>
      </c>
      <c r="N1593">
        <f t="shared" si="199"/>
        <v>1.1341138570696414</v>
      </c>
    </row>
    <row r="1594" spans="1:14">
      <c r="A1594" s="3">
        <v>45379.41805555555</v>
      </c>
      <c r="B1594" s="2">
        <v>171.37989999999999</v>
      </c>
      <c r="C1594" s="2">
        <v>171.47</v>
      </c>
      <c r="D1594" s="2">
        <v>171.28</v>
      </c>
      <c r="E1594" s="2">
        <v>171.47</v>
      </c>
      <c r="F1594" s="2">
        <v>162049</v>
      </c>
      <c r="G1594">
        <f t="shared" si="192"/>
        <v>-4.6685340802998798E-4</v>
      </c>
      <c r="H1594">
        <f t="shared" si="193"/>
        <v>-2.027992013985465E-4</v>
      </c>
      <c r="I1594">
        <f t="shared" si="197"/>
        <v>2.0920340716521025E-4</v>
      </c>
      <c r="J1594">
        <f t="shared" si="195"/>
        <v>4.8171786434096539E-4</v>
      </c>
      <c r="K1594">
        <f t="shared" si="194"/>
        <v>0.18999999999999773</v>
      </c>
      <c r="L1594">
        <f t="shared" si="198"/>
        <v>0.19443629311985375</v>
      </c>
      <c r="M1594">
        <f t="shared" si="196"/>
        <v>39965.06588921338</v>
      </c>
      <c r="N1594">
        <f t="shared" si="199"/>
        <v>0.9029405998072777</v>
      </c>
    </row>
    <row r="1595" spans="1:14">
      <c r="A1595" s="3">
        <v>45379.418749999997</v>
      </c>
      <c r="B1595" s="2">
        <v>171.46</v>
      </c>
      <c r="C1595" s="2">
        <v>171.48</v>
      </c>
      <c r="D1595" s="2">
        <v>171.24</v>
      </c>
      <c r="E1595" s="2">
        <v>171.315</v>
      </c>
      <c r="F1595" s="2">
        <v>184541</v>
      </c>
      <c r="G1595">
        <f t="shared" si="192"/>
        <v>-2.3353573096673852E-4</v>
      </c>
      <c r="H1595">
        <f t="shared" si="193"/>
        <v>-1.0143512411009179E-4</v>
      </c>
      <c r="I1595">
        <f t="shared" si="197"/>
        <v>2.1245393278517148E-4</v>
      </c>
      <c r="J1595">
        <f t="shared" si="195"/>
        <v>4.8920769786857052E-4</v>
      </c>
      <c r="K1595">
        <f t="shared" si="194"/>
        <v>0.23999999999998067</v>
      </c>
      <c r="L1595">
        <f t="shared" si="198"/>
        <v>0.19728402479986168</v>
      </c>
      <c r="M1595">
        <f t="shared" si="196"/>
        <v>38321.622782053477</v>
      </c>
      <c r="N1595">
        <f t="shared" si="199"/>
        <v>1.0420974539930783</v>
      </c>
    </row>
    <row r="1596" spans="1:14">
      <c r="A1596" s="3">
        <v>45379.419444444444</v>
      </c>
      <c r="B1596" s="2">
        <v>171.31</v>
      </c>
      <c r="C1596" s="2">
        <v>171.37559999999999</v>
      </c>
      <c r="D1596" s="2">
        <v>171.29</v>
      </c>
      <c r="E1596" s="2">
        <v>171.31010000000001</v>
      </c>
      <c r="F1596" s="2">
        <v>117109</v>
      </c>
      <c r="G1596">
        <f t="shared" si="192"/>
        <v>2.9198785330519783E-4</v>
      </c>
      <c r="H1596">
        <f t="shared" si="193"/>
        <v>1.2679020377419372E-4</v>
      </c>
      <c r="I1596">
        <f t="shared" si="197"/>
        <v>2.1128160943775044E-4</v>
      </c>
      <c r="J1596">
        <f t="shared" si="195"/>
        <v>4.8650227761459465E-4</v>
      </c>
      <c r="K1596">
        <f t="shared" si="194"/>
        <v>8.5599999999999454E-2</v>
      </c>
      <c r="L1596">
        <f t="shared" si="198"/>
        <v>0.1903037732498703</v>
      </c>
      <c r="M1596">
        <f t="shared" si="196"/>
        <v>40711.291660453368</v>
      </c>
      <c r="N1596">
        <f t="shared" si="199"/>
        <v>0.68034193123686282</v>
      </c>
    </row>
    <row r="1597" spans="1:14">
      <c r="A1597" s="3">
        <v>45379.420138888891</v>
      </c>
      <c r="B1597" s="2">
        <v>171.31</v>
      </c>
      <c r="C1597" s="2">
        <v>171.34979999999999</v>
      </c>
      <c r="D1597" s="2">
        <v>171.26</v>
      </c>
      <c r="E1597" s="2">
        <v>171.3</v>
      </c>
      <c r="F1597" s="2">
        <v>119670</v>
      </c>
      <c r="G1597">
        <f t="shared" si="192"/>
        <v>-1.7514157277132014E-4</v>
      </c>
      <c r="H1597">
        <f t="shared" si="193"/>
        <v>-7.6069680282631042E-5</v>
      </c>
      <c r="I1597">
        <f t="shared" si="197"/>
        <v>2.1374670247342422E-4</v>
      </c>
      <c r="J1597">
        <f t="shared" si="195"/>
        <v>4.9218212629074075E-4</v>
      </c>
      <c r="K1597">
        <f t="shared" si="194"/>
        <v>8.9799999999996771E-2</v>
      </c>
      <c r="L1597">
        <f t="shared" si="198"/>
        <v>0.18402228742175319</v>
      </c>
      <c r="M1597">
        <f t="shared" si="196"/>
        <v>42670.151523000633</v>
      </c>
      <c r="N1597">
        <f t="shared" si="199"/>
        <v>0.70491535913050429</v>
      </c>
    </row>
    <row r="1598" spans="1:14">
      <c r="A1598" s="3">
        <v>45379.420833333337</v>
      </c>
      <c r="B1598" s="2">
        <v>171.29</v>
      </c>
      <c r="C1598" s="2">
        <v>171.38</v>
      </c>
      <c r="D1598" s="2">
        <v>171.15100000000001</v>
      </c>
      <c r="E1598" s="2">
        <v>171.35990000000001</v>
      </c>
      <c r="F1598" s="2">
        <v>167995</v>
      </c>
      <c r="G1598">
        <f t="shared" si="192"/>
        <v>-6.3645918486499031E-4</v>
      </c>
      <c r="H1598">
        <f t="shared" si="193"/>
        <v>-2.7649871135238181E-4</v>
      </c>
      <c r="I1598">
        <f t="shared" si="197"/>
        <v>2.1882453800756664E-4</v>
      </c>
      <c r="J1598">
        <f t="shared" si="195"/>
        <v>5.0386013350931685E-4</v>
      </c>
      <c r="K1598">
        <f t="shared" si="194"/>
        <v>0.22899999999998499</v>
      </c>
      <c r="L1598">
        <f t="shared" si="198"/>
        <v>0.18683339445789268</v>
      </c>
      <c r="M1598">
        <f t="shared" si="196"/>
        <v>42604.861083370917</v>
      </c>
      <c r="N1598">
        <f t="shared" si="199"/>
        <v>0.98690114099154203</v>
      </c>
    </row>
    <row r="1599" spans="1:14">
      <c r="A1599" s="3">
        <v>45379.421527777777</v>
      </c>
      <c r="B1599" s="2">
        <v>171.35499999999999</v>
      </c>
      <c r="C1599" s="2">
        <v>171.48249999999999</v>
      </c>
      <c r="D1599" s="2">
        <v>171.32</v>
      </c>
      <c r="E1599" s="2">
        <v>171.32499999999999</v>
      </c>
      <c r="F1599" s="2">
        <v>208622</v>
      </c>
      <c r="G1599">
        <f t="shared" si="192"/>
        <v>9.8743215055696609E-4</v>
      </c>
      <c r="H1599">
        <f t="shared" si="193"/>
        <v>4.2862475012072661E-4</v>
      </c>
      <c r="I1599">
        <f t="shared" si="197"/>
        <v>2.4010895909015614E-4</v>
      </c>
      <c r="J1599">
        <f t="shared" si="195"/>
        <v>5.5291479252696186E-4</v>
      </c>
      <c r="K1599">
        <f t="shared" si="194"/>
        <v>0.16249999999999432</v>
      </c>
      <c r="L1599">
        <f t="shared" si="198"/>
        <v>0.18531255730427404</v>
      </c>
      <c r="M1599">
        <f t="shared" si="196"/>
        <v>43676.116148636276</v>
      </c>
      <c r="N1599">
        <f t="shared" si="199"/>
        <v>1.2099829012240289</v>
      </c>
    </row>
    <row r="1600" spans="1:14">
      <c r="A1600" s="3">
        <v>45379.422222222223</v>
      </c>
      <c r="B1600" s="2">
        <v>171.32499999999999</v>
      </c>
      <c r="C1600" s="2">
        <v>171.33</v>
      </c>
      <c r="D1600" s="2">
        <v>171.08500000000001</v>
      </c>
      <c r="E1600" s="2">
        <v>171.14</v>
      </c>
      <c r="F1600" s="2">
        <v>301595</v>
      </c>
      <c r="G1600">
        <f t="shared" si="192"/>
        <v>-1.3717020779826505E-3</v>
      </c>
      <c r="H1600">
        <f t="shared" si="193"/>
        <v>-5.9613159429234782E-4</v>
      </c>
      <c r="I1600">
        <f t="shared" si="197"/>
        <v>2.8012104517934343E-4</v>
      </c>
      <c r="J1600">
        <f t="shared" si="195"/>
        <v>6.4492598720032655E-4</v>
      </c>
      <c r="K1600">
        <f t="shared" si="194"/>
        <v>0.24500000000000455</v>
      </c>
      <c r="L1600">
        <f t="shared" si="198"/>
        <v>0.1890430224727572</v>
      </c>
      <c r="M1600">
        <f t="shared" si="196"/>
        <v>54350.383911515906</v>
      </c>
      <c r="N1600">
        <f t="shared" si="199"/>
        <v>1.6736071972961584</v>
      </c>
    </row>
    <row r="1601" spans="1:14">
      <c r="A1601" s="3">
        <v>45379.422916666663</v>
      </c>
      <c r="B1601" s="2">
        <v>171.13</v>
      </c>
      <c r="C1601" s="2">
        <v>171.17</v>
      </c>
      <c r="D1601" s="2">
        <v>171.03</v>
      </c>
      <c r="E1601" s="2">
        <v>171.12989999999999</v>
      </c>
      <c r="F1601" s="2">
        <v>121459</v>
      </c>
      <c r="G1601">
        <f t="shared" si="192"/>
        <v>-3.214776280796583E-4</v>
      </c>
      <c r="H1601">
        <f t="shared" si="193"/>
        <v>-1.3963840644499214E-4</v>
      </c>
      <c r="I1601">
        <f t="shared" si="197"/>
        <v>2.7014964576879474E-4</v>
      </c>
      <c r="J1601">
        <f t="shared" si="195"/>
        <v>6.2196934068370823E-4</v>
      </c>
      <c r="K1601">
        <f t="shared" si="194"/>
        <v>0.13999999999998636</v>
      </c>
      <c r="L1601">
        <f t="shared" si="198"/>
        <v>0.18597783356820902</v>
      </c>
      <c r="M1601">
        <f t="shared" si="196"/>
        <v>50946.923721939937</v>
      </c>
      <c r="N1601">
        <f t="shared" si="199"/>
        <v>0.70978819330433562</v>
      </c>
    </row>
    <row r="1602" spans="1:14">
      <c r="A1602" s="3">
        <v>45379.423611111109</v>
      </c>
      <c r="B1602" s="2">
        <v>171.125</v>
      </c>
      <c r="C1602" s="2">
        <v>171.13</v>
      </c>
      <c r="D1602" s="2">
        <v>171.06020000000001</v>
      </c>
      <c r="E1602" s="2">
        <v>171.1</v>
      </c>
      <c r="F1602" s="2">
        <v>89261</v>
      </c>
      <c r="G1602">
        <f t="shared" si="192"/>
        <v>1.7657720867680915E-4</v>
      </c>
      <c r="H1602">
        <f t="shared" si="193"/>
        <v>7.6679737610421353E-5</v>
      </c>
      <c r="I1602">
        <f t="shared" si="197"/>
        <v>2.7223228502259945E-4</v>
      </c>
      <c r="J1602">
        <f t="shared" si="195"/>
        <v>6.2675768480896087E-4</v>
      </c>
      <c r="K1602">
        <f t="shared" si="194"/>
        <v>6.9799999999986539E-2</v>
      </c>
      <c r="L1602">
        <f t="shared" si="198"/>
        <v>0.17871671897019512</v>
      </c>
      <c r="M1602">
        <f t="shared" si="196"/>
        <v>52526.599579284593</v>
      </c>
      <c r="N1602">
        <f t="shared" si="199"/>
        <v>0.54916264939093906</v>
      </c>
    </row>
    <row r="1603" spans="1:14">
      <c r="A1603" s="3">
        <v>45379.424305555556</v>
      </c>
      <c r="B1603" s="2">
        <v>171.0917</v>
      </c>
      <c r="C1603" s="2">
        <v>171.095</v>
      </c>
      <c r="D1603" s="2">
        <v>170.99</v>
      </c>
      <c r="E1603" s="2">
        <v>171.05029999999999</v>
      </c>
      <c r="F1603" s="2">
        <v>289131</v>
      </c>
      <c r="G1603">
        <f t="shared" si="192"/>
        <v>-4.10381842181895E-4</v>
      </c>
      <c r="H1603">
        <f t="shared" si="193"/>
        <v>-1.7826315001517296E-4</v>
      </c>
      <c r="I1603">
        <f t="shared" si="197"/>
        <v>2.7382634159594821E-4</v>
      </c>
      <c r="J1603">
        <f t="shared" si="195"/>
        <v>6.3043484545909957E-4</v>
      </c>
      <c r="K1603">
        <f t="shared" si="194"/>
        <v>0.10999999999998522</v>
      </c>
      <c r="L1603">
        <f t="shared" si="198"/>
        <v>0.174421924034557</v>
      </c>
      <c r="M1603">
        <f t="shared" si="196"/>
        <v>61324.812656290822</v>
      </c>
      <c r="N1603">
        <f t="shared" si="199"/>
        <v>1.6963258403440691</v>
      </c>
    </row>
    <row r="1604" spans="1:14">
      <c r="A1604" s="3">
        <v>45379.425000000003</v>
      </c>
      <c r="B1604" s="2">
        <v>171.06</v>
      </c>
      <c r="C1604" s="2">
        <v>171.19</v>
      </c>
      <c r="D1604" s="2">
        <v>171.06</v>
      </c>
      <c r="E1604" s="2">
        <v>171.1601</v>
      </c>
      <c r="F1604" s="2">
        <v>178436</v>
      </c>
      <c r="G1604">
        <f t="shared" ref="G1604:G1667" si="200">(D1604/D1603)-1</f>
        <v>4.0938066553586339E-4</v>
      </c>
      <c r="H1604">
        <f t="shared" ref="H1604:H1667" si="201">LOG(D1604/D1603)</f>
        <v>1.7775538171390339E-4</v>
      </c>
      <c r="I1604">
        <f t="shared" si="197"/>
        <v>2.6956465789560591E-4</v>
      </c>
      <c r="J1604">
        <f t="shared" si="195"/>
        <v>6.2062216328641275E-4</v>
      </c>
      <c r="K1604">
        <f t="shared" ref="K1604:K1667" si="202">MAX(C1604-D1604,ABS(C1604-E1603),ABS(D1604-E1603))</f>
        <v>0.13970000000000482</v>
      </c>
      <c r="L1604">
        <f t="shared" si="198"/>
        <v>0.17225180378239749</v>
      </c>
      <c r="M1604">
        <f t="shared" si="196"/>
        <v>61328.09651103372</v>
      </c>
      <c r="N1604">
        <f t="shared" si="199"/>
        <v>1.0412855881945307</v>
      </c>
    </row>
    <row r="1605" spans="1:14">
      <c r="A1605" s="3">
        <v>45379.42569444445</v>
      </c>
      <c r="B1605" s="2">
        <v>171.16499999999999</v>
      </c>
      <c r="C1605" s="2">
        <v>171.21</v>
      </c>
      <c r="D1605" s="2">
        <v>171.1</v>
      </c>
      <c r="E1605" s="2">
        <v>171.13489999999999</v>
      </c>
      <c r="F1605" s="2">
        <v>171626</v>
      </c>
      <c r="G1605">
        <f t="shared" si="200"/>
        <v>2.3383608090732366E-4</v>
      </c>
      <c r="H1605">
        <f t="shared" si="201"/>
        <v>1.0154184799667364E-4</v>
      </c>
      <c r="I1605">
        <f t="shared" si="197"/>
        <v>2.7033943413908674E-4</v>
      </c>
      <c r="J1605">
        <f t="shared" si="195"/>
        <v>6.2240564466719195E-4</v>
      </c>
      <c r="K1605">
        <f t="shared" si="202"/>
        <v>0.11000000000001364</v>
      </c>
      <c r="L1605">
        <f t="shared" si="198"/>
        <v>0.16836106604599849</v>
      </c>
      <c r="M1605">
        <f t="shared" si="196"/>
        <v>60716.712263318957</v>
      </c>
      <c r="N1605">
        <f t="shared" si="199"/>
        <v>1.0134500947013034</v>
      </c>
    </row>
    <row r="1606" spans="1:14">
      <c r="A1606" s="3">
        <v>45379.426388888889</v>
      </c>
      <c r="B1606" s="2">
        <v>171.14</v>
      </c>
      <c r="C1606" s="2">
        <v>171.16</v>
      </c>
      <c r="D1606" s="2">
        <v>171.10499999999999</v>
      </c>
      <c r="E1606" s="2">
        <v>171.12989999999999</v>
      </c>
      <c r="F1606" s="2">
        <v>78909</v>
      </c>
      <c r="G1606">
        <f t="shared" si="200"/>
        <v>2.9222676797058256E-5</v>
      </c>
      <c r="H1606">
        <f t="shared" si="201"/>
        <v>1.2691061846908441E-5</v>
      </c>
      <c r="I1606">
        <f t="shared" si="197"/>
        <v>2.6323918443196457E-4</v>
      </c>
      <c r="J1606">
        <f t="shared" si="195"/>
        <v>6.0605701640661534E-4</v>
      </c>
      <c r="K1606">
        <f t="shared" si="202"/>
        <v>5.5000000000006821E-2</v>
      </c>
      <c r="L1606">
        <f t="shared" si="198"/>
        <v>0.16127599941812401</v>
      </c>
      <c r="M1606">
        <f t="shared" si="196"/>
        <v>63457.872544442165</v>
      </c>
      <c r="N1606">
        <f t="shared" si="199"/>
        <v>0.47218241276243078</v>
      </c>
    </row>
    <row r="1607" spans="1:14">
      <c r="A1607" s="3">
        <v>45379.427083333328</v>
      </c>
      <c r="B1607" s="2">
        <v>171.12010000000001</v>
      </c>
      <c r="C1607" s="2">
        <v>171.16</v>
      </c>
      <c r="D1607" s="2">
        <v>170.995</v>
      </c>
      <c r="E1607" s="2">
        <v>171.1</v>
      </c>
      <c r="F1607" s="2">
        <v>167624</v>
      </c>
      <c r="G1607">
        <f t="shared" si="200"/>
        <v>-6.4288010286073227E-4</v>
      </c>
      <c r="H1607">
        <f t="shared" si="201"/>
        <v>-2.7928906551154666E-4</v>
      </c>
      <c r="I1607">
        <f t="shared" si="197"/>
        <v>2.6326318069706421E-4</v>
      </c>
      <c r="J1607">
        <f t="shared" si="195"/>
        <v>6.0611223795616314E-4</v>
      </c>
      <c r="K1607">
        <f t="shared" si="202"/>
        <v>0.16499999999999204</v>
      </c>
      <c r="L1607">
        <f t="shared" si="198"/>
        <v>0.16150874945449076</v>
      </c>
      <c r="M1607">
        <f t="shared" si="196"/>
        <v>62250.010791431458</v>
      </c>
      <c r="N1607">
        <f t="shared" si="199"/>
        <v>0.98579592652872794</v>
      </c>
    </row>
    <row r="1608" spans="1:14">
      <c r="A1608" s="3">
        <v>45379.427777777775</v>
      </c>
      <c r="B1608" s="2">
        <v>171.10499999999999</v>
      </c>
      <c r="C1608" s="2">
        <v>171.24</v>
      </c>
      <c r="D1608" s="2">
        <v>171.05</v>
      </c>
      <c r="E1608" s="2">
        <v>171.06989999999999</v>
      </c>
      <c r="F1608" s="2">
        <v>164698</v>
      </c>
      <c r="G1608">
        <f t="shared" si="200"/>
        <v>3.2164683177882125E-4</v>
      </c>
      <c r="H1608">
        <f t="shared" si="201"/>
        <v>1.3966698364573866E-4</v>
      </c>
      <c r="I1608">
        <f t="shared" si="197"/>
        <v>2.4557967715252194E-4</v>
      </c>
      <c r="J1608">
        <f t="shared" si="195"/>
        <v>5.6536343689875582E-4</v>
      </c>
      <c r="K1608">
        <f t="shared" si="202"/>
        <v>0.18999999999999773</v>
      </c>
      <c r="L1608">
        <f t="shared" si="198"/>
        <v>0.16328945261358493</v>
      </c>
      <c r="M1608">
        <f t="shared" si="196"/>
        <v>62033.879232205312</v>
      </c>
      <c r="N1608">
        <f t="shared" si="199"/>
        <v>0.9632472412128027</v>
      </c>
    </row>
    <row r="1609" spans="1:14">
      <c r="A1609" s="3">
        <v>45379.428472222222</v>
      </c>
      <c r="B1609" s="2">
        <v>171.065</v>
      </c>
      <c r="C1609" s="2">
        <v>171.31</v>
      </c>
      <c r="D1609" s="2">
        <v>171.06</v>
      </c>
      <c r="E1609" s="2">
        <v>171.30500000000001</v>
      </c>
      <c r="F1609" s="2">
        <v>165337</v>
      </c>
      <c r="G1609">
        <f t="shared" si="200"/>
        <v>5.8462437883655127E-5</v>
      </c>
      <c r="H1609">
        <f t="shared" si="201"/>
        <v>2.538917202226808E-5</v>
      </c>
      <c r="I1609">
        <f t="shared" si="197"/>
        <v>2.4264945388875663E-4</v>
      </c>
      <c r="J1609">
        <f t="shared" si="195"/>
        <v>5.5860991867121045E-4</v>
      </c>
      <c r="K1609">
        <f t="shared" si="202"/>
        <v>0.25</v>
      </c>
      <c r="L1609">
        <f t="shared" si="198"/>
        <v>0.16870886182523587</v>
      </c>
      <c r="M1609">
        <f t="shared" si="196"/>
        <v>61018.296120507985</v>
      </c>
      <c r="N1609">
        <f t="shared" si="199"/>
        <v>0.98412611018644658</v>
      </c>
    </row>
    <row r="1610" spans="1:14">
      <c r="A1610" s="3">
        <v>45379.429166666669</v>
      </c>
      <c r="B1610" s="2">
        <v>171.30500000000001</v>
      </c>
      <c r="C1610" s="2">
        <v>171.32</v>
      </c>
      <c r="D1610" s="2">
        <v>171.21</v>
      </c>
      <c r="E1610" s="2">
        <v>171.27500000000001</v>
      </c>
      <c r="F1610" s="2">
        <v>118925</v>
      </c>
      <c r="G1610">
        <f t="shared" si="200"/>
        <v>8.7688530340224169E-4</v>
      </c>
      <c r="H1610">
        <f t="shared" si="201"/>
        <v>3.8065957551692415E-4</v>
      </c>
      <c r="I1610">
        <f t="shared" si="197"/>
        <v>2.6448072021106292E-4</v>
      </c>
      <c r="J1610">
        <f t="shared" si="195"/>
        <v>6.089087397923486E-4</v>
      </c>
      <c r="K1610">
        <f t="shared" si="202"/>
        <v>0.10999999999998522</v>
      </c>
      <c r="L1610">
        <f t="shared" si="198"/>
        <v>0.16503955796115771</v>
      </c>
      <c r="M1610">
        <f t="shared" si="196"/>
        <v>62239.072612922719</v>
      </c>
      <c r="N1610">
        <f t="shared" si="199"/>
        <v>0.71941194840862055</v>
      </c>
    </row>
    <row r="1611" spans="1:14">
      <c r="A1611" s="3">
        <v>45379.429861111115</v>
      </c>
      <c r="B1611" s="2">
        <v>171.28</v>
      </c>
      <c r="C1611" s="2">
        <v>171.31</v>
      </c>
      <c r="D1611" s="2">
        <v>171.22</v>
      </c>
      <c r="E1611" s="2">
        <v>171.28</v>
      </c>
      <c r="F1611" s="2">
        <v>86447</v>
      </c>
      <c r="G1611">
        <f t="shared" si="200"/>
        <v>5.840780328236761E-5</v>
      </c>
      <c r="H1611">
        <f t="shared" si="201"/>
        <v>2.5365445902846577E-5</v>
      </c>
      <c r="I1611">
        <f t="shared" si="197"/>
        <v>2.6215501913498025E-4</v>
      </c>
      <c r="J1611">
        <f t="shared" si="195"/>
        <v>6.0355609272193711E-4</v>
      </c>
      <c r="K1611">
        <f t="shared" si="202"/>
        <v>9.0000000000003411E-2</v>
      </c>
      <c r="L1611">
        <f t="shared" si="198"/>
        <v>0.16034958558858556</v>
      </c>
      <c r="M1611">
        <f t="shared" si="196"/>
        <v>64988.923155155193</v>
      </c>
      <c r="N1611">
        <f t="shared" si="199"/>
        <v>0.54308469619654753</v>
      </c>
    </row>
    <row r="1612" spans="1:14">
      <c r="A1612" s="3">
        <v>45379.430555555555</v>
      </c>
      <c r="B1612" s="2">
        <v>171.28</v>
      </c>
      <c r="C1612" s="2">
        <v>171.3</v>
      </c>
      <c r="D1612" s="2">
        <v>171.2</v>
      </c>
      <c r="E1612" s="2">
        <v>171.28</v>
      </c>
      <c r="F1612" s="2">
        <v>121427</v>
      </c>
      <c r="G1612">
        <f t="shared" si="200"/>
        <v>-1.1680878402064998E-4</v>
      </c>
      <c r="H1612">
        <f t="shared" si="201"/>
        <v>-5.0732373389107368E-5</v>
      </c>
      <c r="I1612">
        <f t="shared" si="197"/>
        <v>2.6179294456020837E-4</v>
      </c>
      <c r="J1612">
        <f t="shared" si="195"/>
        <v>6.02721299520726E-4</v>
      </c>
      <c r="K1612">
        <f t="shared" si="202"/>
        <v>0.10000000000002274</v>
      </c>
      <c r="L1612">
        <f t="shared" si="198"/>
        <v>0.15657773648930037</v>
      </c>
      <c r="M1612">
        <f t="shared" si="196"/>
        <v>64811.303577771061</v>
      </c>
      <c r="N1612">
        <f t="shared" si="199"/>
        <v>0.76154787504674337</v>
      </c>
    </row>
    <row r="1613" spans="1:14">
      <c r="A1613" s="3">
        <v>45379.431250000001</v>
      </c>
      <c r="B1613" s="2">
        <v>171.285</v>
      </c>
      <c r="C1613" s="2">
        <v>171.3</v>
      </c>
      <c r="D1613" s="2">
        <v>171.17</v>
      </c>
      <c r="E1613" s="2">
        <v>171.18</v>
      </c>
      <c r="F1613" s="2">
        <v>133424</v>
      </c>
      <c r="G1613">
        <f t="shared" si="200"/>
        <v>-1.7523364485982906E-4</v>
      </c>
      <c r="H1613">
        <f t="shared" si="201"/>
        <v>-7.6109673688956996E-5</v>
      </c>
      <c r="I1613">
        <f t="shared" si="197"/>
        <v>2.5216600896922262E-4</v>
      </c>
      <c r="J1613">
        <f t="shared" si="195"/>
        <v>5.8055750745448836E-4</v>
      </c>
      <c r="K1613">
        <f t="shared" si="202"/>
        <v>0.13000000000002387</v>
      </c>
      <c r="L1613">
        <f t="shared" si="198"/>
        <v>0.1549166279587206</v>
      </c>
      <c r="M1613">
        <f t="shared" si="196"/>
        <v>64338.025250495011</v>
      </c>
      <c r="N1613">
        <f t="shared" si="199"/>
        <v>0.83230172060215613</v>
      </c>
    </row>
    <row r="1614" spans="1:14">
      <c r="A1614" s="3">
        <v>45379.431944444441</v>
      </c>
      <c r="B1614" s="2">
        <v>171.185</v>
      </c>
      <c r="C1614" s="2">
        <v>171.2</v>
      </c>
      <c r="D1614" s="2">
        <v>171.09</v>
      </c>
      <c r="E1614" s="2">
        <v>171.16</v>
      </c>
      <c r="F1614" s="2">
        <v>144024</v>
      </c>
      <c r="G1614">
        <f t="shared" si="200"/>
        <v>-4.6737161885834766E-4</v>
      </c>
      <c r="H1614">
        <f t="shared" si="201"/>
        <v>-2.0302436267741653E-4</v>
      </c>
      <c r="I1614">
        <f t="shared" si="197"/>
        <v>2.2759440245463905E-4</v>
      </c>
      <c r="J1614">
        <f t="shared" si="195"/>
        <v>5.2392512850739327E-4</v>
      </c>
      <c r="K1614">
        <f t="shared" si="202"/>
        <v>0.10999999999998522</v>
      </c>
      <c r="L1614">
        <f t="shared" si="198"/>
        <v>0.15210933871129964</v>
      </c>
      <c r="M1614">
        <f t="shared" si="196"/>
        <v>64426.108618032333</v>
      </c>
      <c r="N1614">
        <f t="shared" si="199"/>
        <v>0.90690038548650209</v>
      </c>
    </row>
    <row r="1615" spans="1:14">
      <c r="A1615" s="3">
        <v>45379.432638888888</v>
      </c>
      <c r="B1615" s="2">
        <v>171.17</v>
      </c>
      <c r="C1615" s="2">
        <v>171.17</v>
      </c>
      <c r="D1615" s="2">
        <v>171.1121</v>
      </c>
      <c r="E1615" s="2">
        <v>171.15</v>
      </c>
      <c r="F1615" s="2">
        <v>81169</v>
      </c>
      <c r="G1615">
        <f t="shared" si="200"/>
        <v>1.2917178093396764E-4</v>
      </c>
      <c r="H1615">
        <f t="shared" si="201"/>
        <v>5.6094968811718372E-5</v>
      </c>
      <c r="I1615">
        <f t="shared" si="197"/>
        <v>1.6804351659552403E-4</v>
      </c>
      <c r="J1615">
        <f t="shared" si="195"/>
        <v>3.8696189683847524E-4</v>
      </c>
      <c r="K1615">
        <f t="shared" si="202"/>
        <v>5.7899999999989404E-2</v>
      </c>
      <c r="L1615">
        <f t="shared" si="198"/>
        <v>0.14622125504184275</v>
      </c>
      <c r="M1615">
        <f t="shared" si="196"/>
        <v>65722.769234109423</v>
      </c>
      <c r="N1615">
        <f t="shared" si="199"/>
        <v>0.53810163862154914</v>
      </c>
    </row>
    <row r="1616" spans="1:14">
      <c r="A1616" s="3">
        <v>45379.433333333334</v>
      </c>
      <c r="B1616" s="2">
        <v>171.14500000000001</v>
      </c>
      <c r="C1616" s="2">
        <v>171.155</v>
      </c>
      <c r="D1616" s="2">
        <v>171.0615</v>
      </c>
      <c r="E1616" s="2">
        <v>171.1</v>
      </c>
      <c r="F1616" s="2">
        <v>98103</v>
      </c>
      <c r="G1616">
        <f t="shared" si="200"/>
        <v>-2.9571257672600382E-4</v>
      </c>
      <c r="H1616">
        <f t="shared" si="201"/>
        <v>-1.2844533268778439E-4</v>
      </c>
      <c r="I1616">
        <f t="shared" si="197"/>
        <v>1.6738088228775272E-4</v>
      </c>
      <c r="J1616">
        <f t="shared" si="195"/>
        <v>3.8543660034314197E-4</v>
      </c>
      <c r="K1616">
        <f t="shared" si="202"/>
        <v>9.3500000000005912E-2</v>
      </c>
      <c r="L1616">
        <f t="shared" si="198"/>
        <v>0.14292617660172793</v>
      </c>
      <c r="M1616">
        <f t="shared" si="196"/>
        <v>53078.318015300123</v>
      </c>
      <c r="N1616">
        <f t="shared" si="199"/>
        <v>0.71024796380090494</v>
      </c>
    </row>
    <row r="1617" spans="1:14">
      <c r="A1617" s="3">
        <v>45379.434027777781</v>
      </c>
      <c r="B1617" s="2">
        <v>171.1</v>
      </c>
      <c r="C1617" s="2">
        <v>171.27500000000001</v>
      </c>
      <c r="D1617" s="2">
        <v>171.1</v>
      </c>
      <c r="E1617" s="2">
        <v>171.26009999999999</v>
      </c>
      <c r="F1617" s="2">
        <v>144061</v>
      </c>
      <c r="G1617">
        <f t="shared" si="200"/>
        <v>2.250652543092091E-4</v>
      </c>
      <c r="H1617">
        <f t="shared" si="201"/>
        <v>9.773360020835526E-5</v>
      </c>
      <c r="I1617">
        <f t="shared" si="197"/>
        <v>1.6810860456791289E-4</v>
      </c>
      <c r="J1617">
        <f t="shared" si="195"/>
        <v>3.8711201712673862E-4</v>
      </c>
      <c r="K1617">
        <f t="shared" si="202"/>
        <v>0.17500000000001137</v>
      </c>
      <c r="L1617">
        <f t="shared" si="198"/>
        <v>0.14493079056412064</v>
      </c>
      <c r="M1617">
        <f t="shared" si="196"/>
        <v>52905.683399643684</v>
      </c>
      <c r="N1617">
        <f t="shared" si="199"/>
        <v>1.0324168839766334</v>
      </c>
    </row>
    <row r="1618" spans="1:14">
      <c r="A1618" s="3">
        <v>45379.43472222222</v>
      </c>
      <c r="B1618" s="2">
        <v>171.2698</v>
      </c>
      <c r="C1618" s="2">
        <v>171.3</v>
      </c>
      <c r="D1618" s="2">
        <v>171.20500000000001</v>
      </c>
      <c r="E1618" s="2">
        <v>171.24</v>
      </c>
      <c r="F1618" s="2">
        <v>152328</v>
      </c>
      <c r="G1618">
        <f t="shared" si="200"/>
        <v>6.1367621274110995E-4</v>
      </c>
      <c r="H1618">
        <f t="shared" si="201"/>
        <v>2.6643444898595439E-4</v>
      </c>
      <c r="I1618">
        <f t="shared" si="197"/>
        <v>1.7231247791751634E-4</v>
      </c>
      <c r="J1618">
        <f t="shared" ref="J1618:J1681" si="203">_xlfn.STDEV.S(G1604:G1618)</f>
        <v>3.9680365042019133E-4</v>
      </c>
      <c r="K1618">
        <f t="shared" si="202"/>
        <v>9.4999999999998863E-2</v>
      </c>
      <c r="L1618">
        <f t="shared" si="198"/>
        <v>0.14181011615386302</v>
      </c>
      <c r="M1618">
        <f t="shared" ref="M1618:M1681" si="204">_xlfn.STDEV.S(F1603:F1618)</f>
        <v>51233.084561597825</v>
      </c>
      <c r="N1618">
        <f t="shared" si="199"/>
        <v>1.0616722184252172</v>
      </c>
    </row>
    <row r="1619" spans="1:14">
      <c r="A1619" s="3">
        <v>45379.435416666667</v>
      </c>
      <c r="B1619" s="2">
        <v>171.23500000000001</v>
      </c>
      <c r="C1619" s="2">
        <v>171.27</v>
      </c>
      <c r="D1619" s="2">
        <v>171.17</v>
      </c>
      <c r="E1619" s="2">
        <v>171.25</v>
      </c>
      <c r="F1619" s="2">
        <v>136493</v>
      </c>
      <c r="G1619">
        <f t="shared" si="200"/>
        <v>-2.0443328173835873E-4</v>
      </c>
      <c r="H1619">
        <f t="shared" si="201"/>
        <v>-8.879332264079028E-5</v>
      </c>
      <c r="I1619">
        <f t="shared" ref="I1619:I1682" si="205">_xlfn.STDEV.S(H1605:H1619)</f>
        <v>1.7042556003674819E-4</v>
      </c>
      <c r="J1619">
        <f t="shared" si="203"/>
        <v>3.9246137018352249E-4</v>
      </c>
      <c r="K1619">
        <f t="shared" si="202"/>
        <v>0.10000000000002274</v>
      </c>
      <c r="L1619">
        <f t="shared" si="198"/>
        <v>0.13919698389424801</v>
      </c>
      <c r="M1619">
        <f t="shared" si="204"/>
        <v>33417.242411602921</v>
      </c>
      <c r="N1619">
        <f t="shared" si="199"/>
        <v>1.0190650531886847</v>
      </c>
    </row>
    <row r="1620" spans="1:14">
      <c r="A1620" s="3">
        <v>45379.436111111107</v>
      </c>
      <c r="B1620" s="2">
        <v>171.25</v>
      </c>
      <c r="C1620" s="2">
        <v>171.36</v>
      </c>
      <c r="D1620" s="2">
        <v>171.20500000000001</v>
      </c>
      <c r="E1620" s="2">
        <v>171.279</v>
      </c>
      <c r="F1620" s="2">
        <v>165357</v>
      </c>
      <c r="G1620">
        <f t="shared" si="200"/>
        <v>2.0447508325061037E-4</v>
      </c>
      <c r="H1620">
        <f t="shared" si="201"/>
        <v>8.8793322640768135E-5</v>
      </c>
      <c r="I1620">
        <f t="shared" si="205"/>
        <v>1.70013745161794E-4</v>
      </c>
      <c r="J1620">
        <f t="shared" si="203"/>
        <v>3.9151328466921888E-4</v>
      </c>
      <c r="K1620">
        <f t="shared" si="202"/>
        <v>0.15500000000000114</v>
      </c>
      <c r="L1620">
        <f t="shared" ref="L1620:L1683" si="206">(L1619*(16-1)+K1620)/16</f>
        <v>0.14018467240085758</v>
      </c>
      <c r="M1620">
        <f t="shared" si="204"/>
        <v>32400.729672853562</v>
      </c>
      <c r="N1620">
        <f t="shared" ref="N1620:N1683" si="207">F1620/(SUM(F1605:F1620)/16)</f>
        <v>1.2421463018884933</v>
      </c>
    </row>
    <row r="1621" spans="1:14">
      <c r="A1621" s="3">
        <v>45379.436805555553</v>
      </c>
      <c r="B1621" s="2">
        <v>171.27379999999999</v>
      </c>
      <c r="C1621" s="2">
        <v>171.27500000000001</v>
      </c>
      <c r="D1621" s="2">
        <v>171.16</v>
      </c>
      <c r="E1621" s="2">
        <v>171.19499999999999</v>
      </c>
      <c r="F1621" s="2">
        <v>119667</v>
      </c>
      <c r="G1621">
        <f t="shared" si="200"/>
        <v>-2.6284279080646122E-4</v>
      </c>
      <c r="H1621">
        <f t="shared" si="201"/>
        <v>-1.1416617819110589E-4</v>
      </c>
      <c r="I1621">
        <f t="shared" si="205"/>
        <v>1.7340538466477953E-4</v>
      </c>
      <c r="J1621">
        <f t="shared" si="203"/>
        <v>3.9932402129173742E-4</v>
      </c>
      <c r="K1621">
        <f t="shared" si="202"/>
        <v>0.11899999999999977</v>
      </c>
      <c r="L1621">
        <f t="shared" si="206"/>
        <v>0.13886063037580396</v>
      </c>
      <c r="M1621">
        <f t="shared" si="204"/>
        <v>30851.099012231316</v>
      </c>
      <c r="N1621">
        <f t="shared" si="207"/>
        <v>0.92140445131432103</v>
      </c>
    </row>
    <row r="1622" spans="1:14">
      <c r="A1622" s="3">
        <v>45379.4375</v>
      </c>
      <c r="B1622" s="2">
        <v>171.2</v>
      </c>
      <c r="C1622" s="2">
        <v>171.21</v>
      </c>
      <c r="D1622" s="2">
        <v>171.05189999999999</v>
      </c>
      <c r="E1622" s="2">
        <v>171.10599999999999</v>
      </c>
      <c r="F1622" s="2">
        <v>143501</v>
      </c>
      <c r="G1622">
        <f t="shared" si="200"/>
        <v>-6.3157279738257355E-4</v>
      </c>
      <c r="H1622">
        <f t="shared" si="201"/>
        <v>-2.7437523391366989E-4</v>
      </c>
      <c r="I1622">
        <f t="shared" si="205"/>
        <v>1.7282491415382463E-4</v>
      </c>
      <c r="J1622">
        <f t="shared" si="203"/>
        <v>3.9798869848753116E-4</v>
      </c>
      <c r="K1622">
        <f t="shared" si="202"/>
        <v>0.15810000000001878</v>
      </c>
      <c r="L1622">
        <f t="shared" si="206"/>
        <v>0.14006309097731739</v>
      </c>
      <c r="M1622">
        <f t="shared" si="204"/>
        <v>27814.010843383112</v>
      </c>
      <c r="N1622">
        <f t="shared" si="207"/>
        <v>1.0716102278322681</v>
      </c>
    </row>
    <row r="1623" spans="1:14">
      <c r="A1623" s="3">
        <v>45379.438194444447</v>
      </c>
      <c r="B1623" s="2">
        <v>171.16</v>
      </c>
      <c r="C1623" s="2">
        <v>171.21</v>
      </c>
      <c r="D1623" s="2">
        <v>170.91</v>
      </c>
      <c r="E1623" s="2">
        <v>170.92</v>
      </c>
      <c r="F1623" s="2">
        <v>188094</v>
      </c>
      <c r="G1623">
        <f t="shared" si="200"/>
        <v>-8.2957277878814573E-4</v>
      </c>
      <c r="H1623">
        <f t="shared" si="201"/>
        <v>-3.6042840163906628E-4</v>
      </c>
      <c r="I1623">
        <f t="shared" si="205"/>
        <v>1.9300659261611876E-4</v>
      </c>
      <c r="J1623">
        <f t="shared" si="203"/>
        <v>4.4442176545107787E-4</v>
      </c>
      <c r="K1623">
        <f t="shared" si="202"/>
        <v>0.30000000000001137</v>
      </c>
      <c r="L1623">
        <f t="shared" si="206"/>
        <v>0.15005914779123578</v>
      </c>
      <c r="M1623">
        <f t="shared" si="204"/>
        <v>29863.363589229193</v>
      </c>
      <c r="N1623">
        <f t="shared" si="207"/>
        <v>1.3913210713550972</v>
      </c>
    </row>
    <row r="1624" spans="1:14">
      <c r="A1624" s="3">
        <v>45379.438888888893</v>
      </c>
      <c r="B1624" s="2">
        <v>170.92</v>
      </c>
      <c r="C1624" s="2">
        <v>170.94</v>
      </c>
      <c r="D1624" s="2">
        <v>170.83</v>
      </c>
      <c r="E1624" s="2">
        <v>170.87029999999999</v>
      </c>
      <c r="F1624" s="2">
        <v>259255</v>
      </c>
      <c r="G1624">
        <f t="shared" si="200"/>
        <v>-4.6808261658171091E-4</v>
      </c>
      <c r="H1624">
        <f t="shared" si="201"/>
        <v>-2.033332895587988E-4</v>
      </c>
      <c r="I1624">
        <f t="shared" si="205"/>
        <v>1.9782553988907854E-4</v>
      </c>
      <c r="J1624">
        <f t="shared" si="203"/>
        <v>4.5551880514566891E-4</v>
      </c>
      <c r="K1624">
        <f t="shared" si="202"/>
        <v>0.10999999999998522</v>
      </c>
      <c r="L1624">
        <f t="shared" si="206"/>
        <v>0.14755545105428261</v>
      </c>
      <c r="M1624">
        <f t="shared" si="204"/>
        <v>42692.480211390859</v>
      </c>
      <c r="N1624">
        <f t="shared" si="207"/>
        <v>1.8373750671063052</v>
      </c>
    </row>
    <row r="1625" spans="1:14">
      <c r="A1625" s="3">
        <v>45379.439583333333</v>
      </c>
      <c r="B1625" s="2">
        <v>170.88</v>
      </c>
      <c r="C1625" s="2">
        <v>170.95</v>
      </c>
      <c r="D1625" s="2">
        <v>170.85</v>
      </c>
      <c r="E1625" s="2">
        <v>170.87</v>
      </c>
      <c r="F1625" s="2">
        <v>171974</v>
      </c>
      <c r="G1625">
        <f t="shared" si="200"/>
        <v>1.1707545513073292E-4</v>
      </c>
      <c r="H1625">
        <f t="shared" si="201"/>
        <v>5.0842247997996669E-5</v>
      </c>
      <c r="I1625">
        <f t="shared" si="205"/>
        <v>1.6314418008662112E-4</v>
      </c>
      <c r="J1625">
        <f t="shared" si="203"/>
        <v>3.756044622056103E-4</v>
      </c>
      <c r="K1625">
        <f t="shared" si="202"/>
        <v>9.9999999999994316E-2</v>
      </c>
      <c r="L1625">
        <f t="shared" si="206"/>
        <v>0.1445832353633896</v>
      </c>
      <c r="M1625">
        <f t="shared" si="204"/>
        <v>42974.974609212972</v>
      </c>
      <c r="N1625">
        <f t="shared" si="207"/>
        <v>1.2152303037342624</v>
      </c>
    </row>
    <row r="1626" spans="1:14">
      <c r="A1626" s="3">
        <v>45379.44027777778</v>
      </c>
      <c r="B1626" s="2">
        <v>170.87</v>
      </c>
      <c r="C1626" s="2">
        <v>170.9</v>
      </c>
      <c r="D1626" s="2">
        <v>170.78</v>
      </c>
      <c r="E1626" s="2">
        <v>170.78450000000001</v>
      </c>
      <c r="F1626" s="2">
        <v>210082</v>
      </c>
      <c r="G1626">
        <f t="shared" si="200"/>
        <v>-4.0971612525608769E-4</v>
      </c>
      <c r="H1626">
        <f t="shared" si="201"/>
        <v>-1.779739142269442E-4</v>
      </c>
      <c r="I1626">
        <f t="shared" si="205"/>
        <v>1.6390654562627781E-4</v>
      </c>
      <c r="J1626">
        <f t="shared" si="203"/>
        <v>3.7736294802718937E-4</v>
      </c>
      <c r="K1626">
        <f t="shared" si="202"/>
        <v>0.12000000000000455</v>
      </c>
      <c r="L1626">
        <f t="shared" si="206"/>
        <v>0.14304678315317804</v>
      </c>
      <c r="M1626">
        <f t="shared" si="204"/>
        <v>45734.304820889098</v>
      </c>
      <c r="N1626">
        <f t="shared" si="207"/>
        <v>1.4270626804890536</v>
      </c>
    </row>
    <row r="1627" spans="1:14">
      <c r="A1627" s="3">
        <v>45379.440972222219</v>
      </c>
      <c r="B1627" s="2">
        <v>170.79</v>
      </c>
      <c r="C1627" s="2">
        <v>170.85</v>
      </c>
      <c r="D1627" s="2">
        <v>170.78</v>
      </c>
      <c r="E1627" s="2">
        <v>170.81</v>
      </c>
      <c r="F1627" s="2">
        <v>181574</v>
      </c>
      <c r="G1627">
        <f t="shared" si="200"/>
        <v>0</v>
      </c>
      <c r="H1627">
        <f t="shared" si="201"/>
        <v>0</v>
      </c>
      <c r="I1627">
        <f t="shared" si="205"/>
        <v>1.6495207813769841E-4</v>
      </c>
      <c r="J1627">
        <f t="shared" si="203"/>
        <v>3.7976882245566342E-4</v>
      </c>
      <c r="K1627">
        <f t="shared" si="202"/>
        <v>6.9999999999993179E-2</v>
      </c>
      <c r="L1627">
        <f t="shared" si="206"/>
        <v>0.13848135920610399</v>
      </c>
      <c r="M1627">
        <f t="shared" si="204"/>
        <v>43433.491896950902</v>
      </c>
      <c r="N1627">
        <f t="shared" si="207"/>
        <v>1.1855314741731697</v>
      </c>
    </row>
    <row r="1628" spans="1:14">
      <c r="A1628" s="3">
        <v>45379.441666666666</v>
      </c>
      <c r="B1628" s="2">
        <v>170.815</v>
      </c>
      <c r="C1628" s="2">
        <v>170.96</v>
      </c>
      <c r="D1628" s="2">
        <v>170.81</v>
      </c>
      <c r="E1628" s="2">
        <v>170.9134</v>
      </c>
      <c r="F1628" s="2">
        <v>143367</v>
      </c>
      <c r="G1628">
        <f t="shared" si="200"/>
        <v>1.7566459772799803E-4</v>
      </c>
      <c r="H1628">
        <f t="shared" si="201"/>
        <v>7.6283465503029638E-5</v>
      </c>
      <c r="I1628">
        <f t="shared" si="205"/>
        <v>1.6925936989665768E-4</v>
      </c>
      <c r="J1628">
        <f t="shared" si="203"/>
        <v>3.8968373400723812E-4</v>
      </c>
      <c r="K1628">
        <f t="shared" si="202"/>
        <v>0.15000000000000568</v>
      </c>
      <c r="L1628">
        <f t="shared" si="206"/>
        <v>0.13920127425572285</v>
      </c>
      <c r="M1628">
        <f t="shared" si="204"/>
        <v>42705.13759720057</v>
      </c>
      <c r="N1628">
        <f t="shared" si="207"/>
        <v>0.92776422634342215</v>
      </c>
    </row>
    <row r="1629" spans="1:14">
      <c r="A1629" s="3">
        <v>45379.442361111112</v>
      </c>
      <c r="B1629" s="2">
        <v>170.92</v>
      </c>
      <c r="C1629" s="2">
        <v>170.92</v>
      </c>
      <c r="D1629" s="2">
        <v>170.78</v>
      </c>
      <c r="E1629" s="2">
        <v>170.7843</v>
      </c>
      <c r="F1629" s="2">
        <v>128660</v>
      </c>
      <c r="G1629">
        <f t="shared" si="200"/>
        <v>-1.7563374509688146E-4</v>
      </c>
      <c r="H1629">
        <f t="shared" si="201"/>
        <v>-7.6283465503057136E-5</v>
      </c>
      <c r="I1629">
        <f t="shared" si="205"/>
        <v>1.6476459655480642E-4</v>
      </c>
      <c r="J1629">
        <f t="shared" si="203"/>
        <v>3.7933529687386855E-4</v>
      </c>
      <c r="K1629">
        <f t="shared" si="202"/>
        <v>0.13999999999998636</v>
      </c>
      <c r="L1629">
        <f t="shared" si="206"/>
        <v>0.13925119461473931</v>
      </c>
      <c r="M1629">
        <f t="shared" si="204"/>
        <v>42878.357145485803</v>
      </c>
      <c r="N1629">
        <f t="shared" si="207"/>
        <v>0.8341988459741404</v>
      </c>
    </row>
    <row r="1630" spans="1:14">
      <c r="A1630" s="3">
        <v>45379.443055555559</v>
      </c>
      <c r="B1630" s="2">
        <v>170.79</v>
      </c>
      <c r="C1630" s="2">
        <v>170.79</v>
      </c>
      <c r="D1630" s="2">
        <v>170.7</v>
      </c>
      <c r="E1630" s="2">
        <v>170.72</v>
      </c>
      <c r="F1630" s="2">
        <v>238103</v>
      </c>
      <c r="G1630">
        <f t="shared" si="200"/>
        <v>-4.6843892727488345E-4</v>
      </c>
      <c r="H1630">
        <f t="shared" si="201"/>
        <v>-2.0348810582106923E-4</v>
      </c>
      <c r="I1630">
        <f t="shared" si="205"/>
        <v>1.6616933606700772E-4</v>
      </c>
      <c r="J1630">
        <f t="shared" si="203"/>
        <v>3.8257179652917298E-4</v>
      </c>
      <c r="K1630">
        <f t="shared" si="202"/>
        <v>9.0000000000003411E-2</v>
      </c>
      <c r="L1630">
        <f t="shared" si="206"/>
        <v>0.13617299495131832</v>
      </c>
      <c r="M1630">
        <f t="shared" si="204"/>
        <v>47578.216786676654</v>
      </c>
      <c r="N1630">
        <f t="shared" si="207"/>
        <v>1.4871051000316966</v>
      </c>
    </row>
    <row r="1631" spans="1:14">
      <c r="A1631" s="3">
        <v>45379.443749999999</v>
      </c>
      <c r="B1631" s="2">
        <v>170.72</v>
      </c>
      <c r="C1631" s="2">
        <v>170.92</v>
      </c>
      <c r="D1631" s="2">
        <v>170.68</v>
      </c>
      <c r="E1631" s="2">
        <v>170.88</v>
      </c>
      <c r="F1631" s="2">
        <v>273881</v>
      </c>
      <c r="G1631">
        <f t="shared" si="200"/>
        <v>-1.1716461628574759E-4</v>
      </c>
      <c r="H1631">
        <f t="shared" si="201"/>
        <v>-5.0886927459093039E-5</v>
      </c>
      <c r="I1631">
        <f t="shared" si="205"/>
        <v>1.6541958646428074E-4</v>
      </c>
      <c r="J1631">
        <f t="shared" si="203"/>
        <v>3.8084374554849177E-4</v>
      </c>
      <c r="K1631">
        <f t="shared" si="202"/>
        <v>0.23999999999998067</v>
      </c>
      <c r="L1631">
        <f t="shared" si="206"/>
        <v>0.14266218276685971</v>
      </c>
      <c r="M1631">
        <f t="shared" si="204"/>
        <v>50560.633878542307</v>
      </c>
      <c r="N1631">
        <f t="shared" si="207"/>
        <v>1.5908861862406971</v>
      </c>
    </row>
    <row r="1632" spans="1:14">
      <c r="A1632" s="3">
        <v>45379.444444444445</v>
      </c>
      <c r="B1632" s="2">
        <v>170.905</v>
      </c>
      <c r="C1632" s="2">
        <v>170.95500000000001</v>
      </c>
      <c r="D1632" s="2">
        <v>170.79</v>
      </c>
      <c r="E1632" s="2">
        <v>170.79</v>
      </c>
      <c r="F1632" s="2">
        <v>195682</v>
      </c>
      <c r="G1632">
        <f t="shared" si="200"/>
        <v>6.4448089992952262E-4</v>
      </c>
      <c r="H1632">
        <f t="shared" si="201"/>
        <v>2.798043439354812E-4</v>
      </c>
      <c r="I1632">
        <f t="shared" si="205"/>
        <v>1.8383974079323132E-4</v>
      </c>
      <c r="J1632">
        <f t="shared" si="203"/>
        <v>4.2328237597491275E-4</v>
      </c>
      <c r="K1632">
        <f t="shared" si="202"/>
        <v>0.16500000000002046</v>
      </c>
      <c r="L1632">
        <f t="shared" si="206"/>
        <v>0.14405829634393225</v>
      </c>
      <c r="M1632">
        <f t="shared" si="204"/>
        <v>46776.1611100765</v>
      </c>
      <c r="N1632">
        <f t="shared" si="207"/>
        <v>1.0977648234849036</v>
      </c>
    </row>
    <row r="1633" spans="1:14">
      <c r="A1633" s="3">
        <v>45379.445138888885</v>
      </c>
      <c r="B1633" s="2">
        <v>170.8</v>
      </c>
      <c r="C1633" s="2">
        <v>170.82</v>
      </c>
      <c r="D1633" s="2">
        <v>170.73</v>
      </c>
      <c r="E1633" s="2">
        <v>170.73</v>
      </c>
      <c r="F1633" s="2">
        <v>123285</v>
      </c>
      <c r="G1633">
        <f t="shared" si="200"/>
        <v>-3.5130862462673385E-4</v>
      </c>
      <c r="H1633">
        <f t="shared" si="201"/>
        <v>-1.5259820322257832E-4</v>
      </c>
      <c r="I1633">
        <f t="shared" si="205"/>
        <v>1.6251358478700187E-4</v>
      </c>
      <c r="J1633">
        <f t="shared" si="203"/>
        <v>3.7415999143468136E-4</v>
      </c>
      <c r="K1633">
        <f t="shared" si="202"/>
        <v>9.0000000000003411E-2</v>
      </c>
      <c r="L1633">
        <f t="shared" si="206"/>
        <v>0.14067965282243669</v>
      </c>
      <c r="M1633">
        <f t="shared" si="204"/>
        <v>48059.428318099039</v>
      </c>
      <c r="N1633">
        <f t="shared" si="207"/>
        <v>0.69669689185509287</v>
      </c>
    </row>
    <row r="1634" spans="1:14">
      <c r="A1634" s="3">
        <v>45379.445833333331</v>
      </c>
      <c r="B1634" s="2">
        <v>170.745</v>
      </c>
      <c r="C1634" s="2">
        <v>170.755</v>
      </c>
      <c r="D1634" s="2">
        <v>170.66</v>
      </c>
      <c r="E1634" s="2">
        <v>170.74</v>
      </c>
      <c r="F1634" s="2">
        <v>194172</v>
      </c>
      <c r="G1634">
        <f t="shared" si="200"/>
        <v>-4.1000410004099486E-4</v>
      </c>
      <c r="H1634">
        <f t="shared" si="201"/>
        <v>-1.7809903136748199E-4</v>
      </c>
      <c r="I1634">
        <f t="shared" si="205"/>
        <v>1.6446560159804127E-4</v>
      </c>
      <c r="J1634">
        <f t="shared" si="203"/>
        <v>3.7865503954502674E-4</v>
      </c>
      <c r="K1634">
        <f t="shared" si="202"/>
        <v>9.4999999999998863E-2</v>
      </c>
      <c r="L1634">
        <f t="shared" si="206"/>
        <v>0.13782467452103433</v>
      </c>
      <c r="M1634">
        <f t="shared" si="204"/>
        <v>47767.501428926545</v>
      </c>
      <c r="N1634">
        <f t="shared" si="207"/>
        <v>1.0813063167321408</v>
      </c>
    </row>
    <row r="1635" spans="1:14">
      <c r="A1635" s="3">
        <v>45379.446527777778</v>
      </c>
      <c r="B1635" s="2">
        <v>170.74</v>
      </c>
      <c r="C1635" s="2">
        <v>170.77</v>
      </c>
      <c r="D1635" s="2">
        <v>170.71</v>
      </c>
      <c r="E1635" s="2">
        <v>170.7388</v>
      </c>
      <c r="F1635" s="2">
        <v>116719</v>
      </c>
      <c r="G1635">
        <f t="shared" si="200"/>
        <v>2.9298019453882773E-4</v>
      </c>
      <c r="H1635">
        <f t="shared" si="201"/>
        <v>1.2722104608163255E-4</v>
      </c>
      <c r="I1635">
        <f t="shared" si="205"/>
        <v>1.6765769084773832E-4</v>
      </c>
      <c r="J1635">
        <f t="shared" si="203"/>
        <v>3.8600677894932457E-4</v>
      </c>
      <c r="K1635">
        <f t="shared" si="202"/>
        <v>6.0000000000002274E-2</v>
      </c>
      <c r="L1635">
        <f t="shared" si="206"/>
        <v>0.13296063236346983</v>
      </c>
      <c r="M1635">
        <f t="shared" si="204"/>
        <v>49190.962387033047</v>
      </c>
      <c r="N1635">
        <f t="shared" si="207"/>
        <v>0.6544899667866767</v>
      </c>
    </row>
    <row r="1636" spans="1:14">
      <c r="A1636" s="3">
        <v>45379.447222222225</v>
      </c>
      <c r="B1636" s="2">
        <v>170.74</v>
      </c>
      <c r="C1636" s="2">
        <v>170.8</v>
      </c>
      <c r="D1636" s="2">
        <v>170.7</v>
      </c>
      <c r="E1636" s="2">
        <v>170.77670000000001</v>
      </c>
      <c r="F1636" s="2">
        <v>104800</v>
      </c>
      <c r="G1636">
        <f t="shared" si="200"/>
        <v>-5.8578876457215934E-5</v>
      </c>
      <c r="H1636">
        <f t="shared" si="201"/>
        <v>-2.5441227968011529E-5</v>
      </c>
      <c r="I1636">
        <f t="shared" si="205"/>
        <v>1.6807565256665865E-4</v>
      </c>
      <c r="J1636">
        <f t="shared" si="203"/>
        <v>3.8696651530590573E-4</v>
      </c>
      <c r="K1636">
        <f t="shared" si="202"/>
        <v>0.10000000000002274</v>
      </c>
      <c r="L1636">
        <f t="shared" si="206"/>
        <v>0.13090059284075439</v>
      </c>
      <c r="M1636">
        <f t="shared" si="204"/>
        <v>52476.109461989145</v>
      </c>
      <c r="N1636">
        <f t="shared" si="207"/>
        <v>0.60039759153485228</v>
      </c>
    </row>
    <row r="1637" spans="1:14">
      <c r="A1637" s="3">
        <v>45379.447916666672</v>
      </c>
      <c r="B1637" s="2">
        <v>170.78</v>
      </c>
      <c r="C1637" s="2">
        <v>170.81</v>
      </c>
      <c r="D1637" s="2">
        <v>170.68</v>
      </c>
      <c r="E1637" s="2">
        <v>170.69499999999999</v>
      </c>
      <c r="F1637" s="2">
        <v>184798</v>
      </c>
      <c r="G1637">
        <f t="shared" si="200"/>
        <v>-1.1716461628574759E-4</v>
      </c>
      <c r="H1637">
        <f t="shared" si="201"/>
        <v>-5.0886927459093039E-5</v>
      </c>
      <c r="I1637">
        <f t="shared" si="205"/>
        <v>1.590815123451565E-4</v>
      </c>
      <c r="J1637">
        <f t="shared" si="203"/>
        <v>3.6626471352371975E-4</v>
      </c>
      <c r="K1637">
        <f t="shared" si="202"/>
        <v>0.12999999999999545</v>
      </c>
      <c r="L1637">
        <f t="shared" si="206"/>
        <v>0.13084430578820697</v>
      </c>
      <c r="M1637">
        <f t="shared" si="204"/>
        <v>50420.730240274192</v>
      </c>
      <c r="N1637">
        <f t="shared" si="207"/>
        <v>1.0345776181293775</v>
      </c>
    </row>
    <row r="1638" spans="1:14">
      <c r="A1638" s="3">
        <v>45379.448611111111</v>
      </c>
      <c r="B1638" s="2">
        <v>170.69499999999999</v>
      </c>
      <c r="C1638" s="2">
        <v>170.75</v>
      </c>
      <c r="D1638" s="2">
        <v>170.69</v>
      </c>
      <c r="E1638" s="2">
        <v>170.7355</v>
      </c>
      <c r="F1638" s="2">
        <v>111771</v>
      </c>
      <c r="G1638">
        <f t="shared" si="200"/>
        <v>5.8589172720724392E-5</v>
      </c>
      <c r="H1638">
        <f t="shared" si="201"/>
        <v>2.5444209041586293E-5</v>
      </c>
      <c r="I1638">
        <f t="shared" si="205"/>
        <v>1.3725445794561067E-4</v>
      </c>
      <c r="J1638">
        <f t="shared" si="203"/>
        <v>3.1604391461750707E-4</v>
      </c>
      <c r="K1638">
        <f t="shared" si="202"/>
        <v>6.0000000000002274E-2</v>
      </c>
      <c r="L1638">
        <f t="shared" si="206"/>
        <v>0.12641653667644417</v>
      </c>
      <c r="M1638">
        <f t="shared" si="204"/>
        <v>52476.26621749271</v>
      </c>
      <c r="N1638">
        <f t="shared" si="207"/>
        <v>0.63276669838161759</v>
      </c>
    </row>
    <row r="1639" spans="1:14">
      <c r="A1639" s="3">
        <v>45379.44930555555</v>
      </c>
      <c r="B1639" s="2">
        <v>170.73500000000001</v>
      </c>
      <c r="C1639" s="2">
        <v>170.82</v>
      </c>
      <c r="D1639" s="2">
        <v>170.73</v>
      </c>
      <c r="E1639" s="2">
        <v>170.76499999999999</v>
      </c>
      <c r="F1639" s="2">
        <v>171542</v>
      </c>
      <c r="G1639">
        <f t="shared" si="200"/>
        <v>2.3434296092328388E-4</v>
      </c>
      <c r="H1639">
        <f t="shared" si="201"/>
        <v>1.0176193167131024E-4</v>
      </c>
      <c r="I1639">
        <f t="shared" si="205"/>
        <v>1.3344458335053341E-4</v>
      </c>
      <c r="J1639">
        <f t="shared" si="203"/>
        <v>3.0727592666084347E-4</v>
      </c>
      <c r="K1639">
        <f t="shared" si="202"/>
        <v>9.0000000000003411E-2</v>
      </c>
      <c r="L1639">
        <f t="shared" si="206"/>
        <v>0.12414050313416662</v>
      </c>
      <c r="M1639">
        <f t="shared" si="204"/>
        <v>52398.474913517282</v>
      </c>
      <c r="N1639">
        <f t="shared" si="207"/>
        <v>0.97686806078304711</v>
      </c>
    </row>
    <row r="1640" spans="1:14">
      <c r="A1640" s="3">
        <v>45379.45</v>
      </c>
      <c r="B1640" s="2">
        <v>170.76669999999999</v>
      </c>
      <c r="C1640" s="2">
        <v>170.82</v>
      </c>
      <c r="D1640" s="2">
        <v>170.73</v>
      </c>
      <c r="E1640" s="2">
        <v>170.77010000000001</v>
      </c>
      <c r="F1640" s="2">
        <v>169943</v>
      </c>
      <c r="G1640">
        <f t="shared" si="200"/>
        <v>0</v>
      </c>
      <c r="H1640">
        <f t="shared" si="201"/>
        <v>0</v>
      </c>
      <c r="I1640">
        <f t="shared" si="205"/>
        <v>1.3223983554996053E-4</v>
      </c>
      <c r="J1640">
        <f t="shared" si="203"/>
        <v>3.0450293647171252E-4</v>
      </c>
      <c r="K1640">
        <f t="shared" si="202"/>
        <v>9.0000000000003411E-2</v>
      </c>
      <c r="L1640">
        <f t="shared" si="206"/>
        <v>0.12200672168828142</v>
      </c>
      <c r="M1640">
        <f t="shared" si="204"/>
        <v>47413.100368946907</v>
      </c>
      <c r="N1640">
        <f t="shared" si="207"/>
        <v>0.99953498681972519</v>
      </c>
    </row>
    <row r="1641" spans="1:14">
      <c r="A1641" s="3">
        <v>45379.450694444444</v>
      </c>
      <c r="B1641" s="2">
        <v>170.7715</v>
      </c>
      <c r="C1641" s="2">
        <v>170.86</v>
      </c>
      <c r="D1641" s="2">
        <v>170.72489999999999</v>
      </c>
      <c r="E1641" s="2">
        <v>170.79</v>
      </c>
      <c r="F1641" s="2">
        <v>143004</v>
      </c>
      <c r="G1641">
        <f t="shared" si="200"/>
        <v>-2.9871727288743877E-5</v>
      </c>
      <c r="H1641">
        <f t="shared" si="201"/>
        <v>-1.2973320095124917E-5</v>
      </c>
      <c r="I1641">
        <f t="shared" si="205"/>
        <v>1.2484704448363537E-4</v>
      </c>
      <c r="J1641">
        <f t="shared" si="203"/>
        <v>2.8748487707114581E-4</v>
      </c>
      <c r="K1641">
        <f t="shared" si="202"/>
        <v>0.13510000000002265</v>
      </c>
      <c r="L1641">
        <f t="shared" si="206"/>
        <v>0.12282505158276524</v>
      </c>
      <c r="M1641">
        <f t="shared" si="204"/>
        <v>47884.404652550154</v>
      </c>
      <c r="N1641">
        <f t="shared" si="207"/>
        <v>0.85014433100008435</v>
      </c>
    </row>
    <row r="1642" spans="1:14">
      <c r="A1642" s="3">
        <v>45379.451388888891</v>
      </c>
      <c r="B1642" s="2">
        <v>170.79</v>
      </c>
      <c r="C1642" s="2">
        <v>170.9</v>
      </c>
      <c r="D1642" s="2">
        <v>170.78</v>
      </c>
      <c r="E1642" s="2">
        <v>170.87</v>
      </c>
      <c r="F1642" s="2">
        <v>159133</v>
      </c>
      <c r="G1642">
        <f t="shared" si="200"/>
        <v>3.2274143959099E-4</v>
      </c>
      <c r="H1642">
        <f t="shared" si="201"/>
        <v>1.4014221266240952E-4</v>
      </c>
      <c r="I1642">
        <f t="shared" si="205"/>
        <v>1.3070253731536148E-4</v>
      </c>
      <c r="J1642">
        <f t="shared" si="203"/>
        <v>3.0096803964784348E-4</v>
      </c>
      <c r="K1642">
        <f t="shared" si="202"/>
        <v>0.12000000000000455</v>
      </c>
      <c r="L1642">
        <f t="shared" si="206"/>
        <v>0.12264848585884269</v>
      </c>
      <c r="M1642">
        <f t="shared" si="204"/>
        <v>46590.971671737716</v>
      </c>
      <c r="N1642">
        <f t="shared" si="207"/>
        <v>0.96428390181311108</v>
      </c>
    </row>
    <row r="1643" spans="1:14">
      <c r="A1643" s="3">
        <v>45379.452083333337</v>
      </c>
      <c r="B1643" s="2">
        <v>170.86500000000001</v>
      </c>
      <c r="C1643" s="2">
        <v>170.92</v>
      </c>
      <c r="D1643" s="2">
        <v>170.77</v>
      </c>
      <c r="E1643" s="2">
        <v>170.79</v>
      </c>
      <c r="F1643" s="2">
        <v>94304</v>
      </c>
      <c r="G1643">
        <f t="shared" si="200"/>
        <v>-5.8554865909332676E-5</v>
      </c>
      <c r="H1643">
        <f t="shared" si="201"/>
        <v>-2.5430799708807844E-5</v>
      </c>
      <c r="I1643">
        <f t="shared" si="205"/>
        <v>1.2909077223418808E-4</v>
      </c>
      <c r="J1643">
        <f t="shared" si="203"/>
        <v>2.972586444443456E-4</v>
      </c>
      <c r="K1643">
        <f t="shared" si="202"/>
        <v>0.14999999999997726</v>
      </c>
      <c r="L1643">
        <f t="shared" si="206"/>
        <v>0.1243579554926636</v>
      </c>
      <c r="M1643">
        <f t="shared" si="204"/>
        <v>49539.706398672432</v>
      </c>
      <c r="N1643">
        <f t="shared" si="207"/>
        <v>0.59097809619750241</v>
      </c>
    </row>
    <row r="1644" spans="1:14">
      <c r="A1644" s="3">
        <v>45379.452777777777</v>
      </c>
      <c r="B1644" s="2">
        <v>170.79499999999999</v>
      </c>
      <c r="C1644" s="2">
        <v>170.84989999999999</v>
      </c>
      <c r="D1644" s="2">
        <v>170.78</v>
      </c>
      <c r="E1644" s="2">
        <v>170.81970000000001</v>
      </c>
      <c r="F1644" s="2">
        <v>126038</v>
      </c>
      <c r="G1644">
        <f t="shared" si="200"/>
        <v>5.8558294782296016E-5</v>
      </c>
      <c r="H1644">
        <f t="shared" si="201"/>
        <v>2.5430799708748992E-5</v>
      </c>
      <c r="I1644">
        <f t="shared" si="205"/>
        <v>1.2784456594373174E-4</v>
      </c>
      <c r="J1644">
        <f t="shared" si="203"/>
        <v>2.9438763774734865E-4</v>
      </c>
      <c r="K1644">
        <f t="shared" si="202"/>
        <v>6.9899999999989859E-2</v>
      </c>
      <c r="L1644">
        <f t="shared" si="206"/>
        <v>0.12095433327437149</v>
      </c>
      <c r="M1644">
        <f t="shared" si="204"/>
        <v>50103.840428612188</v>
      </c>
      <c r="N1644">
        <f t="shared" si="207"/>
        <v>0.79524417006627013</v>
      </c>
    </row>
    <row r="1645" spans="1:14">
      <c r="A1645" s="3">
        <v>45379.453472222223</v>
      </c>
      <c r="B1645" s="2">
        <v>170.82</v>
      </c>
      <c r="C1645" s="2">
        <v>170.83</v>
      </c>
      <c r="D1645" s="2">
        <v>170.51</v>
      </c>
      <c r="E1645" s="2">
        <v>170.60499999999999</v>
      </c>
      <c r="F1645" s="2">
        <v>379632</v>
      </c>
      <c r="G1645">
        <f t="shared" si="200"/>
        <v>-1.5809813795526484E-3</v>
      </c>
      <c r="H1645">
        <f t="shared" si="201"/>
        <v>-6.8715482186262303E-4</v>
      </c>
      <c r="I1645">
        <f t="shared" si="205"/>
        <v>2.1447577892388196E-4</v>
      </c>
      <c r="J1645">
        <f t="shared" si="203"/>
        <v>4.9359739966008251E-4</v>
      </c>
      <c r="K1645">
        <f t="shared" si="202"/>
        <v>0.3200000000000216</v>
      </c>
      <c r="L1645">
        <f t="shared" si="206"/>
        <v>0.13339468744472463</v>
      </c>
      <c r="M1645">
        <f t="shared" si="204"/>
        <v>73816.597256505716</v>
      </c>
      <c r="N1645">
        <f t="shared" si="207"/>
        <v>2.1795955012313377</v>
      </c>
    </row>
    <row r="1646" spans="1:14">
      <c r="A1646" s="3">
        <v>45379.454166666663</v>
      </c>
      <c r="B1646" s="2">
        <v>170.60990000000001</v>
      </c>
      <c r="C1646" s="2">
        <v>170.72</v>
      </c>
      <c r="D1646" s="2">
        <v>170.59</v>
      </c>
      <c r="E1646" s="2">
        <v>170.68969999999999</v>
      </c>
      <c r="F1646" s="2">
        <v>111688</v>
      </c>
      <c r="G1646">
        <f t="shared" si="200"/>
        <v>4.6918069321444378E-4</v>
      </c>
      <c r="H1646">
        <f t="shared" si="201"/>
        <v>2.037148002890773E-4</v>
      </c>
      <c r="I1646">
        <f t="shared" si="205"/>
        <v>2.228076992434628E-4</v>
      </c>
      <c r="J1646">
        <f t="shared" si="203"/>
        <v>5.1279004830511029E-4</v>
      </c>
      <c r="K1646">
        <f t="shared" si="202"/>
        <v>0.12999999999999545</v>
      </c>
      <c r="L1646">
        <f t="shared" si="206"/>
        <v>0.13318251947942905</v>
      </c>
      <c r="M1646">
        <f t="shared" si="204"/>
        <v>73281.421038805376</v>
      </c>
      <c r="N1646">
        <f t="shared" si="207"/>
        <v>0.67170853017149357</v>
      </c>
    </row>
    <row r="1647" spans="1:14">
      <c r="A1647" s="3">
        <v>45379.454861111109</v>
      </c>
      <c r="B1647" s="2">
        <v>170.69</v>
      </c>
      <c r="C1647" s="2">
        <v>170.77</v>
      </c>
      <c r="D1647" s="2">
        <v>170.65</v>
      </c>
      <c r="E1647" s="2">
        <v>170.69800000000001</v>
      </c>
      <c r="F1647" s="2">
        <v>92191</v>
      </c>
      <c r="G1647">
        <f t="shared" si="200"/>
        <v>3.5172049944320882E-4</v>
      </c>
      <c r="H1647">
        <f t="shared" si="201"/>
        <v>1.5272341567656222E-4</v>
      </c>
      <c r="I1647">
        <f t="shared" si="205"/>
        <v>2.1298588477711424E-4</v>
      </c>
      <c r="J1647">
        <f t="shared" si="203"/>
        <v>4.9015102343230187E-4</v>
      </c>
      <c r="K1647">
        <f t="shared" si="202"/>
        <v>0.12000000000000455</v>
      </c>
      <c r="L1647">
        <f t="shared" si="206"/>
        <v>0.13235861201196503</v>
      </c>
      <c r="M1647">
        <f t="shared" si="204"/>
        <v>69473.497424437563</v>
      </c>
      <c r="N1647">
        <f t="shared" si="207"/>
        <v>0.59509210869237206</v>
      </c>
    </row>
    <row r="1648" spans="1:14">
      <c r="A1648" s="3">
        <v>45379.455555555556</v>
      </c>
      <c r="B1648" s="2">
        <v>170.69499999999999</v>
      </c>
      <c r="C1648" s="2">
        <v>170.76499999999999</v>
      </c>
      <c r="D1648" s="2">
        <v>170.68</v>
      </c>
      <c r="E1648" s="2">
        <v>170.73519999999999</v>
      </c>
      <c r="F1648" s="2">
        <v>111971</v>
      </c>
      <c r="G1648">
        <f t="shared" si="200"/>
        <v>1.7579841781434347E-4</v>
      </c>
      <c r="H1648">
        <f t="shared" si="201"/>
        <v>7.6341572616846551E-5</v>
      </c>
      <c r="I1648">
        <f t="shared" si="205"/>
        <v>2.1128871205606896E-4</v>
      </c>
      <c r="J1648">
        <f t="shared" si="203"/>
        <v>4.8623564084272622E-4</v>
      </c>
      <c r="K1648">
        <f t="shared" si="202"/>
        <v>8.4999999999979536E-2</v>
      </c>
      <c r="L1648">
        <f t="shared" si="206"/>
        <v>0.12939869876121593</v>
      </c>
      <c r="M1648">
        <f t="shared" si="204"/>
        <v>69351.000739204668</v>
      </c>
      <c r="N1648">
        <f t="shared" si="207"/>
        <v>0.74803454376237744</v>
      </c>
    </row>
    <row r="1649" spans="1:14">
      <c r="A1649" s="3">
        <v>45379.456250000003</v>
      </c>
      <c r="B1649" s="2">
        <v>170.74</v>
      </c>
      <c r="C1649" s="2">
        <v>170.8</v>
      </c>
      <c r="D1649" s="2">
        <v>170.72</v>
      </c>
      <c r="E1649" s="2">
        <v>170.785</v>
      </c>
      <c r="F1649" s="2">
        <v>80996</v>
      </c>
      <c r="G1649">
        <f t="shared" si="200"/>
        <v>2.343566908835637E-4</v>
      </c>
      <c r="H1649">
        <f t="shared" si="201"/>
        <v>1.01767893120232E-4</v>
      </c>
      <c r="I1649">
        <f t="shared" si="205"/>
        <v>2.0756468688395738E-4</v>
      </c>
      <c r="J1649">
        <f t="shared" si="203"/>
        <v>4.7765148471229601E-4</v>
      </c>
      <c r="K1649">
        <f t="shared" si="202"/>
        <v>8.0000000000012506E-2</v>
      </c>
      <c r="L1649">
        <f t="shared" si="206"/>
        <v>0.12631128008864073</v>
      </c>
      <c r="M1649">
        <f t="shared" si="204"/>
        <v>71205.350769798199</v>
      </c>
      <c r="N1649">
        <f t="shared" si="207"/>
        <v>0.55082879174668109</v>
      </c>
    </row>
    <row r="1650" spans="1:14">
      <c r="A1650" s="3">
        <v>45379.45694444445</v>
      </c>
      <c r="B1650" s="2">
        <v>170.78579999999999</v>
      </c>
      <c r="C1650" s="2">
        <v>170.87</v>
      </c>
      <c r="D1650" s="2">
        <v>170.75</v>
      </c>
      <c r="E1650" s="2">
        <v>170.83</v>
      </c>
      <c r="F1650" s="2">
        <v>132773</v>
      </c>
      <c r="G1650">
        <f t="shared" si="200"/>
        <v>1.7572633552020989E-4</v>
      </c>
      <c r="H1650">
        <f t="shared" si="201"/>
        <v>7.6310273175525609E-5</v>
      </c>
      <c r="I1650">
        <f t="shared" si="205"/>
        <v>2.0592386525630844E-4</v>
      </c>
      <c r="J1650">
        <f t="shared" si="203"/>
        <v>4.7387155687759276E-4</v>
      </c>
      <c r="K1650">
        <f t="shared" si="202"/>
        <v>0.12000000000000455</v>
      </c>
      <c r="L1650">
        <f t="shared" si="206"/>
        <v>0.12591682508310098</v>
      </c>
      <c r="M1650">
        <f t="shared" si="204"/>
        <v>70142.717633853477</v>
      </c>
      <c r="N1650">
        <f t="shared" si="207"/>
        <v>0.92714407479063221</v>
      </c>
    </row>
    <row r="1651" spans="1:14">
      <c r="A1651" s="3">
        <v>45379.457638888889</v>
      </c>
      <c r="B1651" s="2">
        <v>170.83</v>
      </c>
      <c r="C1651" s="2">
        <v>170.92</v>
      </c>
      <c r="D1651" s="2">
        <v>170.81110000000001</v>
      </c>
      <c r="E1651" s="2">
        <v>170.83500000000001</v>
      </c>
      <c r="F1651" s="2">
        <v>152064</v>
      </c>
      <c r="G1651">
        <f t="shared" si="200"/>
        <v>3.5783308931192082E-4</v>
      </c>
      <c r="H1651">
        <f t="shared" si="201"/>
        <v>1.5537713824750294E-4</v>
      </c>
      <c r="I1651">
        <f t="shared" si="205"/>
        <v>2.0916960765945744E-4</v>
      </c>
      <c r="J1651">
        <f t="shared" si="203"/>
        <v>4.8134611457905784E-4</v>
      </c>
      <c r="K1651">
        <f t="shared" si="202"/>
        <v>0.10889999999997713</v>
      </c>
      <c r="L1651">
        <f t="shared" si="206"/>
        <v>0.12485327351540573</v>
      </c>
      <c r="M1651">
        <f t="shared" si="204"/>
        <v>69808.693493957704</v>
      </c>
      <c r="N1651">
        <f t="shared" si="207"/>
        <v>1.045720710653266</v>
      </c>
    </row>
    <row r="1652" spans="1:14">
      <c r="A1652" s="3">
        <v>45379.458333333328</v>
      </c>
      <c r="B1652" s="2">
        <v>170.83500000000001</v>
      </c>
      <c r="C1652" s="2">
        <v>170.87</v>
      </c>
      <c r="D1652" s="2">
        <v>170.83</v>
      </c>
      <c r="E1652" s="2">
        <v>170.83500000000001</v>
      </c>
      <c r="F1652" s="2">
        <v>79187</v>
      </c>
      <c r="G1652">
        <f t="shared" si="200"/>
        <v>1.1064854684494918E-4</v>
      </c>
      <c r="H1652">
        <f t="shared" si="201"/>
        <v>4.8051394965883598E-5</v>
      </c>
      <c r="I1652">
        <f t="shared" si="205"/>
        <v>2.0837230399207854E-4</v>
      </c>
      <c r="J1652">
        <f t="shared" si="203"/>
        <v>4.7950568806797903E-4</v>
      </c>
      <c r="K1652">
        <f t="shared" si="202"/>
        <v>3.9999999999992042E-2</v>
      </c>
      <c r="L1652">
        <f t="shared" si="206"/>
        <v>0.11954994392069238</v>
      </c>
      <c r="M1652">
        <f t="shared" si="204"/>
        <v>71084.175018746857</v>
      </c>
      <c r="N1652">
        <f t="shared" si="207"/>
        <v>0.55061830871759887</v>
      </c>
    </row>
    <row r="1653" spans="1:14">
      <c r="A1653" s="3">
        <v>45379.459027777775</v>
      </c>
      <c r="B1653" s="2">
        <v>170.83500000000001</v>
      </c>
      <c r="C1653" s="2">
        <v>170.84</v>
      </c>
      <c r="D1653" s="2">
        <v>170.77500000000001</v>
      </c>
      <c r="E1653" s="2">
        <v>170.81</v>
      </c>
      <c r="F1653" s="2">
        <v>90749</v>
      </c>
      <c r="G1653">
        <f t="shared" si="200"/>
        <v>-3.2195750160979308E-4</v>
      </c>
      <c r="H1653">
        <f t="shared" si="201"/>
        <v>-1.3984687994072651E-4</v>
      </c>
      <c r="I1653">
        <f t="shared" si="205"/>
        <v>2.1269739165200602E-4</v>
      </c>
      <c r="J1653">
        <f t="shared" si="203"/>
        <v>4.8947382162515065E-4</v>
      </c>
      <c r="K1653">
        <f t="shared" si="202"/>
        <v>6.4999999999997726E-2</v>
      </c>
      <c r="L1653">
        <f t="shared" si="206"/>
        <v>0.11614057242564896</v>
      </c>
      <c r="M1653">
        <f t="shared" si="204"/>
        <v>71357.274078050381</v>
      </c>
      <c r="N1653">
        <f t="shared" si="207"/>
        <v>0.65790358434534701</v>
      </c>
    </row>
    <row r="1654" spans="1:14">
      <c r="A1654" s="3">
        <v>45379.459722222222</v>
      </c>
      <c r="B1654" s="2">
        <v>170.80670000000001</v>
      </c>
      <c r="C1654" s="2">
        <v>170.88</v>
      </c>
      <c r="D1654" s="2">
        <v>170.79</v>
      </c>
      <c r="E1654" s="2">
        <v>170.845</v>
      </c>
      <c r="F1654" s="2">
        <v>86666</v>
      </c>
      <c r="G1654">
        <f t="shared" si="200"/>
        <v>8.7834870443392887E-5</v>
      </c>
      <c r="H1654">
        <f t="shared" si="201"/>
        <v>3.8144524367097167E-5</v>
      </c>
      <c r="I1654">
        <f t="shared" si="205"/>
        <v>2.1146195848250035E-4</v>
      </c>
      <c r="J1654">
        <f t="shared" si="203"/>
        <v>4.8662909934432067E-4</v>
      </c>
      <c r="K1654">
        <f t="shared" si="202"/>
        <v>9.0000000000003411E-2</v>
      </c>
      <c r="L1654">
        <f t="shared" si="206"/>
        <v>0.11450678664904611</v>
      </c>
      <c r="M1654">
        <f t="shared" si="204"/>
        <v>72241.518164158901</v>
      </c>
      <c r="N1654">
        <f t="shared" si="207"/>
        <v>0.63553236863055318</v>
      </c>
    </row>
    <row r="1655" spans="1:14">
      <c r="A1655" s="3">
        <v>45379.460416666669</v>
      </c>
      <c r="B1655" s="2">
        <v>170.845</v>
      </c>
      <c r="C1655" s="2">
        <v>170.8494</v>
      </c>
      <c r="D1655" s="2">
        <v>170.72</v>
      </c>
      <c r="E1655" s="2">
        <v>170.78</v>
      </c>
      <c r="F1655" s="2">
        <v>109343</v>
      </c>
      <c r="G1655">
        <f t="shared" si="200"/>
        <v>-4.098600620644488E-4</v>
      </c>
      <c r="H1655">
        <f t="shared" si="201"/>
        <v>-1.7803645081530754E-4</v>
      </c>
      <c r="I1655">
        <f t="shared" si="205"/>
        <v>2.1699777649040048E-4</v>
      </c>
      <c r="J1655">
        <f t="shared" si="203"/>
        <v>4.993845604770779E-4</v>
      </c>
      <c r="K1655">
        <f t="shared" si="202"/>
        <v>0.12940000000000396</v>
      </c>
      <c r="L1655">
        <f t="shared" si="206"/>
        <v>0.11543761248348097</v>
      </c>
      <c r="M1655">
        <f t="shared" si="204"/>
        <v>71895.222557900182</v>
      </c>
      <c r="N1655">
        <f t="shared" si="207"/>
        <v>0.82535399177801194</v>
      </c>
    </row>
    <row r="1656" spans="1:14">
      <c r="A1656" s="3">
        <v>45379.461111111115</v>
      </c>
      <c r="B1656" s="2">
        <v>170.77500000000001</v>
      </c>
      <c r="C1656" s="2">
        <v>170.87</v>
      </c>
      <c r="D1656" s="2">
        <v>170.76</v>
      </c>
      <c r="E1656" s="2">
        <v>170.84</v>
      </c>
      <c r="F1656" s="2">
        <v>104802</v>
      </c>
      <c r="G1656">
        <f t="shared" si="200"/>
        <v>2.3430178069339114E-4</v>
      </c>
      <c r="H1656">
        <f t="shared" si="201"/>
        <v>1.0174405151442507E-4</v>
      </c>
      <c r="I1656">
        <f t="shared" si="205"/>
        <v>2.1858764034672032E-4</v>
      </c>
      <c r="J1656">
        <f t="shared" si="203"/>
        <v>5.0304382493616268E-4</v>
      </c>
      <c r="K1656">
        <f t="shared" si="202"/>
        <v>0.11000000000001364</v>
      </c>
      <c r="L1656">
        <f t="shared" si="206"/>
        <v>0.11509776170326426</v>
      </c>
      <c r="M1656">
        <f t="shared" si="204"/>
        <v>71475.519180783158</v>
      </c>
      <c r="N1656">
        <f t="shared" si="207"/>
        <v>0.81615893768973213</v>
      </c>
    </row>
    <row r="1657" spans="1:14">
      <c r="A1657" s="3">
        <v>45379.461805555555</v>
      </c>
      <c r="B1657" s="2">
        <v>170.85</v>
      </c>
      <c r="C1657" s="2">
        <v>170.89</v>
      </c>
      <c r="D1657" s="2">
        <v>170.84</v>
      </c>
      <c r="E1657" s="2">
        <v>170.88499999999999</v>
      </c>
      <c r="F1657" s="2">
        <v>84031</v>
      </c>
      <c r="G1657">
        <f t="shared" si="200"/>
        <v>4.6849379245728073E-4</v>
      </c>
      <c r="H1657">
        <f t="shared" si="201"/>
        <v>2.0341662287730181E-4</v>
      </c>
      <c r="I1657">
        <f t="shared" si="205"/>
        <v>2.2194692940478747E-4</v>
      </c>
      <c r="J1657">
        <f t="shared" si="203"/>
        <v>5.1078524272873103E-4</v>
      </c>
      <c r="K1657">
        <f t="shared" si="202"/>
        <v>4.9999999999982947E-2</v>
      </c>
      <c r="L1657">
        <f t="shared" si="206"/>
        <v>0.11102915159680918</v>
      </c>
      <c r="M1657">
        <f t="shared" si="204"/>
        <v>72189.682991408132</v>
      </c>
      <c r="N1657">
        <f t="shared" si="207"/>
        <v>0.67374101007833354</v>
      </c>
    </row>
    <row r="1658" spans="1:14">
      <c r="A1658" s="3">
        <v>45379.462500000001</v>
      </c>
      <c r="B1658" s="2">
        <v>170.87</v>
      </c>
      <c r="C1658" s="2">
        <v>170.89</v>
      </c>
      <c r="D1658" s="2">
        <v>170.79</v>
      </c>
      <c r="E1658" s="2">
        <v>170.79499999999999</v>
      </c>
      <c r="F1658" s="2">
        <v>90011</v>
      </c>
      <c r="G1658">
        <f t="shared" si="200"/>
        <v>-2.9267150550227328E-4</v>
      </c>
      <c r="H1658">
        <f t="shared" si="201"/>
        <v>-1.2712422357645645E-4</v>
      </c>
      <c r="I1658">
        <f t="shared" si="205"/>
        <v>2.2464878152814174E-4</v>
      </c>
      <c r="J1658">
        <f t="shared" si="203"/>
        <v>5.1701188041695381E-4</v>
      </c>
      <c r="K1658">
        <f t="shared" si="202"/>
        <v>9.9999999999994316E-2</v>
      </c>
      <c r="L1658">
        <f t="shared" si="206"/>
        <v>0.11033982962200825</v>
      </c>
      <c r="M1658">
        <f t="shared" si="204"/>
        <v>72061.323014846173</v>
      </c>
      <c r="N1658">
        <f t="shared" si="207"/>
        <v>0.74758181646410027</v>
      </c>
    </row>
    <row r="1659" spans="1:14">
      <c r="A1659" s="3">
        <v>45379.463194444441</v>
      </c>
      <c r="B1659" s="2">
        <v>170.8</v>
      </c>
      <c r="C1659" s="2">
        <v>170.8</v>
      </c>
      <c r="D1659" s="2">
        <v>170.71</v>
      </c>
      <c r="E1659" s="2">
        <v>170.72499999999999</v>
      </c>
      <c r="F1659" s="2">
        <v>68304</v>
      </c>
      <c r="G1659">
        <f t="shared" si="200"/>
        <v>-4.6841149950227479E-4</v>
      </c>
      <c r="H1659">
        <f t="shared" si="201"/>
        <v>-2.0347618850840467E-4</v>
      </c>
      <c r="I1659">
        <f t="shared" si="205"/>
        <v>2.3073701092978831E-4</v>
      </c>
      <c r="J1659">
        <f t="shared" si="203"/>
        <v>5.3103975681639533E-4</v>
      </c>
      <c r="K1659">
        <f t="shared" si="202"/>
        <v>9.0000000000003411E-2</v>
      </c>
      <c r="L1659">
        <f t="shared" si="206"/>
        <v>0.10906859027063295</v>
      </c>
      <c r="M1659">
        <f t="shared" si="204"/>
        <v>72976.437119456576</v>
      </c>
      <c r="N1659">
        <f t="shared" si="207"/>
        <v>0.57505659197893544</v>
      </c>
    </row>
    <row r="1660" spans="1:14">
      <c r="A1660" s="3">
        <v>45379.463888888888</v>
      </c>
      <c r="B1660" s="2">
        <v>170.72</v>
      </c>
      <c r="C1660" s="2">
        <v>170.76</v>
      </c>
      <c r="D1660" s="2">
        <v>170.7</v>
      </c>
      <c r="E1660" s="2">
        <v>170.73</v>
      </c>
      <c r="F1660" s="2">
        <v>191686</v>
      </c>
      <c r="G1660">
        <f t="shared" si="200"/>
        <v>-5.8578876457215934E-5</v>
      </c>
      <c r="H1660">
        <f t="shared" si="201"/>
        <v>-2.5441227968011529E-5</v>
      </c>
      <c r="I1660">
        <f t="shared" si="205"/>
        <v>1.363653902165166E-4</v>
      </c>
      <c r="J1660">
        <f t="shared" si="203"/>
        <v>3.1399233775199437E-4</v>
      </c>
      <c r="K1660">
        <f t="shared" si="202"/>
        <v>6.0000000000002274E-2</v>
      </c>
      <c r="L1660">
        <f t="shared" si="206"/>
        <v>0.10600180337871853</v>
      </c>
      <c r="M1660">
        <f t="shared" si="204"/>
        <v>75222.752387714005</v>
      </c>
      <c r="N1660">
        <f t="shared" si="207"/>
        <v>1.5599335535330456</v>
      </c>
    </row>
    <row r="1661" spans="1:14">
      <c r="A1661" s="3">
        <v>45379.464583333334</v>
      </c>
      <c r="B1661" s="2">
        <v>170.72499999999999</v>
      </c>
      <c r="C1661" s="2">
        <v>170.77</v>
      </c>
      <c r="D1661" s="2">
        <v>170.72499999999999</v>
      </c>
      <c r="E1661" s="2">
        <v>170.755</v>
      </c>
      <c r="F1661" s="2">
        <v>94143</v>
      </c>
      <c r="G1661">
        <f t="shared" si="200"/>
        <v>1.4645577035743429E-4</v>
      </c>
      <c r="H1661">
        <f t="shared" si="201"/>
        <v>6.3600275709110017E-5</v>
      </c>
      <c r="I1661">
        <f t="shared" si="205"/>
        <v>1.2834372818296892E-4</v>
      </c>
      <c r="J1661">
        <f t="shared" si="203"/>
        <v>2.9551471521705136E-4</v>
      </c>
      <c r="K1661">
        <f t="shared" si="202"/>
        <v>4.5000000000015916E-2</v>
      </c>
      <c r="L1661">
        <f t="shared" si="206"/>
        <v>0.10218919066754963</v>
      </c>
      <c r="M1661">
        <f t="shared" si="204"/>
        <v>31291.814001361974</v>
      </c>
      <c r="N1661">
        <f t="shared" si="207"/>
        <v>0.89627723349627064</v>
      </c>
    </row>
    <row r="1662" spans="1:14">
      <c r="A1662" s="3">
        <v>45379.465277777781</v>
      </c>
      <c r="B1662" s="2">
        <v>170.755</v>
      </c>
      <c r="C1662" s="2">
        <v>170.76990000000001</v>
      </c>
      <c r="D1662" s="2">
        <v>170.59</v>
      </c>
      <c r="E1662" s="2">
        <v>170.63810000000001</v>
      </c>
      <c r="F1662" s="2">
        <v>167049</v>
      </c>
      <c r="G1662">
        <f t="shared" si="200"/>
        <v>-7.9074535071010921E-4</v>
      </c>
      <c r="H1662">
        <f t="shared" si="201"/>
        <v>-3.4355219146150378E-4</v>
      </c>
      <c r="I1662">
        <f t="shared" si="205"/>
        <v>1.5390786210019798E-4</v>
      </c>
      <c r="J1662">
        <f t="shared" si="203"/>
        <v>3.5433621715775767E-4</v>
      </c>
      <c r="K1662">
        <f t="shared" si="202"/>
        <v>0.1799000000000035</v>
      </c>
      <c r="L1662">
        <f t="shared" si="206"/>
        <v>0.10704611625082799</v>
      </c>
      <c r="M1662">
        <f t="shared" si="204"/>
        <v>34925.896995162009</v>
      </c>
      <c r="N1662">
        <f t="shared" si="207"/>
        <v>1.5396522742956946</v>
      </c>
    </row>
    <row r="1663" spans="1:14">
      <c r="A1663" s="3">
        <v>45379.46597222222</v>
      </c>
      <c r="B1663" s="2">
        <v>170.64</v>
      </c>
      <c r="C1663" s="2">
        <v>170.67</v>
      </c>
      <c r="D1663" s="2">
        <v>170.61</v>
      </c>
      <c r="E1663" s="2">
        <v>170.625</v>
      </c>
      <c r="F1663" s="2">
        <v>100910</v>
      </c>
      <c r="G1663">
        <f t="shared" si="200"/>
        <v>1.1724016648106961E-4</v>
      </c>
      <c r="H1663">
        <f t="shared" si="201"/>
        <v>5.0913772848859777E-5</v>
      </c>
      <c r="I1663">
        <f t="shared" si="205"/>
        <v>1.5302429838001574E-4</v>
      </c>
      <c r="J1663">
        <f t="shared" si="203"/>
        <v>3.5230171343695867E-4</v>
      </c>
      <c r="K1663">
        <f t="shared" si="202"/>
        <v>5.9999999999973852E-2</v>
      </c>
      <c r="L1663">
        <f t="shared" si="206"/>
        <v>0.10410573398514961</v>
      </c>
      <c r="M1663">
        <f t="shared" si="204"/>
        <v>34721.928305167137</v>
      </c>
      <c r="N1663">
        <f t="shared" si="207"/>
        <v>0.9254163359001768</v>
      </c>
    </row>
    <row r="1664" spans="1:14">
      <c r="A1664" s="3">
        <v>45379.466666666667</v>
      </c>
      <c r="B1664" s="2">
        <v>170.625</v>
      </c>
      <c r="C1664" s="2">
        <v>170.66990000000001</v>
      </c>
      <c r="D1664" s="2">
        <v>170.61500000000001</v>
      </c>
      <c r="E1664" s="2">
        <v>170.66990000000001</v>
      </c>
      <c r="F1664" s="2">
        <v>97220</v>
      </c>
      <c r="G1664">
        <f t="shared" si="200"/>
        <v>2.9306605708878664E-5</v>
      </c>
      <c r="H1664">
        <f t="shared" si="201"/>
        <v>1.2727510643523233E-5</v>
      </c>
      <c r="I1664">
        <f t="shared" si="205"/>
        <v>1.4999805277000539E-4</v>
      </c>
      <c r="J1664">
        <f t="shared" si="203"/>
        <v>3.4533343673331501E-4</v>
      </c>
      <c r="K1664">
        <f t="shared" si="202"/>
        <v>5.4900000000003502E-2</v>
      </c>
      <c r="L1664">
        <f t="shared" si="206"/>
        <v>0.10103037561107797</v>
      </c>
      <c r="M1664">
        <f t="shared" si="204"/>
        <v>34834.647208155657</v>
      </c>
      <c r="N1664">
        <f t="shared" si="207"/>
        <v>0.89917881260209931</v>
      </c>
    </row>
    <row r="1665" spans="1:14">
      <c r="A1665" s="3">
        <v>45379.467361111107</v>
      </c>
      <c r="B1665" s="2">
        <v>170.67</v>
      </c>
      <c r="C1665" s="2">
        <v>170.67750000000001</v>
      </c>
      <c r="D1665" s="2">
        <v>170.64</v>
      </c>
      <c r="E1665" s="2">
        <v>170.66</v>
      </c>
      <c r="F1665" s="2">
        <v>89664</v>
      </c>
      <c r="G1665">
        <f t="shared" si="200"/>
        <v>1.4652873428455671E-4</v>
      </c>
      <c r="H1665">
        <f t="shared" si="201"/>
        <v>6.363195889869546E-5</v>
      </c>
      <c r="I1665">
        <f t="shared" si="205"/>
        <v>1.4946456872019594E-4</v>
      </c>
      <c r="J1665">
        <f t="shared" si="203"/>
        <v>3.4410493026296895E-4</v>
      </c>
      <c r="K1665">
        <f t="shared" si="202"/>
        <v>3.7500000000022737E-2</v>
      </c>
      <c r="L1665">
        <f t="shared" si="206"/>
        <v>9.7059727135387019E-2</v>
      </c>
      <c r="M1665">
        <f t="shared" si="204"/>
        <v>34449.955194697519</v>
      </c>
      <c r="N1665">
        <f t="shared" si="207"/>
        <v>0.8251595247215866</v>
      </c>
    </row>
    <row r="1666" spans="1:14">
      <c r="A1666" s="3">
        <v>45379.468055555553</v>
      </c>
      <c r="B1666" s="2">
        <v>170.67</v>
      </c>
      <c r="C1666" s="2">
        <v>170.67</v>
      </c>
      <c r="D1666" s="2">
        <v>170.56</v>
      </c>
      <c r="E1666" s="2">
        <v>170.65360000000001</v>
      </c>
      <c r="F1666" s="2">
        <v>176504</v>
      </c>
      <c r="G1666">
        <f t="shared" si="200"/>
        <v>-4.6882325363328814E-4</v>
      </c>
      <c r="H1666">
        <f t="shared" si="201"/>
        <v>-2.0365509489404573E-4</v>
      </c>
      <c r="I1666">
        <f t="shared" si="205"/>
        <v>1.4834739455235274E-4</v>
      </c>
      <c r="J1666">
        <f t="shared" si="203"/>
        <v>3.4152725206337863E-4</v>
      </c>
      <c r="K1666">
        <f t="shared" si="202"/>
        <v>0.10999999999998522</v>
      </c>
      <c r="L1666">
        <f t="shared" si="206"/>
        <v>9.7868494189424407E-2</v>
      </c>
      <c r="M1666">
        <f t="shared" si="204"/>
        <v>38038.233529294797</v>
      </c>
      <c r="N1666">
        <f t="shared" si="207"/>
        <v>1.5844760771415891</v>
      </c>
    </row>
    <row r="1667" spans="1:14">
      <c r="A1667" s="3">
        <v>45379.46875</v>
      </c>
      <c r="B1667" s="2">
        <v>170.66</v>
      </c>
      <c r="C1667" s="2">
        <v>170.75</v>
      </c>
      <c r="D1667" s="2">
        <v>170.63499999999999</v>
      </c>
      <c r="E1667" s="2">
        <v>170.67500000000001</v>
      </c>
      <c r="F1667" s="2">
        <v>106030</v>
      </c>
      <c r="G1667">
        <f t="shared" si="200"/>
        <v>4.3972795497171369E-4</v>
      </c>
      <c r="H1667">
        <f t="shared" si="201"/>
        <v>1.9092944895059575E-4</v>
      </c>
      <c r="I1667">
        <f t="shared" si="205"/>
        <v>1.5880194627705961E-4</v>
      </c>
      <c r="J1667">
        <f t="shared" si="203"/>
        <v>3.6560909206991379E-4</v>
      </c>
      <c r="K1667">
        <f t="shared" si="202"/>
        <v>0.11500000000000909</v>
      </c>
      <c r="L1667">
        <f t="shared" si="206"/>
        <v>9.8939213302585954E-2</v>
      </c>
      <c r="M1667">
        <f t="shared" si="204"/>
        <v>36465.557308632575</v>
      </c>
      <c r="N1667">
        <f t="shared" si="207"/>
        <v>0.97706673792935428</v>
      </c>
    </row>
    <row r="1668" spans="1:14">
      <c r="A1668" s="3">
        <v>45379.469444444447</v>
      </c>
      <c r="B1668" s="2">
        <v>170.68</v>
      </c>
      <c r="C1668" s="2">
        <v>170.73</v>
      </c>
      <c r="D1668" s="2">
        <v>170.67</v>
      </c>
      <c r="E1668" s="2">
        <v>170.72</v>
      </c>
      <c r="F1668" s="2">
        <v>81704</v>
      </c>
      <c r="G1668">
        <f t="shared" ref="G1668:G1731" si="208">(D1668/D1667)-1</f>
        <v>2.0511618366692019E-4</v>
      </c>
      <c r="H1668">
        <f t="shared" ref="H1668:H1731" si="209">LOG(D1668/D1667)</f>
        <v>8.9071692005087078E-5</v>
      </c>
      <c r="I1668">
        <f t="shared" si="205"/>
        <v>1.5880710068250182E-4</v>
      </c>
      <c r="J1668">
        <f t="shared" si="203"/>
        <v>3.6561809630099383E-4</v>
      </c>
      <c r="K1668">
        <f t="shared" ref="K1668:K1731" si="210">MAX(C1668-D1668,ABS(C1668-E1667),ABS(D1668-E1667))</f>
        <v>6.0000000000002274E-2</v>
      </c>
      <c r="L1668">
        <f t="shared" si="206"/>
        <v>9.6505512471174476E-2</v>
      </c>
      <c r="M1668">
        <f t="shared" si="204"/>
        <v>36335.782791439444</v>
      </c>
      <c r="N1668">
        <f t="shared" si="207"/>
        <v>0.75181272774117558</v>
      </c>
    </row>
    <row r="1669" spans="1:14">
      <c r="A1669" s="3">
        <v>45379.470138888893</v>
      </c>
      <c r="B1669" s="2">
        <v>170.715</v>
      </c>
      <c r="C1669" s="2">
        <v>170.74</v>
      </c>
      <c r="D1669" s="2">
        <v>170.67500000000001</v>
      </c>
      <c r="E1669" s="2">
        <v>170.69499999999999</v>
      </c>
      <c r="F1669" s="2">
        <v>106454</v>
      </c>
      <c r="G1669">
        <f t="shared" si="208"/>
        <v>2.929630280679163E-5</v>
      </c>
      <c r="H1669">
        <f t="shared" si="209"/>
        <v>1.272303628110457E-5</v>
      </c>
      <c r="I1669">
        <f t="shared" si="205"/>
        <v>1.5830218796111987E-4</v>
      </c>
      <c r="J1669">
        <f t="shared" si="203"/>
        <v>3.6445596758850825E-4</v>
      </c>
      <c r="K1669">
        <f t="shared" si="210"/>
        <v>6.4999999999997726E-2</v>
      </c>
      <c r="L1669">
        <f t="shared" si="206"/>
        <v>9.4536417941725931E-2</v>
      </c>
      <c r="M1669">
        <f t="shared" si="204"/>
        <v>36030.062616226001</v>
      </c>
      <c r="N1669">
        <f t="shared" si="207"/>
        <v>0.97078575862015903</v>
      </c>
    </row>
    <row r="1670" spans="1:14">
      <c r="A1670" s="3">
        <v>45379.470833333333</v>
      </c>
      <c r="B1670" s="2">
        <v>170.7</v>
      </c>
      <c r="C1670" s="2">
        <v>170.77</v>
      </c>
      <c r="D1670" s="2">
        <v>170.67500000000001</v>
      </c>
      <c r="E1670" s="2">
        <v>170.76009999999999</v>
      </c>
      <c r="F1670" s="2">
        <v>124809</v>
      </c>
      <c r="G1670">
        <f t="shared" si="208"/>
        <v>0</v>
      </c>
      <c r="H1670">
        <f t="shared" si="209"/>
        <v>0</v>
      </c>
      <c r="I1670">
        <f t="shared" si="205"/>
        <v>1.5212027924435347E-4</v>
      </c>
      <c r="J1670">
        <f t="shared" si="203"/>
        <v>3.5022108987744545E-4</v>
      </c>
      <c r="K1670">
        <f t="shared" si="210"/>
        <v>9.4999999999998863E-2</v>
      </c>
      <c r="L1670">
        <f t="shared" si="206"/>
        <v>9.4565391820367994E-2</v>
      </c>
      <c r="M1670">
        <f t="shared" si="204"/>
        <v>35667.4499284712</v>
      </c>
      <c r="N1670">
        <f t="shared" si="207"/>
        <v>1.1139533119424498</v>
      </c>
    </row>
    <row r="1671" spans="1:14">
      <c r="A1671" s="3">
        <v>45379.47152777778</v>
      </c>
      <c r="B1671" s="2">
        <v>170.76499999999999</v>
      </c>
      <c r="C1671" s="2">
        <v>170.82</v>
      </c>
      <c r="D1671" s="2">
        <v>170.74</v>
      </c>
      <c r="E1671" s="2">
        <v>170.79</v>
      </c>
      <c r="F1671" s="2">
        <v>118568</v>
      </c>
      <c r="G1671">
        <f t="shared" si="208"/>
        <v>3.8084077925870652E-4</v>
      </c>
      <c r="H1671">
        <f t="shared" si="209"/>
        <v>1.6536556193938863E-4</v>
      </c>
      <c r="I1671">
        <f t="shared" si="205"/>
        <v>1.5621948614211225E-4</v>
      </c>
      <c r="J1671">
        <f t="shared" si="203"/>
        <v>3.5966374858840988E-4</v>
      </c>
      <c r="K1671">
        <f t="shared" si="210"/>
        <v>7.9999999999984084E-2</v>
      </c>
      <c r="L1671">
        <f t="shared" si="206"/>
        <v>9.3655054831594003E-2</v>
      </c>
      <c r="M1671">
        <f t="shared" si="204"/>
        <v>35695.470559477151</v>
      </c>
      <c r="N1671">
        <f t="shared" si="207"/>
        <v>1.0528328881523779</v>
      </c>
    </row>
    <row r="1672" spans="1:14">
      <c r="A1672" s="3">
        <v>45379.472222222219</v>
      </c>
      <c r="B1672" s="2">
        <v>170.78</v>
      </c>
      <c r="C1672" s="2">
        <v>170.78</v>
      </c>
      <c r="D1672" s="2">
        <v>170.67</v>
      </c>
      <c r="E1672" s="2">
        <v>170.67500000000001</v>
      </c>
      <c r="F1672" s="2">
        <v>101276</v>
      </c>
      <c r="G1672">
        <f t="shared" si="208"/>
        <v>-4.0998008668158281E-4</v>
      </c>
      <c r="H1672">
        <f t="shared" si="209"/>
        <v>-1.780885982204896E-4</v>
      </c>
      <c r="I1672">
        <f t="shared" si="205"/>
        <v>1.5111725810969536E-4</v>
      </c>
      <c r="J1672">
        <f t="shared" si="203"/>
        <v>3.4790683551893647E-4</v>
      </c>
      <c r="K1672">
        <f t="shared" si="210"/>
        <v>0.12000000000000455</v>
      </c>
      <c r="L1672">
        <f t="shared" si="206"/>
        <v>9.5301613904619664E-2</v>
      </c>
      <c r="M1672">
        <f t="shared" si="204"/>
        <v>35757.771913657692</v>
      </c>
      <c r="N1672">
        <f t="shared" si="207"/>
        <v>0.90105056654301718</v>
      </c>
    </row>
    <row r="1673" spans="1:14">
      <c r="A1673" s="3">
        <v>45379.472916666666</v>
      </c>
      <c r="B1673" s="2">
        <v>170.67500000000001</v>
      </c>
      <c r="C1673" s="2">
        <v>170.67500000000001</v>
      </c>
      <c r="D1673" s="2">
        <v>170.595</v>
      </c>
      <c r="E1673" s="2">
        <v>170.6</v>
      </c>
      <c r="F1673" s="2">
        <v>108080</v>
      </c>
      <c r="G1673">
        <f t="shared" si="208"/>
        <v>-4.3944454209876582E-4</v>
      </c>
      <c r="H1673">
        <f t="shared" si="209"/>
        <v>-1.9089028565568179E-4</v>
      </c>
      <c r="I1673">
        <f t="shared" si="205"/>
        <v>1.5492885727313112E-4</v>
      </c>
      <c r="J1673">
        <f t="shared" si="203"/>
        <v>3.56681238881397E-4</v>
      </c>
      <c r="K1673">
        <f t="shared" si="210"/>
        <v>8.0000000000012506E-2</v>
      </c>
      <c r="L1673">
        <f t="shared" si="206"/>
        <v>9.4345263035581717E-2</v>
      </c>
      <c r="M1673">
        <f t="shared" si="204"/>
        <v>34982.94832152754</v>
      </c>
      <c r="N1673">
        <f t="shared" si="207"/>
        <v>0.94889629787336782</v>
      </c>
    </row>
    <row r="1674" spans="1:14">
      <c r="A1674" s="3">
        <v>45379.473611111112</v>
      </c>
      <c r="B1674" s="2">
        <v>170.595</v>
      </c>
      <c r="C1674" s="2">
        <v>170.71</v>
      </c>
      <c r="D1674" s="2">
        <v>170.59</v>
      </c>
      <c r="E1674" s="2">
        <v>170.70500000000001</v>
      </c>
      <c r="F1674" s="2">
        <v>93905</v>
      </c>
      <c r="G1674">
        <f t="shared" si="208"/>
        <v>-2.9309182566827907E-5</v>
      </c>
      <c r="H1674">
        <f t="shared" si="209"/>
        <v>-1.2729002797113011E-5</v>
      </c>
      <c r="I1674">
        <f t="shared" si="205"/>
        <v>1.4759826345834404E-4</v>
      </c>
      <c r="J1674">
        <f t="shared" si="203"/>
        <v>3.3980313698695776E-4</v>
      </c>
      <c r="K1674">
        <f t="shared" si="210"/>
        <v>0.12000000000000455</v>
      </c>
      <c r="L1674">
        <f t="shared" si="206"/>
        <v>9.5948684095858147E-2</v>
      </c>
      <c r="M1674">
        <f t="shared" si="204"/>
        <v>34818.828488573054</v>
      </c>
      <c r="N1674">
        <f t="shared" si="207"/>
        <v>0.82268798328429082</v>
      </c>
    </row>
    <row r="1675" spans="1:14">
      <c r="A1675" s="3">
        <v>45379.474305555559</v>
      </c>
      <c r="B1675" s="2">
        <v>170.70500000000001</v>
      </c>
      <c r="C1675" s="2">
        <v>170.745</v>
      </c>
      <c r="D1675" s="2">
        <v>170.64019999999999</v>
      </c>
      <c r="E1675" s="2">
        <v>170.71</v>
      </c>
      <c r="F1675" s="2">
        <v>84895</v>
      </c>
      <c r="G1675">
        <f t="shared" si="208"/>
        <v>2.9427281786742476E-4</v>
      </c>
      <c r="H1675">
        <f t="shared" si="209"/>
        <v>1.2778226047300076E-4</v>
      </c>
      <c r="I1675">
        <f t="shared" si="205"/>
        <v>1.5244401107030337E-4</v>
      </c>
      <c r="J1675">
        <f t="shared" si="203"/>
        <v>3.5096147474831879E-4</v>
      </c>
      <c r="K1675">
        <f t="shared" si="210"/>
        <v>0.10480000000001155</v>
      </c>
      <c r="L1675">
        <f t="shared" si="206"/>
        <v>9.6501891339867737E-2</v>
      </c>
      <c r="M1675">
        <f t="shared" si="204"/>
        <v>33587.946928362559</v>
      </c>
      <c r="N1675">
        <f t="shared" si="207"/>
        <v>0.73705692721839577</v>
      </c>
    </row>
    <row r="1676" spans="1:14">
      <c r="A1676" s="3">
        <v>45379.474999999999</v>
      </c>
      <c r="B1676" s="2">
        <v>170.71</v>
      </c>
      <c r="C1676" s="2">
        <v>170.72</v>
      </c>
      <c r="D1676" s="2">
        <v>170.66499999999999</v>
      </c>
      <c r="E1676" s="2">
        <v>170.68</v>
      </c>
      <c r="F1676" s="2">
        <v>69995</v>
      </c>
      <c r="G1676">
        <f t="shared" si="208"/>
        <v>1.4533503828517702E-4</v>
      </c>
      <c r="H1676">
        <f t="shared" si="209"/>
        <v>6.3113618955420477E-5</v>
      </c>
      <c r="I1676">
        <f t="shared" si="205"/>
        <v>1.5242724617630849E-4</v>
      </c>
      <c r="J1676">
        <f t="shared" si="203"/>
        <v>3.5092287134697394E-4</v>
      </c>
      <c r="K1676">
        <f t="shared" si="210"/>
        <v>5.5000000000006821E-2</v>
      </c>
      <c r="L1676">
        <f t="shared" si="206"/>
        <v>9.3908023131126436E-2</v>
      </c>
      <c r="M1676">
        <f t="shared" si="204"/>
        <v>28502.027703013224</v>
      </c>
      <c r="N1676">
        <f t="shared" si="207"/>
        <v>0.65066006044598956</v>
      </c>
    </row>
    <row r="1677" spans="1:14">
      <c r="A1677" s="3">
        <v>45379.475694444445</v>
      </c>
      <c r="B1677" s="2">
        <v>170.68680000000001</v>
      </c>
      <c r="C1677" s="2">
        <v>170.79</v>
      </c>
      <c r="D1677" s="2">
        <v>170.67500000000001</v>
      </c>
      <c r="E1677" s="2">
        <v>170.76499999999999</v>
      </c>
      <c r="F1677" s="2">
        <v>82796</v>
      </c>
      <c r="G1677">
        <f t="shared" si="208"/>
        <v>5.8594322210225869E-5</v>
      </c>
      <c r="H1677">
        <f t="shared" si="209"/>
        <v>2.5446445305434796E-5</v>
      </c>
      <c r="I1677">
        <f t="shared" si="205"/>
        <v>1.2139947589692465E-4</v>
      </c>
      <c r="J1677">
        <f t="shared" si="203"/>
        <v>2.795183832510763E-4</v>
      </c>
      <c r="K1677">
        <f t="shared" si="210"/>
        <v>0.11499999999998067</v>
      </c>
      <c r="L1677">
        <f t="shared" si="206"/>
        <v>9.5226271685429825E-2</v>
      </c>
      <c r="M1677">
        <f t="shared" si="204"/>
        <v>28995.431047479993</v>
      </c>
      <c r="N1677">
        <f t="shared" si="207"/>
        <v>0.77476329919601561</v>
      </c>
    </row>
    <row r="1678" spans="1:14">
      <c r="A1678" s="3">
        <v>45379.476388888885</v>
      </c>
      <c r="B1678" s="2">
        <v>170.77</v>
      </c>
      <c r="C1678" s="2">
        <v>170.78</v>
      </c>
      <c r="D1678" s="2">
        <v>170.71</v>
      </c>
      <c r="E1678" s="2">
        <v>170.74</v>
      </c>
      <c r="F1678" s="2">
        <v>64907</v>
      </c>
      <c r="G1678">
        <f t="shared" si="208"/>
        <v>2.0506811190856844E-4</v>
      </c>
      <c r="H1678">
        <f t="shared" si="209"/>
        <v>8.9050818986591716E-5</v>
      </c>
      <c r="I1678">
        <f t="shared" si="205"/>
        <v>1.2261159484146708E-4</v>
      </c>
      <c r="J1678">
        <f t="shared" si="203"/>
        <v>2.823094555457912E-4</v>
      </c>
      <c r="K1678">
        <f t="shared" si="210"/>
        <v>6.9999999999993179E-2</v>
      </c>
      <c r="L1678">
        <f t="shared" si="206"/>
        <v>9.364962970509004E-2</v>
      </c>
      <c r="M1678">
        <f t="shared" si="204"/>
        <v>25945.54047672098</v>
      </c>
      <c r="N1678">
        <f t="shared" si="207"/>
        <v>0.64595448079481654</v>
      </c>
    </row>
    <row r="1679" spans="1:14">
      <c r="A1679" s="3">
        <v>45379.477083333331</v>
      </c>
      <c r="B1679" s="2">
        <v>170.745</v>
      </c>
      <c r="C1679" s="2">
        <v>170.79990000000001</v>
      </c>
      <c r="D1679" s="2">
        <v>170.715</v>
      </c>
      <c r="E1679" s="2">
        <v>170.79</v>
      </c>
      <c r="F1679" s="2">
        <v>73420</v>
      </c>
      <c r="G1679">
        <f t="shared" si="208"/>
        <v>2.9289438228552456E-5</v>
      </c>
      <c r="H1679">
        <f t="shared" si="209"/>
        <v>1.2720055119981471E-5</v>
      </c>
      <c r="I1679">
        <f t="shared" si="205"/>
        <v>1.2261161326247681E-4</v>
      </c>
      <c r="J1679">
        <f t="shared" si="203"/>
        <v>2.8230949812812041E-4</v>
      </c>
      <c r="K1679">
        <f t="shared" si="210"/>
        <v>8.4900000000004638E-2</v>
      </c>
      <c r="L1679">
        <f t="shared" si="206"/>
        <v>9.3102777848522209E-2</v>
      </c>
      <c r="M1679">
        <f t="shared" si="204"/>
        <v>26811.093033092977</v>
      </c>
      <c r="N1679">
        <f t="shared" si="207"/>
        <v>0.74338686783607677</v>
      </c>
    </row>
    <row r="1680" spans="1:14">
      <c r="A1680" s="3">
        <v>45379.477777777778</v>
      </c>
      <c r="B1680" s="2">
        <v>170.78649999999999</v>
      </c>
      <c r="C1680" s="2">
        <v>170.83</v>
      </c>
      <c r="D1680" s="2">
        <v>170.73</v>
      </c>
      <c r="E1680" s="2">
        <v>170.82</v>
      </c>
      <c r="F1680" s="2">
        <v>101164</v>
      </c>
      <c r="G1680">
        <f t="shared" si="208"/>
        <v>8.786574114738599E-5</v>
      </c>
      <c r="H1680">
        <f t="shared" si="209"/>
        <v>3.8157930165790326E-5</v>
      </c>
      <c r="I1680">
        <f t="shared" si="205"/>
        <v>1.2209439290739233E-4</v>
      </c>
      <c r="J1680">
        <f t="shared" si="203"/>
        <v>2.8111880792997668E-4</v>
      </c>
      <c r="K1680">
        <f t="shared" si="210"/>
        <v>0.10000000000002274</v>
      </c>
      <c r="L1680">
        <f t="shared" si="206"/>
        <v>9.3533854232990987E-2</v>
      </c>
      <c r="M1680">
        <f t="shared" si="204"/>
        <v>26814.079676465371</v>
      </c>
      <c r="N1680">
        <f t="shared" si="207"/>
        <v>1.021748283487073</v>
      </c>
    </row>
    <row r="1681" spans="1:14">
      <c r="A1681" s="3">
        <v>45379.478472222225</v>
      </c>
      <c r="B1681" s="2">
        <v>170.83</v>
      </c>
      <c r="C1681" s="2">
        <v>170.84</v>
      </c>
      <c r="D1681" s="2">
        <v>170.78</v>
      </c>
      <c r="E1681" s="2">
        <v>170.83500000000001</v>
      </c>
      <c r="F1681" s="2">
        <v>59755</v>
      </c>
      <c r="G1681">
        <f t="shared" si="208"/>
        <v>2.9286007145801207E-4</v>
      </c>
      <c r="H1681">
        <f t="shared" si="209"/>
        <v>1.2716889256729944E-4</v>
      </c>
      <c r="I1681">
        <f t="shared" si="205"/>
        <v>1.088897653257486E-4</v>
      </c>
      <c r="J1681">
        <f t="shared" si="203"/>
        <v>2.5072410702751659E-4</v>
      </c>
      <c r="K1681">
        <f t="shared" si="210"/>
        <v>6.0000000000002274E-2</v>
      </c>
      <c r="L1681">
        <f t="shared" si="206"/>
        <v>9.14379883434292E-2</v>
      </c>
      <c r="M1681">
        <f t="shared" si="204"/>
        <v>28498.727690606353</v>
      </c>
      <c r="N1681">
        <f t="shared" si="207"/>
        <v>0.61513438532242315</v>
      </c>
    </row>
    <row r="1682" spans="1:14">
      <c r="A1682" s="3">
        <v>45379.479166666672</v>
      </c>
      <c r="B1682" s="2">
        <v>170.84</v>
      </c>
      <c r="C1682" s="2">
        <v>170.91</v>
      </c>
      <c r="D1682" s="2">
        <v>170.83</v>
      </c>
      <c r="E1682" s="2">
        <v>170.89</v>
      </c>
      <c r="F1682" s="2">
        <v>141349</v>
      </c>
      <c r="G1682">
        <f t="shared" si="208"/>
        <v>2.9277432954688543E-4</v>
      </c>
      <c r="H1682">
        <f t="shared" si="209"/>
        <v>1.2713166622894148E-4</v>
      </c>
      <c r="I1682">
        <f t="shared" si="205"/>
        <v>1.0357773090269961E-4</v>
      </c>
      <c r="J1682">
        <f t="shared" ref="J1682:J1745" si="211">_xlfn.STDEV.S(G1668:G1682)</f>
        <v>2.3848620873165655E-4</v>
      </c>
      <c r="K1682">
        <f t="shared" si="210"/>
        <v>7.9999999999984084E-2</v>
      </c>
      <c r="L1682">
        <f t="shared" si="206"/>
        <v>9.0723114071963873E-2</v>
      </c>
      <c r="M1682">
        <f t="shared" ref="M1682:M1745" si="212">_xlfn.STDEV.S(F1667:F1682)</f>
        <v>22746.879543412102</v>
      </c>
      <c r="N1682">
        <f t="shared" si="207"/>
        <v>1.4887588563544241</v>
      </c>
    </row>
    <row r="1683" spans="1:14">
      <c r="A1683" s="3">
        <v>45379.479861111111</v>
      </c>
      <c r="B1683" s="2">
        <v>170.89</v>
      </c>
      <c r="C1683" s="2">
        <v>170.91</v>
      </c>
      <c r="D1683" s="2">
        <v>170.82</v>
      </c>
      <c r="E1683" s="2">
        <v>170.88</v>
      </c>
      <c r="F1683" s="2">
        <v>78028</v>
      </c>
      <c r="G1683">
        <f t="shared" si="208"/>
        <v>-5.8537727565477482E-5</v>
      </c>
      <c r="H1683">
        <f t="shared" si="209"/>
        <v>-2.5423356184851813E-5</v>
      </c>
      <c r="I1683">
        <f t="shared" ref="I1683:I1746" si="213">_xlfn.STDEV.S(H1669:H1683)</f>
        <v>1.033744218720927E-4</v>
      </c>
      <c r="J1683">
        <f t="shared" si="211"/>
        <v>2.3801939647611389E-4</v>
      </c>
      <c r="K1683">
        <f t="shared" si="210"/>
        <v>9.0000000000003411E-2</v>
      </c>
      <c r="L1683">
        <f t="shared" si="206"/>
        <v>9.0677919442466337E-2</v>
      </c>
      <c r="M1683">
        <f t="shared" si="212"/>
        <v>22913.697642731084</v>
      </c>
      <c r="N1683">
        <f t="shared" si="207"/>
        <v>0.83726364005217602</v>
      </c>
    </row>
    <row r="1684" spans="1:14">
      <c r="A1684" s="3">
        <v>45379.48055555555</v>
      </c>
      <c r="B1684" s="2">
        <v>170.875</v>
      </c>
      <c r="C1684" s="2">
        <v>170.88</v>
      </c>
      <c r="D1684" s="2">
        <v>170.8</v>
      </c>
      <c r="E1684" s="2">
        <v>170.8</v>
      </c>
      <c r="F1684" s="2">
        <v>76946</v>
      </c>
      <c r="G1684">
        <f t="shared" si="208"/>
        <v>-1.1708230886298132E-4</v>
      </c>
      <c r="H1684">
        <f t="shared" si="209"/>
        <v>-5.0851177612420144E-5</v>
      </c>
      <c r="I1684">
        <f t="shared" si="213"/>
        <v>1.0521962443607661E-4</v>
      </c>
      <c r="J1684">
        <f t="shared" si="211"/>
        <v>2.4226917263391032E-4</v>
      </c>
      <c r="K1684">
        <f t="shared" si="210"/>
        <v>7.9999999999984084E-2</v>
      </c>
      <c r="L1684">
        <f t="shared" ref="L1684:L1747" si="214">(L1683*(16-1)+K1684)/16</f>
        <v>9.00105494773112E-2</v>
      </c>
      <c r="M1684">
        <f t="shared" si="212"/>
        <v>23102.851459560137</v>
      </c>
      <c r="N1684">
        <f t="shared" ref="N1684:N1747" si="215">F1684/(SUM(F1669:F1684)/16)</f>
        <v>0.82829648796680722</v>
      </c>
    </row>
    <row r="1685" spans="1:14">
      <c r="A1685" s="3">
        <v>45379.481249999997</v>
      </c>
      <c r="B1685" s="2">
        <v>170.80500000000001</v>
      </c>
      <c r="C1685" s="2">
        <v>170.86</v>
      </c>
      <c r="D1685" s="2">
        <v>170.76</v>
      </c>
      <c r="E1685" s="2">
        <v>170.8416</v>
      </c>
      <c r="F1685" s="2">
        <v>83023</v>
      </c>
      <c r="G1685">
        <f t="shared" si="208"/>
        <v>-2.3419203747088169E-4</v>
      </c>
      <c r="H1685">
        <f t="shared" si="209"/>
        <v>-1.0172022107716249E-4</v>
      </c>
      <c r="I1685">
        <f t="shared" si="213"/>
        <v>1.098589677132494E-4</v>
      </c>
      <c r="J1685">
        <f t="shared" si="211"/>
        <v>2.5295181099425559E-4</v>
      </c>
      <c r="K1685">
        <f t="shared" si="210"/>
        <v>0.10000000000002274</v>
      </c>
      <c r="L1685">
        <f t="shared" si="214"/>
        <v>9.0634890134980675E-2</v>
      </c>
      <c r="M1685">
        <f t="shared" si="212"/>
        <v>22928.151446057167</v>
      </c>
      <c r="N1685">
        <f t="shared" si="215"/>
        <v>0.90802752857990476</v>
      </c>
    </row>
    <row r="1686" spans="1:14">
      <c r="A1686" s="3">
        <v>45379.481944444444</v>
      </c>
      <c r="B1686" s="2">
        <v>170.85</v>
      </c>
      <c r="C1686" s="2">
        <v>170.875</v>
      </c>
      <c r="D1686" s="2">
        <v>170.8</v>
      </c>
      <c r="E1686" s="2">
        <v>170.87</v>
      </c>
      <c r="F1686" s="2">
        <v>92551</v>
      </c>
      <c r="G1686">
        <f t="shared" si="208"/>
        <v>2.3424689622864037E-4</v>
      </c>
      <c r="H1686">
        <f t="shared" si="209"/>
        <v>1.0172022107710154E-4</v>
      </c>
      <c r="I1686">
        <f t="shared" si="213"/>
        <v>1.0472142003695945E-4</v>
      </c>
      <c r="J1686">
        <f t="shared" si="211"/>
        <v>2.4111714517279572E-4</v>
      </c>
      <c r="K1686">
        <f t="shared" si="210"/>
        <v>7.4999999999988631E-2</v>
      </c>
      <c r="L1686">
        <f t="shared" si="214"/>
        <v>8.965770950154367E-2</v>
      </c>
      <c r="M1686">
        <f t="shared" si="212"/>
        <v>21146.646592702746</v>
      </c>
      <c r="N1686">
        <f t="shared" si="215"/>
        <v>1.0350593922516771</v>
      </c>
    </row>
    <row r="1687" spans="1:14">
      <c r="A1687" s="3">
        <v>45379.482638888891</v>
      </c>
      <c r="B1687" s="2">
        <v>170.875</v>
      </c>
      <c r="C1687" s="2">
        <v>170.89</v>
      </c>
      <c r="D1687" s="2">
        <v>170.83</v>
      </c>
      <c r="E1687" s="2">
        <v>170.86500000000001</v>
      </c>
      <c r="F1687" s="2">
        <v>69684</v>
      </c>
      <c r="G1687">
        <f t="shared" si="208"/>
        <v>1.7564402810310575E-4</v>
      </c>
      <c r="H1687">
        <f t="shared" si="209"/>
        <v>7.6274533797336731E-5</v>
      </c>
      <c r="I1687">
        <f t="shared" si="213"/>
        <v>9.1863977746950838E-5</v>
      </c>
      <c r="J1687">
        <f t="shared" si="211"/>
        <v>2.1151857623642764E-4</v>
      </c>
      <c r="K1687">
        <f t="shared" si="210"/>
        <v>5.9999999999973852E-2</v>
      </c>
      <c r="L1687">
        <f t="shared" si="214"/>
        <v>8.780410265769556E-2</v>
      </c>
      <c r="M1687">
        <f t="shared" si="212"/>
        <v>20162.476752208131</v>
      </c>
      <c r="N1687">
        <f t="shared" si="215"/>
        <v>0.80689316776839048</v>
      </c>
    </row>
    <row r="1688" spans="1:14">
      <c r="A1688" s="3">
        <v>45379.483333333337</v>
      </c>
      <c r="B1688" s="2">
        <v>170.87</v>
      </c>
      <c r="C1688" s="2">
        <v>170.93549999999999</v>
      </c>
      <c r="D1688" s="2">
        <v>170.86</v>
      </c>
      <c r="E1688" s="2">
        <v>170.9</v>
      </c>
      <c r="F1688" s="2">
        <v>215079</v>
      </c>
      <c r="G1688">
        <f t="shared" si="208"/>
        <v>1.756131826962104E-4</v>
      </c>
      <c r="H1688">
        <f t="shared" si="209"/>
        <v>7.6261140159635926E-5</v>
      </c>
      <c r="I1688">
        <f t="shared" si="213"/>
        <v>6.9830822056864245E-5</v>
      </c>
      <c r="J1688">
        <f t="shared" si="211"/>
        <v>1.6080100381340258E-4</v>
      </c>
      <c r="K1688">
        <f t="shared" si="210"/>
        <v>7.5499999999976808E-2</v>
      </c>
      <c r="L1688">
        <f t="shared" si="214"/>
        <v>8.7035096241588145E-2</v>
      </c>
      <c r="M1688">
        <f t="shared" si="212"/>
        <v>37977.477190160578</v>
      </c>
      <c r="N1688">
        <f t="shared" si="215"/>
        <v>2.3009607663129348</v>
      </c>
    </row>
    <row r="1689" spans="1:14">
      <c r="A1689" s="3">
        <v>45379.484027777777</v>
      </c>
      <c r="B1689" s="2">
        <v>170.91</v>
      </c>
      <c r="C1689" s="2">
        <v>170.965</v>
      </c>
      <c r="D1689" s="2">
        <v>170.91</v>
      </c>
      <c r="E1689" s="2">
        <v>170.92</v>
      </c>
      <c r="F1689" s="2">
        <v>101501</v>
      </c>
      <c r="G1689">
        <f t="shared" si="208"/>
        <v>2.9263724686878767E-4</v>
      </c>
      <c r="H1689">
        <f t="shared" si="209"/>
        <v>1.2707214939919966E-4</v>
      </c>
      <c r="I1689">
        <f t="shared" si="213"/>
        <v>7.0905248259587529E-5</v>
      </c>
      <c r="J1689">
        <f t="shared" si="211"/>
        <v>1.6327553194077463E-4</v>
      </c>
      <c r="K1689">
        <f t="shared" si="210"/>
        <v>6.4999999999997726E-2</v>
      </c>
      <c r="L1689">
        <f t="shared" si="214"/>
        <v>8.5657902726488738E-2</v>
      </c>
      <c r="M1689">
        <f t="shared" si="212"/>
        <v>37844.170083602927</v>
      </c>
      <c r="N1689">
        <f t="shared" si="215"/>
        <v>1.0906770862015933</v>
      </c>
    </row>
    <row r="1690" spans="1:14">
      <c r="A1690" s="3">
        <v>45379.484722222223</v>
      </c>
      <c r="B1690" s="2">
        <v>170.9203</v>
      </c>
      <c r="C1690" s="2">
        <v>170.93</v>
      </c>
      <c r="D1690" s="2">
        <v>170.89429999999999</v>
      </c>
      <c r="E1690" s="2">
        <v>170.93</v>
      </c>
      <c r="F1690" s="2">
        <v>90011</v>
      </c>
      <c r="G1690">
        <f t="shared" si="208"/>
        <v>-9.1861213504240702E-5</v>
      </c>
      <c r="H1690">
        <f t="shared" si="209"/>
        <v>-3.9896650631255976E-5</v>
      </c>
      <c r="I1690">
        <f t="shared" si="213"/>
        <v>7.1699476039852535E-5</v>
      </c>
      <c r="J1690">
        <f t="shared" si="211"/>
        <v>1.651035766621401E-4</v>
      </c>
      <c r="K1690">
        <f t="shared" si="210"/>
        <v>3.5700000000019827E-2</v>
      </c>
      <c r="L1690">
        <f t="shared" si="214"/>
        <v>8.253553380608443E-2</v>
      </c>
      <c r="M1690">
        <f t="shared" si="212"/>
        <v>37850.910433788333</v>
      </c>
      <c r="N1690">
        <f t="shared" si="215"/>
        <v>0.96974757323392835</v>
      </c>
    </row>
    <row r="1691" spans="1:14">
      <c r="A1691" s="3">
        <v>45379.485416666663</v>
      </c>
      <c r="B1691" s="2">
        <v>170.93</v>
      </c>
      <c r="C1691" s="2">
        <v>170.935</v>
      </c>
      <c r="D1691" s="2">
        <v>170.87</v>
      </c>
      <c r="E1691" s="2">
        <v>170.91</v>
      </c>
      <c r="F1691" s="2">
        <v>83748</v>
      </c>
      <c r="G1691">
        <f t="shared" si="208"/>
        <v>-1.421931568225121E-4</v>
      </c>
      <c r="H1691">
        <f t="shared" si="209"/>
        <v>-6.175809426567632E-5</v>
      </c>
      <c r="I1691">
        <f t="shared" si="213"/>
        <v>7.6308580571240187E-5</v>
      </c>
      <c r="J1691">
        <f t="shared" si="211"/>
        <v>1.7571673059933672E-4</v>
      </c>
      <c r="K1691">
        <f t="shared" si="210"/>
        <v>6.4999999999997726E-2</v>
      </c>
      <c r="L1691">
        <f t="shared" si="214"/>
        <v>8.1439562943204008E-2</v>
      </c>
      <c r="M1691">
        <f t="shared" si="212"/>
        <v>37868.000870953038</v>
      </c>
      <c r="N1691">
        <f t="shared" si="215"/>
        <v>0.90296956043874588</v>
      </c>
    </row>
    <row r="1692" spans="1:14">
      <c r="A1692" s="3">
        <v>45379.486111111109</v>
      </c>
      <c r="B1692" s="2">
        <v>170.91</v>
      </c>
      <c r="C1692" s="2">
        <v>170.95</v>
      </c>
      <c r="D1692" s="2">
        <v>170.9</v>
      </c>
      <c r="E1692" s="2">
        <v>170.92500000000001</v>
      </c>
      <c r="F1692" s="2">
        <v>71780</v>
      </c>
      <c r="G1692">
        <f t="shared" si="208"/>
        <v>1.7557207233576122E-4</v>
      </c>
      <c r="H1692">
        <f t="shared" si="209"/>
        <v>7.6243289291424646E-5</v>
      </c>
      <c r="I1692">
        <f t="shared" si="213"/>
        <v>7.6989981456240136E-5</v>
      </c>
      <c r="J1692">
        <f t="shared" si="211"/>
        <v>1.7728536297423783E-4</v>
      </c>
      <c r="K1692">
        <f t="shared" si="210"/>
        <v>4.9999999999982947E-2</v>
      </c>
      <c r="L1692">
        <f t="shared" si="214"/>
        <v>7.9474590259252686E-2</v>
      </c>
      <c r="M1692">
        <f t="shared" si="212"/>
        <v>37799.068489183701</v>
      </c>
      <c r="N1692">
        <f t="shared" si="215"/>
        <v>0.7730009651743035</v>
      </c>
    </row>
    <row r="1693" spans="1:14">
      <c r="A1693" s="3">
        <v>45379.486805555556</v>
      </c>
      <c r="B1693" s="2">
        <v>170.92009999999999</v>
      </c>
      <c r="C1693" s="2">
        <v>170.93</v>
      </c>
      <c r="D1693" s="2">
        <v>170.85</v>
      </c>
      <c r="E1693" s="2">
        <v>170.91499999999999</v>
      </c>
      <c r="F1693" s="2">
        <v>69308</v>
      </c>
      <c r="G1693">
        <f t="shared" si="208"/>
        <v>-2.9256875365712975E-4</v>
      </c>
      <c r="H1693">
        <f t="shared" si="209"/>
        <v>-1.2707958595523872E-4</v>
      </c>
      <c r="I1693">
        <f t="shared" si="213"/>
        <v>8.642805434355527E-5</v>
      </c>
      <c r="J1693">
        <f t="shared" si="211"/>
        <v>1.9901314336109353E-4</v>
      </c>
      <c r="K1693">
        <f t="shared" si="210"/>
        <v>8.0000000000012506E-2</v>
      </c>
      <c r="L1693">
        <f t="shared" si="214"/>
        <v>7.9507428368050179E-2</v>
      </c>
      <c r="M1693">
        <f t="shared" si="212"/>
        <v>38186.869956177346</v>
      </c>
      <c r="N1693">
        <f t="shared" si="215"/>
        <v>0.75321785507120376</v>
      </c>
    </row>
    <row r="1694" spans="1:14">
      <c r="A1694" s="3">
        <v>45379.487500000003</v>
      </c>
      <c r="B1694" s="2">
        <v>170.91499999999999</v>
      </c>
      <c r="C1694" s="2">
        <v>170.92</v>
      </c>
      <c r="D1694" s="2">
        <v>170.85</v>
      </c>
      <c r="E1694" s="2">
        <v>170.851</v>
      </c>
      <c r="F1694" s="2">
        <v>68456</v>
      </c>
      <c r="G1694">
        <f t="shared" si="208"/>
        <v>0</v>
      </c>
      <c r="H1694">
        <f t="shared" si="209"/>
        <v>0</v>
      </c>
      <c r="I1694">
        <f t="shared" si="213"/>
        <v>8.660606524072045E-5</v>
      </c>
      <c r="J1694">
        <f t="shared" si="211"/>
        <v>1.9942323108432345E-4</v>
      </c>
      <c r="K1694">
        <f t="shared" si="210"/>
        <v>6.9999999999993179E-2</v>
      </c>
      <c r="L1694">
        <f t="shared" si="214"/>
        <v>7.8913214095046619E-2</v>
      </c>
      <c r="M1694">
        <f t="shared" si="212"/>
        <v>38028.888097898685</v>
      </c>
      <c r="N1694">
        <f t="shared" si="215"/>
        <v>0.74216951720520963</v>
      </c>
    </row>
    <row r="1695" spans="1:14">
      <c r="A1695" s="3">
        <v>45379.48819444445</v>
      </c>
      <c r="B1695" s="2">
        <v>170.8571</v>
      </c>
      <c r="C1695" s="2">
        <v>170.8571</v>
      </c>
      <c r="D1695" s="2">
        <v>170.82</v>
      </c>
      <c r="E1695" s="2">
        <v>170.83500000000001</v>
      </c>
      <c r="F1695" s="2">
        <v>46491</v>
      </c>
      <c r="G1695">
        <f t="shared" si="208"/>
        <v>-1.7559262510979945E-4</v>
      </c>
      <c r="H1695">
        <f t="shared" si="209"/>
        <v>-7.6265604182888171E-5</v>
      </c>
      <c r="I1695">
        <f t="shared" si="213"/>
        <v>9.0132311630908765E-5</v>
      </c>
      <c r="J1695">
        <f t="shared" si="211"/>
        <v>2.0754312274163988E-4</v>
      </c>
      <c r="K1695">
        <f t="shared" si="210"/>
        <v>3.7100000000009459E-2</v>
      </c>
      <c r="L1695">
        <f t="shared" si="214"/>
        <v>7.6299888214106798E-2</v>
      </c>
      <c r="M1695">
        <f t="shared" si="212"/>
        <v>39485.251097720022</v>
      </c>
      <c r="N1695">
        <f t="shared" si="215"/>
        <v>0.5134028217774631</v>
      </c>
    </row>
    <row r="1696" spans="1:14">
      <c r="A1696" s="3">
        <v>45379.488888888889</v>
      </c>
      <c r="B1696" s="2">
        <v>170.83500000000001</v>
      </c>
      <c r="C1696" s="2">
        <v>170.85499999999999</v>
      </c>
      <c r="D1696" s="2">
        <v>170.80500000000001</v>
      </c>
      <c r="E1696" s="2">
        <v>170.82</v>
      </c>
      <c r="F1696" s="2">
        <v>81233</v>
      </c>
      <c r="G1696">
        <f t="shared" si="208"/>
        <v>-8.7811731647291502E-5</v>
      </c>
      <c r="H1696">
        <f t="shared" si="209"/>
        <v>-3.8137824999522573E-5</v>
      </c>
      <c r="I1696">
        <f t="shared" si="213"/>
        <v>8.5456397129527766E-5</v>
      </c>
      <c r="J1696">
        <f t="shared" si="211"/>
        <v>1.9677506993217168E-4</v>
      </c>
      <c r="K1696">
        <f t="shared" si="210"/>
        <v>4.9999999999982947E-2</v>
      </c>
      <c r="L1696">
        <f t="shared" si="214"/>
        <v>7.4656145200724056E-2</v>
      </c>
      <c r="M1696">
        <f t="shared" si="212"/>
        <v>39442.60122501853</v>
      </c>
      <c r="N1696">
        <f t="shared" si="215"/>
        <v>0.90957302005748308</v>
      </c>
    </row>
    <row r="1697" spans="1:14">
      <c r="A1697" s="3">
        <v>45379.489583333328</v>
      </c>
      <c r="B1697" s="2">
        <v>170.82499999999999</v>
      </c>
      <c r="C1697" s="2">
        <v>170.85</v>
      </c>
      <c r="D1697" s="2">
        <v>170.8</v>
      </c>
      <c r="E1697" s="2">
        <v>170.84</v>
      </c>
      <c r="F1697" s="2">
        <v>52393</v>
      </c>
      <c r="G1697">
        <f t="shared" si="208"/>
        <v>-2.9273147741593064E-5</v>
      </c>
      <c r="H1697">
        <f t="shared" si="209"/>
        <v>-1.2713352612945041E-5</v>
      </c>
      <c r="I1697">
        <f t="shared" si="213"/>
        <v>7.8430984337946635E-5</v>
      </c>
      <c r="J1697">
        <f t="shared" si="211"/>
        <v>1.8059600186353872E-4</v>
      </c>
      <c r="K1697">
        <f t="shared" si="210"/>
        <v>4.9999999999982947E-2</v>
      </c>
      <c r="L1697">
        <f t="shared" si="214"/>
        <v>7.3115136125677743E-2</v>
      </c>
      <c r="M1697">
        <f t="shared" si="212"/>
        <v>39851.177858324758</v>
      </c>
      <c r="N1697">
        <f t="shared" si="215"/>
        <v>0.58968711596454937</v>
      </c>
    </row>
    <row r="1698" spans="1:14">
      <c r="A1698" s="3">
        <v>45379.490277777775</v>
      </c>
      <c r="B1698" s="2">
        <v>170.85</v>
      </c>
      <c r="C1698" s="2">
        <v>170.85</v>
      </c>
      <c r="D1698" s="2">
        <v>170.815</v>
      </c>
      <c r="E1698" s="2">
        <v>170.84989999999999</v>
      </c>
      <c r="F1698" s="2">
        <v>47944</v>
      </c>
      <c r="G1698">
        <f t="shared" si="208"/>
        <v>8.7822014051441855E-5</v>
      </c>
      <c r="H1698">
        <f t="shared" si="209"/>
        <v>3.8138941397359182E-5</v>
      </c>
      <c r="I1698">
        <f t="shared" si="213"/>
        <v>7.8968882799027734E-5</v>
      </c>
      <c r="J1698">
        <f t="shared" si="211"/>
        <v>1.8183384038955144E-4</v>
      </c>
      <c r="K1698">
        <f t="shared" si="210"/>
        <v>3.4999999999996589E-2</v>
      </c>
      <c r="L1698">
        <f t="shared" si="214"/>
        <v>7.0732940117822676E-2</v>
      </c>
      <c r="M1698">
        <f t="shared" si="212"/>
        <v>38465.0480063828</v>
      </c>
      <c r="N1698">
        <f t="shared" si="215"/>
        <v>0.57756200985411577</v>
      </c>
    </row>
    <row r="1699" spans="1:14">
      <c r="A1699" s="3">
        <v>45379.490972222222</v>
      </c>
      <c r="B1699" s="2">
        <v>170.84739999999999</v>
      </c>
      <c r="C1699" s="2">
        <v>170.87</v>
      </c>
      <c r="D1699" s="2">
        <v>170.82</v>
      </c>
      <c r="E1699" s="2">
        <v>170.84989999999999</v>
      </c>
      <c r="F1699" s="2">
        <v>52156</v>
      </c>
      <c r="G1699">
        <f t="shared" si="208"/>
        <v>2.9271434007549502E-5</v>
      </c>
      <c r="H1699">
        <f t="shared" si="209"/>
        <v>1.2712236215089867E-5</v>
      </c>
      <c r="I1699">
        <f t="shared" si="213"/>
        <v>7.7790618652492244E-5</v>
      </c>
      <c r="J1699">
        <f t="shared" si="211"/>
        <v>1.7912025058151987E-4</v>
      </c>
      <c r="K1699">
        <f t="shared" si="210"/>
        <v>5.0000000000011369E-2</v>
      </c>
      <c r="L1699">
        <f t="shared" si="214"/>
        <v>6.9437131360459467E-2</v>
      </c>
      <c r="M1699">
        <f t="shared" si="212"/>
        <v>39224.791891523571</v>
      </c>
      <c r="N1699">
        <f t="shared" si="215"/>
        <v>0.64078433299751825</v>
      </c>
    </row>
    <row r="1700" spans="1:14">
      <c r="A1700" s="3">
        <v>45379.491666666669</v>
      </c>
      <c r="B1700" s="2">
        <v>170.84989999999999</v>
      </c>
      <c r="C1700" s="2">
        <v>171.01499999999999</v>
      </c>
      <c r="D1700" s="2">
        <v>170.83500000000001</v>
      </c>
      <c r="E1700" s="2">
        <v>170.9999</v>
      </c>
      <c r="F1700" s="2">
        <v>127604</v>
      </c>
      <c r="G1700">
        <f t="shared" si="208"/>
        <v>8.7811731647402524E-5</v>
      </c>
      <c r="H1700">
        <f t="shared" si="209"/>
        <v>3.8134476198144032E-5</v>
      </c>
      <c r="I1700">
        <f t="shared" si="213"/>
        <v>7.2493530371519095E-5</v>
      </c>
      <c r="J1700">
        <f t="shared" si="211"/>
        <v>1.6692442915918436E-4</v>
      </c>
      <c r="K1700">
        <f t="shared" si="210"/>
        <v>0.1799999999999784</v>
      </c>
      <c r="L1700">
        <f t="shared" si="214"/>
        <v>7.6347310650429406E-2</v>
      </c>
      <c r="M1700">
        <f t="shared" si="212"/>
        <v>40852.543225401932</v>
      </c>
      <c r="N1700">
        <f t="shared" si="215"/>
        <v>1.5090327740173042</v>
      </c>
    </row>
    <row r="1701" spans="1:14">
      <c r="A1701" s="3">
        <v>45379.492361111115</v>
      </c>
      <c r="B1701" s="2">
        <v>171.011</v>
      </c>
      <c r="C1701" s="2">
        <v>171.06</v>
      </c>
      <c r="D1701" s="2">
        <v>170.97</v>
      </c>
      <c r="E1701" s="2">
        <v>171.06</v>
      </c>
      <c r="F1701" s="2">
        <v>128941</v>
      </c>
      <c r="G1701">
        <f t="shared" si="208"/>
        <v>7.9023619281759494E-4</v>
      </c>
      <c r="H1701">
        <f t="shared" si="209"/>
        <v>3.4305968669613609E-4</v>
      </c>
      <c r="I1701">
        <f t="shared" si="213"/>
        <v>1.1048519060353222E-4</v>
      </c>
      <c r="J1701">
        <f t="shared" si="211"/>
        <v>2.54462822214482E-4</v>
      </c>
      <c r="K1701">
        <f t="shared" si="210"/>
        <v>9.0000000000003411E-2</v>
      </c>
      <c r="L1701">
        <f t="shared" si="214"/>
        <v>7.7200603734777787E-2</v>
      </c>
      <c r="M1701">
        <f t="shared" si="212"/>
        <v>42323.732280286124</v>
      </c>
      <c r="N1701">
        <f t="shared" si="215"/>
        <v>1.4747912615806931</v>
      </c>
    </row>
    <row r="1702" spans="1:14">
      <c r="A1702" s="3">
        <v>45379.493055555555</v>
      </c>
      <c r="B1702" s="2">
        <v>171.06</v>
      </c>
      <c r="C1702" s="2">
        <v>171.1</v>
      </c>
      <c r="D1702" s="2">
        <v>171.06</v>
      </c>
      <c r="E1702" s="2">
        <v>171.065</v>
      </c>
      <c r="F1702" s="2">
        <v>105725</v>
      </c>
      <c r="G1702">
        <f t="shared" si="208"/>
        <v>5.2640814177928874E-4</v>
      </c>
      <c r="H1702">
        <f t="shared" si="209"/>
        <v>2.285559996106216E-4</v>
      </c>
      <c r="I1702">
        <f t="shared" si="213"/>
        <v>1.2159635036065032E-4</v>
      </c>
      <c r="J1702">
        <f t="shared" si="211"/>
        <v>2.8005380310065119E-4</v>
      </c>
      <c r="K1702">
        <f t="shared" si="210"/>
        <v>3.9999999999992042E-2</v>
      </c>
      <c r="L1702">
        <f t="shared" si="214"/>
        <v>7.4875566001353672E-2</v>
      </c>
      <c r="M1702">
        <f t="shared" si="212"/>
        <v>42557.498323836342</v>
      </c>
      <c r="N1702">
        <f t="shared" si="215"/>
        <v>1.1979711824052055</v>
      </c>
    </row>
    <row r="1703" spans="1:14">
      <c r="A1703" s="3">
        <v>45379.493750000001</v>
      </c>
      <c r="B1703" s="2">
        <v>171.065</v>
      </c>
      <c r="C1703" s="2">
        <v>171.08</v>
      </c>
      <c r="D1703" s="2">
        <v>171.06</v>
      </c>
      <c r="E1703" s="2">
        <v>171.07</v>
      </c>
      <c r="F1703" s="2">
        <v>58993</v>
      </c>
      <c r="G1703">
        <f t="shared" si="208"/>
        <v>0</v>
      </c>
      <c r="H1703">
        <f t="shared" si="209"/>
        <v>0</v>
      </c>
      <c r="I1703">
        <f t="shared" si="213"/>
        <v>1.2151938668362971E-4</v>
      </c>
      <c r="J1703">
        <f t="shared" si="211"/>
        <v>2.7987806677211378E-4</v>
      </c>
      <c r="K1703">
        <f t="shared" si="210"/>
        <v>2.0000000000010232E-2</v>
      </c>
      <c r="L1703">
        <f t="shared" si="214"/>
        <v>7.1445843126269712E-2</v>
      </c>
      <c r="M1703">
        <f t="shared" si="212"/>
        <v>42950.602804025541</v>
      </c>
      <c r="N1703">
        <f t="shared" si="215"/>
        <v>0.67354996528379873</v>
      </c>
    </row>
    <row r="1704" spans="1:14">
      <c r="A1704" s="3">
        <v>45379.494444444441</v>
      </c>
      <c r="B1704" s="2">
        <v>171.07499999999999</v>
      </c>
      <c r="C1704" s="2">
        <v>171.095</v>
      </c>
      <c r="D1704" s="2">
        <v>170.99</v>
      </c>
      <c r="E1704" s="2">
        <v>170.995</v>
      </c>
      <c r="F1704" s="2">
        <v>152436</v>
      </c>
      <c r="G1704">
        <f t="shared" si="208"/>
        <v>-4.0921314158770539E-4</v>
      </c>
      <c r="H1704">
        <f t="shared" si="209"/>
        <v>-1.7775538171394299E-4</v>
      </c>
      <c r="I1704">
        <f t="shared" si="213"/>
        <v>1.3001156599861137E-4</v>
      </c>
      <c r="J1704">
        <f t="shared" si="211"/>
        <v>2.9942266235348855E-4</v>
      </c>
      <c r="K1704">
        <f t="shared" si="210"/>
        <v>0.10499999999998977</v>
      </c>
      <c r="L1704">
        <f t="shared" si="214"/>
        <v>7.3542977930877218E-2</v>
      </c>
      <c r="M1704">
        <f t="shared" si="212"/>
        <v>32017.714663396364</v>
      </c>
      <c r="N1704">
        <f t="shared" si="215"/>
        <v>1.8218716385801363</v>
      </c>
    </row>
    <row r="1705" spans="1:14">
      <c r="A1705" s="3">
        <v>45379.495138888888</v>
      </c>
      <c r="B1705" s="2">
        <v>170.99010000000001</v>
      </c>
      <c r="C1705" s="2">
        <v>171.06</v>
      </c>
      <c r="D1705" s="2">
        <v>170.98</v>
      </c>
      <c r="E1705" s="2">
        <v>171.05</v>
      </c>
      <c r="F1705" s="2">
        <v>90702</v>
      </c>
      <c r="G1705">
        <f t="shared" si="208"/>
        <v>-5.8482952219551798E-5</v>
      </c>
      <c r="H1705">
        <f t="shared" si="209"/>
        <v>-2.5399566162409647E-5</v>
      </c>
      <c r="I1705">
        <f t="shared" si="213"/>
        <v>1.296392352018408E-4</v>
      </c>
      <c r="J1705">
        <f t="shared" si="211"/>
        <v>2.9856526218198162E-4</v>
      </c>
      <c r="K1705">
        <f t="shared" si="210"/>
        <v>8.0000000000012506E-2</v>
      </c>
      <c r="L1705">
        <f t="shared" si="214"/>
        <v>7.3946541810198177E-2</v>
      </c>
      <c r="M1705">
        <f t="shared" si="212"/>
        <v>31729.299390245498</v>
      </c>
      <c r="N1705">
        <f t="shared" si="215"/>
        <v>1.0928601927373691</v>
      </c>
    </row>
    <row r="1706" spans="1:14">
      <c r="A1706" s="3">
        <v>45379.495833333334</v>
      </c>
      <c r="B1706" s="2">
        <v>171.05</v>
      </c>
      <c r="C1706" s="2">
        <v>171.08500000000001</v>
      </c>
      <c r="D1706" s="2">
        <v>171.04499999999999</v>
      </c>
      <c r="E1706" s="2">
        <v>171.07</v>
      </c>
      <c r="F1706" s="2">
        <v>66806</v>
      </c>
      <c r="G1706">
        <f t="shared" si="208"/>
        <v>3.8016142238861406E-4</v>
      </c>
      <c r="H1706">
        <f t="shared" si="209"/>
        <v>1.6507063322016675E-4</v>
      </c>
      <c r="I1706">
        <f t="shared" si="213"/>
        <v>1.3328478055491796E-4</v>
      </c>
      <c r="J1706">
        <f t="shared" si="211"/>
        <v>3.0695841779195112E-4</v>
      </c>
      <c r="K1706">
        <f t="shared" si="210"/>
        <v>4.0000000000020464E-2</v>
      </c>
      <c r="L1706">
        <f t="shared" si="214"/>
        <v>7.1824882947062074E-2</v>
      </c>
      <c r="M1706">
        <f t="shared" si="212"/>
        <v>31917.011619719873</v>
      </c>
      <c r="N1706">
        <f t="shared" si="215"/>
        <v>0.8192556847620478</v>
      </c>
    </row>
    <row r="1707" spans="1:14">
      <c r="A1707" s="3">
        <v>45379.496527777781</v>
      </c>
      <c r="B1707" s="2">
        <v>171.07499999999999</v>
      </c>
      <c r="C1707" s="2">
        <v>171.1</v>
      </c>
      <c r="D1707" s="2">
        <v>171.05</v>
      </c>
      <c r="E1707" s="2">
        <v>171.065</v>
      </c>
      <c r="F1707" s="2">
        <v>81504</v>
      </c>
      <c r="G1707">
        <f t="shared" si="208"/>
        <v>2.9232073431195715E-5</v>
      </c>
      <c r="H1707">
        <f t="shared" si="209"/>
        <v>1.2695142633992109E-5</v>
      </c>
      <c r="I1707">
        <f t="shared" si="213"/>
        <v>1.3270627874620709E-4</v>
      </c>
      <c r="J1707">
        <f t="shared" si="211"/>
        <v>3.0562778328407789E-4</v>
      </c>
      <c r="K1707">
        <f t="shared" si="210"/>
        <v>4.9999999999982947E-2</v>
      </c>
      <c r="L1707">
        <f t="shared" si="214"/>
        <v>7.0460827762869632E-2</v>
      </c>
      <c r="M1707">
        <f t="shared" si="212"/>
        <v>31911.614489607593</v>
      </c>
      <c r="N1707">
        <f t="shared" si="215"/>
        <v>1.0012222911509805</v>
      </c>
    </row>
    <row r="1708" spans="1:14">
      <c r="A1708" s="3">
        <v>45379.49722222222</v>
      </c>
      <c r="B1708" s="2">
        <v>171.07339999999999</v>
      </c>
      <c r="C1708" s="2">
        <v>171.08</v>
      </c>
      <c r="D1708" s="2">
        <v>171.0205</v>
      </c>
      <c r="E1708" s="2">
        <v>171.02500000000001</v>
      </c>
      <c r="F1708" s="2">
        <v>51874</v>
      </c>
      <c r="G1708">
        <f t="shared" si="208"/>
        <v>-1.7246419175687144E-4</v>
      </c>
      <c r="H1708">
        <f t="shared" si="209"/>
        <v>-7.4906706353881938E-5</v>
      </c>
      <c r="I1708">
        <f t="shared" si="213"/>
        <v>1.2905791165859391E-4</v>
      </c>
      <c r="J1708">
        <f t="shared" si="211"/>
        <v>2.9723034401690069E-4</v>
      </c>
      <c r="K1708">
        <f t="shared" si="210"/>
        <v>5.9500000000014097E-2</v>
      </c>
      <c r="L1708">
        <f t="shared" si="214"/>
        <v>6.9775776027691166E-2</v>
      </c>
      <c r="M1708">
        <f t="shared" si="212"/>
        <v>32690.386933317262</v>
      </c>
      <c r="N1708">
        <f t="shared" si="215"/>
        <v>0.6471277111665209</v>
      </c>
    </row>
    <row r="1709" spans="1:14">
      <c r="A1709" s="3">
        <v>45379.497916666667</v>
      </c>
      <c r="B1709" s="2">
        <v>171.02</v>
      </c>
      <c r="C1709" s="2">
        <v>171.07</v>
      </c>
      <c r="D1709" s="2">
        <v>171.02</v>
      </c>
      <c r="E1709" s="2">
        <v>171.06</v>
      </c>
      <c r="F1709" s="2">
        <v>61121</v>
      </c>
      <c r="G1709">
        <f t="shared" si="208"/>
        <v>-2.9236261149812037E-6</v>
      </c>
      <c r="H1709">
        <f t="shared" si="209"/>
        <v>-1.269716544973708E-6</v>
      </c>
      <c r="I1709">
        <f t="shared" si="213"/>
        <v>1.2907862096858365E-4</v>
      </c>
      <c r="J1709">
        <f t="shared" si="211"/>
        <v>2.9727804921250196E-4</v>
      </c>
      <c r="K1709">
        <f t="shared" si="210"/>
        <v>4.9999999999982947E-2</v>
      </c>
      <c r="L1709">
        <f t="shared" si="214"/>
        <v>6.8539790025959405E-2</v>
      </c>
      <c r="M1709">
        <f t="shared" si="212"/>
        <v>32934.739045003837</v>
      </c>
      <c r="N1709">
        <f t="shared" si="215"/>
        <v>0.76738238781398627</v>
      </c>
    </row>
    <row r="1710" spans="1:14">
      <c r="A1710" s="3">
        <v>45379.498611111107</v>
      </c>
      <c r="B1710" s="2">
        <v>171.06</v>
      </c>
      <c r="C1710" s="2">
        <v>171.14</v>
      </c>
      <c r="D1710" s="2">
        <v>171.06</v>
      </c>
      <c r="E1710" s="2">
        <v>171.13499999999999</v>
      </c>
      <c r="F1710" s="2">
        <v>80630</v>
      </c>
      <c r="G1710">
        <f t="shared" si="208"/>
        <v>2.3389077300906003E-4</v>
      </c>
      <c r="H1710">
        <f t="shared" si="209"/>
        <v>1.0156559492112431E-4</v>
      </c>
      <c r="I1710">
        <f t="shared" si="213"/>
        <v>1.268879638512579E-4</v>
      </c>
      <c r="J1710">
        <f t="shared" si="211"/>
        <v>2.9223257709879233E-4</v>
      </c>
      <c r="K1710">
        <f t="shared" si="210"/>
        <v>7.9999999999984084E-2</v>
      </c>
      <c r="L1710">
        <f t="shared" si="214"/>
        <v>6.9256053149335944E-2</v>
      </c>
      <c r="M1710">
        <f t="shared" si="212"/>
        <v>32799.267642166953</v>
      </c>
      <c r="N1710">
        <f t="shared" si="215"/>
        <v>1.0027414338935123</v>
      </c>
    </row>
    <row r="1711" spans="1:14">
      <c r="A1711" s="3">
        <v>45379.499305555553</v>
      </c>
      <c r="B1711" s="2">
        <v>171.14</v>
      </c>
      <c r="C1711" s="2">
        <v>171.15</v>
      </c>
      <c r="D1711" s="2">
        <v>171.09</v>
      </c>
      <c r="E1711" s="2">
        <v>171.11</v>
      </c>
      <c r="F1711" s="2">
        <v>85266</v>
      </c>
      <c r="G1711">
        <f t="shared" si="208"/>
        <v>1.7537706068049275E-4</v>
      </c>
      <c r="H1711">
        <f t="shared" si="209"/>
        <v>7.6158611664404617E-5</v>
      </c>
      <c r="I1711">
        <f t="shared" si="213"/>
        <v>1.2523982740170636E-4</v>
      </c>
      <c r="J1711">
        <f t="shared" si="211"/>
        <v>2.8843597380262927E-4</v>
      </c>
      <c r="K1711">
        <f t="shared" si="210"/>
        <v>6.0000000000002274E-2</v>
      </c>
      <c r="L1711">
        <f t="shared" si="214"/>
        <v>6.8677549827502585E-2</v>
      </c>
      <c r="M1711">
        <f t="shared" si="212"/>
        <v>31534.136721971634</v>
      </c>
      <c r="N1711">
        <f t="shared" si="215"/>
        <v>1.0293723515990003</v>
      </c>
    </row>
    <row r="1712" spans="1:14">
      <c r="A1712" s="3">
        <v>45379.5</v>
      </c>
      <c r="B1712" s="2">
        <v>171.10499999999999</v>
      </c>
      <c r="C1712" s="2">
        <v>171.18</v>
      </c>
      <c r="D1712" s="2">
        <v>171.0701</v>
      </c>
      <c r="E1712" s="2">
        <v>171.09</v>
      </c>
      <c r="F1712" s="2">
        <v>115054</v>
      </c>
      <c r="G1712">
        <f t="shared" si="208"/>
        <v>-1.1631305161030614E-4</v>
      </c>
      <c r="H1712">
        <f t="shared" si="209"/>
        <v>-5.0517054441020225E-5</v>
      </c>
      <c r="I1712">
        <f t="shared" si="213"/>
        <v>1.2692371786002373E-4</v>
      </c>
      <c r="J1712">
        <f t="shared" si="211"/>
        <v>2.9231307547549195E-4</v>
      </c>
      <c r="K1712">
        <f t="shared" si="210"/>
        <v>0.10990000000001032</v>
      </c>
      <c r="L1712">
        <f t="shared" si="214"/>
        <v>7.1253952963284323E-2</v>
      </c>
      <c r="M1712">
        <f t="shared" si="212"/>
        <v>32537.330632610803</v>
      </c>
      <c r="N1712">
        <f t="shared" si="215"/>
        <v>1.3544239814766446</v>
      </c>
    </row>
    <row r="1713" spans="1:14">
      <c r="A1713" s="3">
        <v>45379.500694444447</v>
      </c>
      <c r="B1713" s="2">
        <v>171.08879999999999</v>
      </c>
      <c r="C1713" s="2">
        <v>171.13</v>
      </c>
      <c r="D1713" s="2">
        <v>171.08</v>
      </c>
      <c r="E1713" s="2">
        <v>171.08500000000001</v>
      </c>
      <c r="F1713" s="2">
        <v>71966</v>
      </c>
      <c r="G1713">
        <f t="shared" si="208"/>
        <v>5.7871013111165936E-5</v>
      </c>
      <c r="H1713">
        <f t="shared" si="209"/>
        <v>2.5132334446515894E-5</v>
      </c>
      <c r="I1713">
        <f t="shared" si="213"/>
        <v>1.2702381431853562E-4</v>
      </c>
      <c r="J1713">
        <f t="shared" si="211"/>
        <v>2.9254383662893386E-4</v>
      </c>
      <c r="K1713">
        <f t="shared" si="210"/>
        <v>4.9999999999982947E-2</v>
      </c>
      <c r="L1713">
        <f t="shared" si="214"/>
        <v>6.9925580903077988E-2</v>
      </c>
      <c r="M1713">
        <f t="shared" si="212"/>
        <v>31585.835601579387</v>
      </c>
      <c r="N1713">
        <f t="shared" si="215"/>
        <v>0.83516183828211921</v>
      </c>
    </row>
    <row r="1714" spans="1:14">
      <c r="A1714" s="3">
        <v>45379.501388888893</v>
      </c>
      <c r="B1714" s="2">
        <v>171.08500000000001</v>
      </c>
      <c r="C1714" s="2">
        <v>171.2</v>
      </c>
      <c r="D1714" s="2">
        <v>171.08</v>
      </c>
      <c r="E1714" s="2">
        <v>171.12</v>
      </c>
      <c r="F1714" s="2">
        <v>126271</v>
      </c>
      <c r="G1714">
        <f t="shared" si="208"/>
        <v>0</v>
      </c>
      <c r="H1714">
        <f t="shared" si="209"/>
        <v>0</v>
      </c>
      <c r="I1714">
        <f t="shared" si="213"/>
        <v>1.2729589521599748E-4</v>
      </c>
      <c r="J1714">
        <f t="shared" si="211"/>
        <v>2.9317052671893592E-4</v>
      </c>
      <c r="K1714">
        <f t="shared" si="210"/>
        <v>0.11999999999997613</v>
      </c>
      <c r="L1714">
        <f t="shared" si="214"/>
        <v>7.3055232096634115E-2</v>
      </c>
      <c r="M1714">
        <f t="shared" si="212"/>
        <v>31335.149348016519</v>
      </c>
      <c r="N1714">
        <f t="shared" si="215"/>
        <v>1.3865944110321615</v>
      </c>
    </row>
    <row r="1715" spans="1:14">
      <c r="A1715" s="3">
        <v>45379.502083333333</v>
      </c>
      <c r="B1715" s="2">
        <v>171.113</v>
      </c>
      <c r="C1715" s="2">
        <v>171.11500000000001</v>
      </c>
      <c r="D1715" s="2">
        <v>171.06</v>
      </c>
      <c r="E1715" s="2">
        <v>171.065</v>
      </c>
      <c r="F1715" s="2">
        <v>57862</v>
      </c>
      <c r="G1715">
        <f t="shared" si="208"/>
        <v>-1.1690437222355854E-4</v>
      </c>
      <c r="H1715">
        <f t="shared" si="209"/>
        <v>-5.0773891669849823E-5</v>
      </c>
      <c r="I1715">
        <f t="shared" si="213"/>
        <v>1.2963860421286031E-4</v>
      </c>
      <c r="J1715">
        <f t="shared" si="211"/>
        <v>2.9856559434680131E-4</v>
      </c>
      <c r="K1715">
        <f t="shared" si="210"/>
        <v>6.0000000000002274E-2</v>
      </c>
      <c r="L1715">
        <f t="shared" si="214"/>
        <v>7.2239280090594632E-2</v>
      </c>
      <c r="M1715">
        <f t="shared" si="212"/>
        <v>30892.136406576028</v>
      </c>
      <c r="N1715">
        <f t="shared" si="215"/>
        <v>0.63290981743354147</v>
      </c>
    </row>
    <row r="1716" spans="1:14">
      <c r="A1716" s="3">
        <v>45379.50277777778</v>
      </c>
      <c r="B1716" s="2">
        <v>171.06</v>
      </c>
      <c r="C1716" s="2">
        <v>171.07</v>
      </c>
      <c r="D1716" s="2">
        <v>171.02</v>
      </c>
      <c r="E1716" s="2">
        <v>171.02</v>
      </c>
      <c r="F1716" s="2">
        <v>85979</v>
      </c>
      <c r="G1716">
        <f t="shared" si="208"/>
        <v>-2.3383608090721264E-4</v>
      </c>
      <c r="H1716">
        <f t="shared" si="209"/>
        <v>-1.0156559492106932E-4</v>
      </c>
      <c r="I1716">
        <f t="shared" si="213"/>
        <v>1.0303252997539523E-4</v>
      </c>
      <c r="J1716">
        <f t="shared" si="211"/>
        <v>2.3725829886842519E-4</v>
      </c>
      <c r="K1716">
        <f t="shared" si="210"/>
        <v>4.9999999999982947E-2</v>
      </c>
      <c r="L1716">
        <f t="shared" si="214"/>
        <v>7.08493250849314E-2</v>
      </c>
      <c r="M1716">
        <f t="shared" si="212"/>
        <v>29356.516677732732</v>
      </c>
      <c r="N1716">
        <f t="shared" si="215"/>
        <v>0.96800714924039322</v>
      </c>
    </row>
    <row r="1717" spans="1:14">
      <c r="A1717" s="3">
        <v>45379.503472222219</v>
      </c>
      <c r="B1717" s="2">
        <v>171.02</v>
      </c>
      <c r="C1717" s="2">
        <v>171.03</v>
      </c>
      <c r="D1717" s="2">
        <v>170.83</v>
      </c>
      <c r="E1717" s="2">
        <v>170.89</v>
      </c>
      <c r="F1717" s="2">
        <v>148588</v>
      </c>
      <c r="G1717">
        <f t="shared" si="208"/>
        <v>-1.1109811717927576E-3</v>
      </c>
      <c r="H1717">
        <f t="shared" si="209"/>
        <v>-4.8276121139894908E-4</v>
      </c>
      <c r="I1717">
        <f t="shared" si="213"/>
        <v>1.4826447330550338E-4</v>
      </c>
      <c r="J1717">
        <f t="shared" si="211"/>
        <v>3.4126264867670496E-4</v>
      </c>
      <c r="K1717">
        <f t="shared" si="210"/>
        <v>0.19999999999998863</v>
      </c>
      <c r="L1717">
        <f t="shared" si="214"/>
        <v>7.8921242267122479E-2</v>
      </c>
      <c r="M1717">
        <f t="shared" si="212"/>
        <v>31480.624102175927</v>
      </c>
      <c r="N1717">
        <f t="shared" si="215"/>
        <v>1.6500874181084235</v>
      </c>
    </row>
    <row r="1718" spans="1:14">
      <c r="A1718" s="3">
        <v>45379.504166666666</v>
      </c>
      <c r="B1718" s="2">
        <v>170.88050000000001</v>
      </c>
      <c r="C1718" s="2">
        <v>170.89</v>
      </c>
      <c r="D1718" s="2">
        <v>170.785</v>
      </c>
      <c r="E1718" s="2">
        <v>170.80009999999999</v>
      </c>
      <c r="F1718" s="2">
        <v>103873</v>
      </c>
      <c r="G1718">
        <f t="shared" si="208"/>
        <v>-2.6341977404442662E-4</v>
      </c>
      <c r="H1718">
        <f t="shared" si="209"/>
        <v>-1.1441682478046343E-4</v>
      </c>
      <c r="I1718">
        <f t="shared" si="213"/>
        <v>1.4905827640845698E-4</v>
      </c>
      <c r="J1718">
        <f t="shared" si="211"/>
        <v>3.4309320893196325E-4</v>
      </c>
      <c r="K1718">
        <f t="shared" si="210"/>
        <v>0.10499999999998977</v>
      </c>
      <c r="L1718">
        <f t="shared" si="214"/>
        <v>8.0551164625426691E-2</v>
      </c>
      <c r="M1718">
        <f t="shared" si="212"/>
        <v>31422.492388348721</v>
      </c>
      <c r="N1718">
        <f t="shared" si="215"/>
        <v>1.155006689021318</v>
      </c>
    </row>
    <row r="1719" spans="1:14">
      <c r="A1719" s="3">
        <v>45379.504861111112</v>
      </c>
      <c r="B1719" s="2">
        <v>170.80500000000001</v>
      </c>
      <c r="C1719" s="2">
        <v>170.9</v>
      </c>
      <c r="D1719" s="2">
        <v>170.8</v>
      </c>
      <c r="E1719" s="2">
        <v>170.89500000000001</v>
      </c>
      <c r="F1719" s="2">
        <v>66596</v>
      </c>
      <c r="G1719">
        <f t="shared" si="208"/>
        <v>8.7829727435151383E-5</v>
      </c>
      <c r="H1719">
        <f t="shared" si="209"/>
        <v>3.8142290983160746E-5</v>
      </c>
      <c r="I1719">
        <f t="shared" si="213"/>
        <v>1.4587711679265832E-4</v>
      </c>
      <c r="J1719">
        <f t="shared" si="211"/>
        <v>3.3576525052740592E-4</v>
      </c>
      <c r="K1719">
        <f t="shared" si="210"/>
        <v>9.9999999999994316E-2</v>
      </c>
      <c r="L1719">
        <f t="shared" si="214"/>
        <v>8.1766716836337169E-2</v>
      </c>
      <c r="M1719">
        <f t="shared" si="212"/>
        <v>30977.752649280421</v>
      </c>
      <c r="N1719">
        <f t="shared" si="215"/>
        <v>0.73661622865233167</v>
      </c>
    </row>
    <row r="1720" spans="1:14">
      <c r="A1720" s="3">
        <v>45379.505555555559</v>
      </c>
      <c r="B1720" s="2">
        <v>170.89</v>
      </c>
      <c r="C1720" s="2">
        <v>170.965</v>
      </c>
      <c r="D1720" s="2">
        <v>170.85499999999999</v>
      </c>
      <c r="E1720" s="2">
        <v>170.94</v>
      </c>
      <c r="F1720" s="2">
        <v>90338</v>
      </c>
      <c r="G1720">
        <f t="shared" si="208"/>
        <v>3.220140515221015E-4</v>
      </c>
      <c r="H1720">
        <f t="shared" si="209"/>
        <v>1.3982641384439995E-4</v>
      </c>
      <c r="I1720">
        <f t="shared" si="213"/>
        <v>1.5251354447837719E-4</v>
      </c>
      <c r="J1720">
        <f t="shared" si="211"/>
        <v>3.5105144082706844E-4</v>
      </c>
      <c r="K1720">
        <f t="shared" si="210"/>
        <v>0.11000000000001364</v>
      </c>
      <c r="L1720">
        <f t="shared" si="214"/>
        <v>8.3531297034066948E-2</v>
      </c>
      <c r="M1720">
        <f t="shared" si="212"/>
        <v>26211.752330777123</v>
      </c>
      <c r="N1720">
        <f t="shared" si="215"/>
        <v>1.0440455638782749</v>
      </c>
    </row>
    <row r="1721" spans="1:14">
      <c r="A1721" s="3">
        <v>45379.506249999999</v>
      </c>
      <c r="B1721" s="2">
        <v>170.95</v>
      </c>
      <c r="C1721" s="2">
        <v>171.01</v>
      </c>
      <c r="D1721" s="2">
        <v>170.93010000000001</v>
      </c>
      <c r="E1721" s="2">
        <v>170.95</v>
      </c>
      <c r="F1721" s="2">
        <v>83953</v>
      </c>
      <c r="G1721">
        <f t="shared" si="208"/>
        <v>4.3955400778439291E-4</v>
      </c>
      <c r="H1721">
        <f t="shared" si="209"/>
        <v>1.9085393784477639E-4</v>
      </c>
      <c r="I1721">
        <f t="shared" si="213"/>
        <v>1.548893236732477E-4</v>
      </c>
      <c r="J1721">
        <f t="shared" si="211"/>
        <v>3.5652629843249629E-4</v>
      </c>
      <c r="K1721">
        <f t="shared" si="210"/>
        <v>7.9899999999980764E-2</v>
      </c>
      <c r="L1721">
        <f t="shared" si="214"/>
        <v>8.3304340969436563E-2</v>
      </c>
      <c r="M1721">
        <f t="shared" si="212"/>
        <v>26194.383310088317</v>
      </c>
      <c r="N1721">
        <f t="shared" si="215"/>
        <v>0.97500655086337118</v>
      </c>
    </row>
    <row r="1722" spans="1:14">
      <c r="A1722" s="3">
        <v>45379.506944444445</v>
      </c>
      <c r="B1722" s="2">
        <v>170.95</v>
      </c>
      <c r="C1722" s="2">
        <v>171.11</v>
      </c>
      <c r="D1722" s="2">
        <v>170.95</v>
      </c>
      <c r="E1722" s="2">
        <v>171.08009999999999</v>
      </c>
      <c r="F1722" s="2">
        <v>90125</v>
      </c>
      <c r="G1722">
        <f t="shared" si="208"/>
        <v>1.1642185899374269E-4</v>
      </c>
      <c r="H1722">
        <f t="shared" si="209"/>
        <v>5.055842793791938E-5</v>
      </c>
      <c r="I1722">
        <f t="shared" si="213"/>
        <v>1.5575680869341462E-4</v>
      </c>
      <c r="J1722">
        <f t="shared" si="211"/>
        <v>3.5852357827550774E-4</v>
      </c>
      <c r="K1722">
        <f t="shared" si="210"/>
        <v>0.16000000000002501</v>
      </c>
      <c r="L1722">
        <f t="shared" si="214"/>
        <v>8.8097819658848345E-2</v>
      </c>
      <c r="M1722">
        <f t="shared" si="212"/>
        <v>25692.937880540896</v>
      </c>
      <c r="N1722">
        <f t="shared" si="215"/>
        <v>1.0292648108493934</v>
      </c>
    </row>
    <row r="1723" spans="1:14">
      <c r="A1723" s="3">
        <v>45379.507638888885</v>
      </c>
      <c r="B1723" s="2">
        <v>171.08500000000001</v>
      </c>
      <c r="C1723" s="2">
        <v>171.15</v>
      </c>
      <c r="D1723" s="2">
        <v>171.0701</v>
      </c>
      <c r="E1723" s="2">
        <v>171.13489999999999</v>
      </c>
      <c r="F1723" s="2">
        <v>94208</v>
      </c>
      <c r="G1723">
        <f t="shared" si="208"/>
        <v>7.0254460368524008E-4</v>
      </c>
      <c r="H1723">
        <f t="shared" si="209"/>
        <v>3.0500411771354735E-4</v>
      </c>
      <c r="I1723">
        <f t="shared" si="213"/>
        <v>1.753164245050719E-4</v>
      </c>
      <c r="J1723">
        <f t="shared" si="211"/>
        <v>4.0359553436462089E-4</v>
      </c>
      <c r="K1723">
        <f t="shared" si="210"/>
        <v>7.9900000000009186E-2</v>
      </c>
      <c r="L1723">
        <f t="shared" si="214"/>
        <v>8.7585455930170891E-2</v>
      </c>
      <c r="M1723">
        <f t="shared" si="212"/>
        <v>25689.525914919748</v>
      </c>
      <c r="N1723">
        <f t="shared" si="215"/>
        <v>1.0662260275135389</v>
      </c>
    </row>
    <row r="1724" spans="1:14">
      <c r="A1724" s="3">
        <v>45379.508333333331</v>
      </c>
      <c r="B1724" s="2">
        <v>171.13499999999999</v>
      </c>
      <c r="C1724" s="2">
        <v>171.19</v>
      </c>
      <c r="D1724" s="2">
        <v>171.1</v>
      </c>
      <c r="E1724" s="2">
        <v>171.11500000000001</v>
      </c>
      <c r="F1724" s="2">
        <v>80335</v>
      </c>
      <c r="G1724">
        <f t="shared" si="208"/>
        <v>1.7478215070898528E-4</v>
      </c>
      <c r="H1724">
        <f t="shared" si="209"/>
        <v>7.5900290773269464E-5</v>
      </c>
      <c r="I1724">
        <f t="shared" si="213"/>
        <v>1.7614285951179305E-4</v>
      </c>
      <c r="J1724">
        <f t="shared" si="211"/>
        <v>4.0549687260870533E-4</v>
      </c>
      <c r="K1724">
        <f t="shared" si="210"/>
        <v>9.0000000000003411E-2</v>
      </c>
      <c r="L1724">
        <f t="shared" si="214"/>
        <v>8.7736364934535419E-2</v>
      </c>
      <c r="M1724">
        <f t="shared" si="212"/>
        <v>23919.338061406161</v>
      </c>
      <c r="N1724">
        <f t="shared" si="215"/>
        <v>0.89127110975512513</v>
      </c>
    </row>
    <row r="1725" spans="1:14">
      <c r="A1725" s="3">
        <v>45379.509027777778</v>
      </c>
      <c r="B1725" s="2">
        <v>171.11009999999999</v>
      </c>
      <c r="C1725" s="2">
        <v>171.14</v>
      </c>
      <c r="D1725" s="2">
        <v>171.07499999999999</v>
      </c>
      <c r="E1725" s="2">
        <v>171.09</v>
      </c>
      <c r="F1725" s="2">
        <v>40828</v>
      </c>
      <c r="G1725">
        <f t="shared" si="208"/>
        <v>-1.4611338398595741E-4</v>
      </c>
      <c r="H1725">
        <f t="shared" si="209"/>
        <v>-6.3460872751657557E-5</v>
      </c>
      <c r="I1725">
        <f t="shared" si="213"/>
        <v>1.7540433043117633E-4</v>
      </c>
      <c r="J1725">
        <f t="shared" si="211"/>
        <v>4.0379978200545398E-4</v>
      </c>
      <c r="K1725">
        <f t="shared" si="210"/>
        <v>6.4999999999997726E-2</v>
      </c>
      <c r="L1725">
        <f t="shared" si="214"/>
        <v>8.6315342126126807E-2</v>
      </c>
      <c r="M1725">
        <f t="shared" si="212"/>
        <v>26007.260358087187</v>
      </c>
      <c r="N1725">
        <f t="shared" si="215"/>
        <v>0.45942813417804135</v>
      </c>
    </row>
    <row r="1726" spans="1:14">
      <c r="A1726" s="3">
        <v>45379.509722222225</v>
      </c>
      <c r="B1726" s="2">
        <v>171.08</v>
      </c>
      <c r="C1726" s="2">
        <v>171.08</v>
      </c>
      <c r="D1726" s="2">
        <v>170.98</v>
      </c>
      <c r="E1726" s="2">
        <v>171.0274</v>
      </c>
      <c r="F1726" s="2">
        <v>58376</v>
      </c>
      <c r="G1726">
        <f t="shared" si="208"/>
        <v>-5.5531199766178929E-4</v>
      </c>
      <c r="H1726">
        <f t="shared" si="209"/>
        <v>-2.4123592312128513E-4</v>
      </c>
      <c r="I1726">
        <f t="shared" si="213"/>
        <v>1.8478244945233758E-4</v>
      </c>
      <c r="J1726">
        <f t="shared" si="211"/>
        <v>4.253934467669387E-4</v>
      </c>
      <c r="K1726">
        <f t="shared" si="210"/>
        <v>0.11000000000001364</v>
      </c>
      <c r="L1726">
        <f t="shared" si="214"/>
        <v>8.7795633243244728E-2</v>
      </c>
      <c r="M1726">
        <f t="shared" si="212"/>
        <v>27051.265219640529</v>
      </c>
      <c r="N1726">
        <f t="shared" si="215"/>
        <v>0.66733637321040451</v>
      </c>
    </row>
    <row r="1727" spans="1:14">
      <c r="A1727" s="3">
        <v>45379.510416666672</v>
      </c>
      <c r="B1727" s="2">
        <v>171.03</v>
      </c>
      <c r="C1727" s="2">
        <v>171.03</v>
      </c>
      <c r="D1727" s="2">
        <v>170.965</v>
      </c>
      <c r="E1727" s="2">
        <v>171.02099999999999</v>
      </c>
      <c r="F1727" s="2">
        <v>56753</v>
      </c>
      <c r="G1727">
        <f t="shared" si="208"/>
        <v>-8.7729559012705849E-5</v>
      </c>
      <c r="H1727">
        <f t="shared" si="209"/>
        <v>-3.8102134745201917E-5</v>
      </c>
      <c r="I1727">
        <f t="shared" si="213"/>
        <v>1.8465713969164079E-4</v>
      </c>
      <c r="J1727">
        <f t="shared" si="211"/>
        <v>4.2510449876400507E-4</v>
      </c>
      <c r="K1727">
        <f t="shared" si="210"/>
        <v>6.4999999999997726E-2</v>
      </c>
      <c r="L1727">
        <f t="shared" si="214"/>
        <v>8.6370906165541786E-2</v>
      </c>
      <c r="M1727">
        <f t="shared" si="212"/>
        <v>28124.459175763124</v>
      </c>
      <c r="N1727">
        <f t="shared" si="215"/>
        <v>0.66227458874411516</v>
      </c>
    </row>
    <row r="1728" spans="1:14">
      <c r="A1728" s="3">
        <v>45379.511111111111</v>
      </c>
      <c r="B1728" s="2">
        <v>171.02</v>
      </c>
      <c r="C1728" s="2">
        <v>171.03</v>
      </c>
      <c r="D1728" s="2">
        <v>170.92</v>
      </c>
      <c r="E1728" s="2">
        <v>170.98</v>
      </c>
      <c r="F1728" s="2">
        <v>61975</v>
      </c>
      <c r="G1728">
        <f t="shared" si="208"/>
        <v>-2.6321176849075645E-4</v>
      </c>
      <c r="H1728">
        <f t="shared" si="209"/>
        <v>-1.1432646532322906E-4</v>
      </c>
      <c r="I1728">
        <f t="shared" si="213"/>
        <v>1.8584846043932424E-4</v>
      </c>
      <c r="J1728">
        <f t="shared" si="211"/>
        <v>4.2785152785511019E-4</v>
      </c>
      <c r="K1728">
        <f t="shared" si="210"/>
        <v>0.11000000000001364</v>
      </c>
      <c r="L1728">
        <f t="shared" si="214"/>
        <v>8.7847724530196278E-2</v>
      </c>
      <c r="M1728">
        <f t="shared" si="212"/>
        <v>27555.132358903065</v>
      </c>
      <c r="N1728">
        <f t="shared" si="215"/>
        <v>0.75233720730850528</v>
      </c>
    </row>
    <row r="1729" spans="1:14">
      <c r="A1729" s="3">
        <v>45379.51180555555</v>
      </c>
      <c r="B1729" s="2">
        <v>170.99</v>
      </c>
      <c r="C1729" s="2">
        <v>171.03</v>
      </c>
      <c r="D1729" s="2">
        <v>170.9709</v>
      </c>
      <c r="E1729" s="2">
        <v>170.99</v>
      </c>
      <c r="F1729" s="2">
        <v>50904</v>
      </c>
      <c r="G1729">
        <f t="shared" si="208"/>
        <v>2.9780014041658198E-4</v>
      </c>
      <c r="H1729">
        <f t="shared" si="209"/>
        <v>1.2931370382889516E-4</v>
      </c>
      <c r="I1729">
        <f t="shared" si="213"/>
        <v>1.9014443381371878E-4</v>
      </c>
      <c r="J1729">
        <f t="shared" si="211"/>
        <v>4.3774340332794758E-4</v>
      </c>
      <c r="K1729">
        <f t="shared" si="210"/>
        <v>5.9100000000000819E-2</v>
      </c>
      <c r="L1729">
        <f t="shared" si="214"/>
        <v>8.6050991747059061E-2</v>
      </c>
      <c r="M1729">
        <f t="shared" si="212"/>
        <v>28570.030114323181</v>
      </c>
      <c r="N1729">
        <f t="shared" si="215"/>
        <v>0.62797733784438114</v>
      </c>
    </row>
    <row r="1730" spans="1:14">
      <c r="A1730" s="3">
        <v>45379.512499999997</v>
      </c>
      <c r="B1730" s="2">
        <v>170.98500000000001</v>
      </c>
      <c r="C1730" s="2">
        <v>171</v>
      </c>
      <c r="D1730" s="2">
        <v>170.94</v>
      </c>
      <c r="E1730" s="2">
        <v>170.94980000000001</v>
      </c>
      <c r="F1730" s="2">
        <v>47337</v>
      </c>
      <c r="G1730">
        <f t="shared" si="208"/>
        <v>-1.8073251062022955E-4</v>
      </c>
      <c r="H1730">
        <f t="shared" si="209"/>
        <v>-7.8498225867299723E-5</v>
      </c>
      <c r="I1730">
        <f t="shared" si="213"/>
        <v>1.9061503969373597E-4</v>
      </c>
      <c r="J1730">
        <f t="shared" si="211"/>
        <v>4.3882787228800938E-4</v>
      </c>
      <c r="K1730">
        <f t="shared" si="210"/>
        <v>6.0000000000002274E-2</v>
      </c>
      <c r="L1730">
        <f t="shared" si="214"/>
        <v>8.4422804762868009E-2</v>
      </c>
      <c r="M1730">
        <f t="shared" si="212"/>
        <v>27015.469597682979</v>
      </c>
      <c r="N1730">
        <f t="shared" si="215"/>
        <v>0.62181719662077284</v>
      </c>
    </row>
    <row r="1731" spans="1:14">
      <c r="A1731" s="3">
        <v>45379.513194444444</v>
      </c>
      <c r="B1731" s="2">
        <v>170.94499999999999</v>
      </c>
      <c r="C1731" s="2">
        <v>170.95</v>
      </c>
      <c r="D1731" s="2">
        <v>170.82</v>
      </c>
      <c r="E1731" s="2">
        <v>170.82990000000001</v>
      </c>
      <c r="F1731" s="2">
        <v>76864</v>
      </c>
      <c r="G1731">
        <f t="shared" si="208"/>
        <v>-7.0200070200077125E-4</v>
      </c>
      <c r="H1731">
        <f t="shared" si="209"/>
        <v>-3.0498209252179077E-4</v>
      </c>
      <c r="I1731">
        <f t="shared" si="213"/>
        <v>2.0360172638340577E-4</v>
      </c>
      <c r="J1731">
        <f t="shared" si="211"/>
        <v>4.687195878764046E-4</v>
      </c>
      <c r="K1731">
        <f t="shared" si="210"/>
        <v>0.12999999999999545</v>
      </c>
      <c r="L1731">
        <f t="shared" si="214"/>
        <v>8.7271379465188481E-2</v>
      </c>
      <c r="M1731">
        <f t="shared" si="212"/>
        <v>26573.049515125909</v>
      </c>
      <c r="N1731">
        <f t="shared" si="215"/>
        <v>0.99417314992659855</v>
      </c>
    </row>
    <row r="1732" spans="1:14">
      <c r="A1732" s="3">
        <v>45379.513888888891</v>
      </c>
      <c r="B1732" s="2">
        <v>170.82</v>
      </c>
      <c r="C1732" s="2">
        <v>170.87</v>
      </c>
      <c r="D1732" s="2">
        <v>170.82</v>
      </c>
      <c r="E1732" s="2">
        <v>170.83500000000001</v>
      </c>
      <c r="F1732" s="2">
        <v>81087</v>
      </c>
      <c r="G1732">
        <f t="shared" ref="G1732:G1795" si="216">(D1732/D1731)-1</f>
        <v>0</v>
      </c>
      <c r="H1732">
        <f t="shared" ref="H1732:H1795" si="217">LOG(D1732/D1731)</f>
        <v>0</v>
      </c>
      <c r="I1732">
        <f t="shared" si="213"/>
        <v>1.6134846386660413E-4</v>
      </c>
      <c r="J1732">
        <f t="shared" si="211"/>
        <v>3.7151304545649655E-4</v>
      </c>
      <c r="K1732">
        <f t="shared" ref="K1732:K1795" si="218">MAX(C1732-D1732,ABS(C1732-E1731),ABS(D1732-E1731))</f>
        <v>5.0000000000011369E-2</v>
      </c>
      <c r="L1732">
        <f t="shared" si="214"/>
        <v>8.4941918248614912E-2</v>
      </c>
      <c r="M1732">
        <f t="shared" si="212"/>
        <v>26494.737685057386</v>
      </c>
      <c r="N1732">
        <f t="shared" si="215"/>
        <v>1.0529582677293166</v>
      </c>
    </row>
    <row r="1733" spans="1:14">
      <c r="A1733" s="3">
        <v>45379.514583333337</v>
      </c>
      <c r="B1733" s="2">
        <v>170.83</v>
      </c>
      <c r="C1733" s="2">
        <v>170.875</v>
      </c>
      <c r="D1733" s="2">
        <v>170.82</v>
      </c>
      <c r="E1733" s="2">
        <v>170.82499999999999</v>
      </c>
      <c r="F1733" s="2">
        <v>59900</v>
      </c>
      <c r="G1733">
        <f t="shared" si="216"/>
        <v>0</v>
      </c>
      <c r="H1733">
        <f t="shared" si="217"/>
        <v>0</v>
      </c>
      <c r="I1733">
        <f t="shared" si="213"/>
        <v>1.5831489099167281E-4</v>
      </c>
      <c r="J1733">
        <f t="shared" si="211"/>
        <v>3.6452643901563867E-4</v>
      </c>
      <c r="K1733">
        <f t="shared" si="218"/>
        <v>5.5000000000006821E-2</v>
      </c>
      <c r="L1733">
        <f t="shared" si="214"/>
        <v>8.3070548358076909E-2</v>
      </c>
      <c r="M1733">
        <f t="shared" si="212"/>
        <v>18631.674798578897</v>
      </c>
      <c r="N1733">
        <f t="shared" si="215"/>
        <v>0.83816373577552883</v>
      </c>
    </row>
    <row r="1734" spans="1:14">
      <c r="A1734" s="3">
        <v>45379.515277777777</v>
      </c>
      <c r="B1734" s="2">
        <v>170.82</v>
      </c>
      <c r="C1734" s="2">
        <v>170.86500000000001</v>
      </c>
      <c r="D1734" s="2">
        <v>170.73</v>
      </c>
      <c r="E1734" s="2">
        <v>170.79499999999999</v>
      </c>
      <c r="F1734" s="2">
        <v>131925</v>
      </c>
      <c r="G1734">
        <f t="shared" si="216"/>
        <v>-5.2687038988408208E-4</v>
      </c>
      <c r="H1734">
        <f t="shared" si="217"/>
        <v>-2.2887720261130246E-4</v>
      </c>
      <c r="I1734">
        <f t="shared" si="213"/>
        <v>1.6908060424401978E-4</v>
      </c>
      <c r="J1734">
        <f t="shared" si="211"/>
        <v>3.8931005542538067E-4</v>
      </c>
      <c r="K1734">
        <f t="shared" si="218"/>
        <v>0.13500000000001933</v>
      </c>
      <c r="L1734">
        <f t="shared" si="214"/>
        <v>8.631613908569831E-2</v>
      </c>
      <c r="M1734">
        <f t="shared" si="212"/>
        <v>22749.356732297583</v>
      </c>
      <c r="N1734">
        <f t="shared" si="215"/>
        <v>1.8017864215572461</v>
      </c>
    </row>
    <row r="1735" spans="1:14">
      <c r="A1735" s="3">
        <v>45379.515972222223</v>
      </c>
      <c r="B1735" s="2">
        <v>170.79499999999999</v>
      </c>
      <c r="C1735" s="2">
        <v>170.9</v>
      </c>
      <c r="D1735" s="2">
        <v>170.76</v>
      </c>
      <c r="E1735" s="2">
        <v>170.88</v>
      </c>
      <c r="F1735" s="2">
        <v>92059</v>
      </c>
      <c r="G1735">
        <f t="shared" si="216"/>
        <v>1.7571604287480724E-4</v>
      </c>
      <c r="H1735">
        <f t="shared" si="217"/>
        <v>7.6305803921765633E-5</v>
      </c>
      <c r="I1735">
        <f t="shared" si="213"/>
        <v>1.6577305754882692E-4</v>
      </c>
      <c r="J1735">
        <f t="shared" si="211"/>
        <v>3.8169297812907415E-4</v>
      </c>
      <c r="K1735">
        <f t="shared" si="218"/>
        <v>0.14000000000001478</v>
      </c>
      <c r="L1735">
        <f t="shared" si="214"/>
        <v>8.9671380392843086E-2</v>
      </c>
      <c r="M1735">
        <f t="shared" si="212"/>
        <v>23142.395689783287</v>
      </c>
      <c r="N1735">
        <f t="shared" si="215"/>
        <v>1.2305635827888322</v>
      </c>
    </row>
    <row r="1736" spans="1:14">
      <c r="A1736" s="3">
        <v>45379.516666666663</v>
      </c>
      <c r="B1736" s="2">
        <v>170.88</v>
      </c>
      <c r="C1736" s="2">
        <v>170.96</v>
      </c>
      <c r="D1736" s="2">
        <v>170.88</v>
      </c>
      <c r="E1736" s="2">
        <v>170.91900000000001</v>
      </c>
      <c r="F1736" s="2">
        <v>62927</v>
      </c>
      <c r="G1736">
        <f t="shared" si="216"/>
        <v>7.027406886859211E-4</v>
      </c>
      <c r="H1736">
        <f t="shared" si="217"/>
        <v>3.0508921655325317E-4</v>
      </c>
      <c r="I1736">
        <f t="shared" si="213"/>
        <v>1.7812379390164939E-4</v>
      </c>
      <c r="J1736">
        <f t="shared" si="211"/>
        <v>4.101527136551145E-4</v>
      </c>
      <c r="K1736">
        <f t="shared" si="218"/>
        <v>8.0000000000012506E-2</v>
      </c>
      <c r="L1736">
        <f t="shared" si="214"/>
        <v>8.9066919118291177E-2</v>
      </c>
      <c r="M1736">
        <f t="shared" si="212"/>
        <v>22929.904609483223</v>
      </c>
      <c r="N1736">
        <f t="shared" si="215"/>
        <v>0.86086685887635994</v>
      </c>
    </row>
    <row r="1737" spans="1:14">
      <c r="A1737" s="3">
        <v>45379.517361111109</v>
      </c>
      <c r="B1737" s="2">
        <v>170.92</v>
      </c>
      <c r="C1737" s="2">
        <v>170.99</v>
      </c>
      <c r="D1737" s="2">
        <v>170.92</v>
      </c>
      <c r="E1737" s="2">
        <v>170.9776</v>
      </c>
      <c r="F1737" s="2">
        <v>72454</v>
      </c>
      <c r="G1737">
        <f t="shared" si="216"/>
        <v>2.3408239700373201E-4</v>
      </c>
      <c r="H1737">
        <f t="shared" si="217"/>
        <v>1.0164879669651132E-4</v>
      </c>
      <c r="I1737">
        <f t="shared" si="213"/>
        <v>1.798139440714224E-4</v>
      </c>
      <c r="J1737">
        <f t="shared" si="211"/>
        <v>4.140437718626194E-4</v>
      </c>
      <c r="K1737">
        <f t="shared" si="218"/>
        <v>7.0999999999997954E-2</v>
      </c>
      <c r="L1737">
        <f t="shared" si="214"/>
        <v>8.7937736673397854E-2</v>
      </c>
      <c r="M1737">
        <f t="shared" si="212"/>
        <v>22746.443173878855</v>
      </c>
      <c r="N1737">
        <f t="shared" si="215"/>
        <v>1.0010422630319578</v>
      </c>
    </row>
    <row r="1738" spans="1:14">
      <c r="A1738" s="3">
        <v>45379.518055555556</v>
      </c>
      <c r="B1738" s="2">
        <v>170.98</v>
      </c>
      <c r="C1738" s="2">
        <v>171.125</v>
      </c>
      <c r="D1738" s="2">
        <v>170.95</v>
      </c>
      <c r="E1738" s="2">
        <v>171.1</v>
      </c>
      <c r="F1738" s="2">
        <v>123114</v>
      </c>
      <c r="G1738">
        <f t="shared" si="216"/>
        <v>1.7552071144399939E-4</v>
      </c>
      <c r="H1738">
        <f t="shared" si="217"/>
        <v>7.6220987454553847E-5</v>
      </c>
      <c r="I1738">
        <f t="shared" si="213"/>
        <v>1.6027439974753105E-4</v>
      </c>
      <c r="J1738">
        <f t="shared" si="211"/>
        <v>3.6902620388068745E-4</v>
      </c>
      <c r="K1738">
        <f t="shared" si="218"/>
        <v>0.17500000000001137</v>
      </c>
      <c r="L1738">
        <f t="shared" si="214"/>
        <v>9.3379128131311204E-2</v>
      </c>
      <c r="M1738">
        <f t="shared" si="212"/>
        <v>25758.029942460016</v>
      </c>
      <c r="N1738">
        <f t="shared" si="215"/>
        <v>1.6538605561833883</v>
      </c>
    </row>
    <row r="1739" spans="1:14">
      <c r="A1739" s="3">
        <v>45379.518750000003</v>
      </c>
      <c r="B1739" s="2">
        <v>171.095</v>
      </c>
      <c r="C1739" s="2">
        <v>171.17500000000001</v>
      </c>
      <c r="D1739" s="2">
        <v>171.09</v>
      </c>
      <c r="E1739" s="2">
        <v>171.14500000000001</v>
      </c>
      <c r="F1739" s="2">
        <v>110981</v>
      </c>
      <c r="G1739">
        <f t="shared" si="216"/>
        <v>8.1895291020783745E-4</v>
      </c>
      <c r="H1739">
        <f t="shared" si="217"/>
        <v>3.555211721546456E-4</v>
      </c>
      <c r="I1739">
        <f t="shared" si="213"/>
        <v>1.8639889923836143E-4</v>
      </c>
      <c r="J1739">
        <f t="shared" si="211"/>
        <v>4.2922128548388477E-4</v>
      </c>
      <c r="K1739">
        <f t="shared" si="218"/>
        <v>8.5000000000007958E-2</v>
      </c>
      <c r="L1739">
        <f t="shared" si="214"/>
        <v>9.285543262310475E-2</v>
      </c>
      <c r="M1739">
        <f t="shared" si="212"/>
        <v>26930.795915255952</v>
      </c>
      <c r="N1739">
        <f t="shared" si="215"/>
        <v>1.4701673015576009</v>
      </c>
    </row>
    <row r="1740" spans="1:14">
      <c r="A1740" s="3">
        <v>45379.51944444445</v>
      </c>
      <c r="B1740" s="2">
        <v>171.14500000000001</v>
      </c>
      <c r="C1740" s="2">
        <v>171.17</v>
      </c>
      <c r="D1740" s="2">
        <v>171.14</v>
      </c>
      <c r="E1740" s="2">
        <v>171.16</v>
      </c>
      <c r="F1740" s="2">
        <v>60752</v>
      </c>
      <c r="G1740">
        <f t="shared" si="216"/>
        <v>2.92243848266871E-4</v>
      </c>
      <c r="H1740">
        <f t="shared" si="217"/>
        <v>1.2690134850630545E-4</v>
      </c>
      <c r="I1740">
        <f t="shared" si="213"/>
        <v>1.8836301976669036E-4</v>
      </c>
      <c r="J1740">
        <f t="shared" si="211"/>
        <v>4.337395826352096E-4</v>
      </c>
      <c r="K1740">
        <f t="shared" si="218"/>
        <v>3.0000000000001137E-2</v>
      </c>
      <c r="L1740">
        <f t="shared" si="214"/>
        <v>8.8926968084160771E-2</v>
      </c>
      <c r="M1740">
        <f t="shared" si="212"/>
        <v>27140.04590391598</v>
      </c>
      <c r="N1740">
        <f t="shared" si="215"/>
        <v>0.81804624670519999</v>
      </c>
    </row>
    <row r="1741" spans="1:14">
      <c r="A1741" s="3">
        <v>45379.520138888889</v>
      </c>
      <c r="B1741" s="2">
        <v>171.155</v>
      </c>
      <c r="C1741" s="2">
        <v>171.17</v>
      </c>
      <c r="D1741" s="2">
        <v>171.14500000000001</v>
      </c>
      <c r="E1741" s="2">
        <v>171.16919999999999</v>
      </c>
      <c r="F1741" s="2">
        <v>54490</v>
      </c>
      <c r="G1741">
        <f t="shared" si="216"/>
        <v>2.9215846675478829E-5</v>
      </c>
      <c r="H1741">
        <f t="shared" si="217"/>
        <v>1.2688095649465868E-5</v>
      </c>
      <c r="I1741">
        <f t="shared" si="213"/>
        <v>1.7501242556905165E-4</v>
      </c>
      <c r="J1741">
        <f t="shared" si="211"/>
        <v>4.0300786368294654E-4</v>
      </c>
      <c r="K1741">
        <f t="shared" si="218"/>
        <v>2.4999999999977263E-2</v>
      </c>
      <c r="L1741">
        <f t="shared" si="214"/>
        <v>8.4931532578899308E-2</v>
      </c>
      <c r="M1741">
        <f t="shared" si="212"/>
        <v>26217.157514053019</v>
      </c>
      <c r="N1741">
        <f t="shared" si="215"/>
        <v>0.72538601445380557</v>
      </c>
    </row>
    <row r="1742" spans="1:14">
      <c r="A1742" s="3">
        <v>45379.520833333328</v>
      </c>
      <c r="B1742" s="2">
        <v>171.17</v>
      </c>
      <c r="C1742" s="2">
        <v>171.17</v>
      </c>
      <c r="D1742" s="2">
        <v>171.06</v>
      </c>
      <c r="E1742" s="2">
        <v>171.0633</v>
      </c>
      <c r="F1742" s="2">
        <v>81908</v>
      </c>
      <c r="G1742">
        <f t="shared" si="216"/>
        <v>-4.9665488328609619E-4</v>
      </c>
      <c r="H1742">
        <f t="shared" si="217"/>
        <v>-2.1574805582010853E-4</v>
      </c>
      <c r="I1742">
        <f t="shared" si="213"/>
        <v>1.8549637170253835E-4</v>
      </c>
      <c r="J1742">
        <f t="shared" si="211"/>
        <v>4.2714091603671985E-4</v>
      </c>
      <c r="K1742">
        <f t="shared" si="218"/>
        <v>0.10999999999998522</v>
      </c>
      <c r="L1742">
        <f t="shared" si="214"/>
        <v>8.6498311792717178E-2</v>
      </c>
      <c r="M1742">
        <f t="shared" si="212"/>
        <v>25873.10141665793</v>
      </c>
      <c r="N1742">
        <f t="shared" si="215"/>
        <v>1.0694433790587794</v>
      </c>
    </row>
    <row r="1743" spans="1:14">
      <c r="A1743" s="3">
        <v>45379.521527777775</v>
      </c>
      <c r="B1743" s="2">
        <v>171.065</v>
      </c>
      <c r="C1743" s="2">
        <v>171.13</v>
      </c>
      <c r="D1743" s="2">
        <v>171.06</v>
      </c>
      <c r="E1743" s="2">
        <v>171.09</v>
      </c>
      <c r="F1743" s="2">
        <v>48131</v>
      </c>
      <c r="G1743">
        <f t="shared" si="216"/>
        <v>0</v>
      </c>
      <c r="H1743">
        <f t="shared" si="217"/>
        <v>0</v>
      </c>
      <c r="I1743">
        <f t="shared" si="213"/>
        <v>1.8207242191156222E-4</v>
      </c>
      <c r="J1743">
        <f t="shared" si="211"/>
        <v>4.192553786932315E-4</v>
      </c>
      <c r="K1743">
        <f t="shared" si="218"/>
        <v>6.9999999999993179E-2</v>
      </c>
      <c r="L1743">
        <f t="shared" si="214"/>
        <v>8.5467167305671929E-2</v>
      </c>
      <c r="M1743">
        <f t="shared" si="212"/>
        <v>26398.247174133867</v>
      </c>
      <c r="N1743">
        <f t="shared" si="215"/>
        <v>0.63288209807956552</v>
      </c>
    </row>
    <row r="1744" spans="1:14">
      <c r="A1744" s="3">
        <v>45379.522222222222</v>
      </c>
      <c r="B1744" s="2">
        <v>171.08500000000001</v>
      </c>
      <c r="C1744" s="2">
        <v>171.17</v>
      </c>
      <c r="D1744" s="2">
        <v>171.07499999999999</v>
      </c>
      <c r="E1744" s="2">
        <v>171.16499999999999</v>
      </c>
      <c r="F1744" s="2">
        <v>62621</v>
      </c>
      <c r="G1744">
        <f t="shared" si="216"/>
        <v>8.7688530340246373E-5</v>
      </c>
      <c r="H1744">
        <f t="shared" si="217"/>
        <v>3.8080975244998495E-5</v>
      </c>
      <c r="I1744">
        <f t="shared" si="213"/>
        <v>1.7980223575590984E-4</v>
      </c>
      <c r="J1744">
        <f t="shared" si="211"/>
        <v>4.1402940219944617E-4</v>
      </c>
      <c r="K1744">
        <f t="shared" si="218"/>
        <v>9.4999999999998863E-2</v>
      </c>
      <c r="L1744">
        <f t="shared" si="214"/>
        <v>8.6062969349067361E-2</v>
      </c>
      <c r="M1744">
        <f t="shared" si="212"/>
        <v>26375.76854583262</v>
      </c>
      <c r="N1744">
        <f t="shared" si="215"/>
        <v>0.82297647385445361</v>
      </c>
    </row>
    <row r="1745" spans="1:14">
      <c r="A1745" s="3">
        <v>45379.522916666669</v>
      </c>
      <c r="B1745" s="2">
        <v>171.16499999999999</v>
      </c>
      <c r="C1745" s="2">
        <v>171.22</v>
      </c>
      <c r="D1745" s="2">
        <v>171.16499999999999</v>
      </c>
      <c r="E1745" s="2">
        <v>171.20500000000001</v>
      </c>
      <c r="F1745" s="2">
        <v>88010</v>
      </c>
      <c r="G1745">
        <f t="shared" si="216"/>
        <v>5.2608505041651377E-4</v>
      </c>
      <c r="H1745">
        <f t="shared" si="217"/>
        <v>2.2841575661701583E-4</v>
      </c>
      <c r="I1745">
        <f t="shared" si="213"/>
        <v>1.854566040160084E-4</v>
      </c>
      <c r="J1745">
        <f t="shared" si="211"/>
        <v>4.2704979406918203E-4</v>
      </c>
      <c r="K1745">
        <f t="shared" si="218"/>
        <v>5.5000000000006821E-2</v>
      </c>
      <c r="L1745">
        <f t="shared" si="214"/>
        <v>8.412153376475108E-2</v>
      </c>
      <c r="M1745">
        <f t="shared" si="212"/>
        <v>25634.418154764764</v>
      </c>
      <c r="N1745">
        <f t="shared" si="215"/>
        <v>1.1224333630914425</v>
      </c>
    </row>
    <row r="1746" spans="1:14">
      <c r="A1746" s="3">
        <v>45379.523611111115</v>
      </c>
      <c r="B1746" s="2">
        <v>171.20500000000001</v>
      </c>
      <c r="C1746" s="2">
        <v>171.22</v>
      </c>
      <c r="D1746" s="2">
        <v>171.17</v>
      </c>
      <c r="E1746" s="2">
        <v>171.21</v>
      </c>
      <c r="F1746" s="2">
        <v>56405</v>
      </c>
      <c r="G1746">
        <f t="shared" si="216"/>
        <v>2.921157947000097E-5</v>
      </c>
      <c r="H1746">
        <f t="shared" si="217"/>
        <v>1.2686242479811653E-5</v>
      </c>
      <c r="I1746">
        <f t="shared" si="213"/>
        <v>1.5985285236956099E-4</v>
      </c>
      <c r="J1746">
        <f t="shared" ref="J1746:J1809" si="219">_xlfn.STDEV.S(G1732:G1746)</f>
        <v>3.6812569285396703E-4</v>
      </c>
      <c r="K1746">
        <f t="shared" si="218"/>
        <v>5.0000000000011369E-2</v>
      </c>
      <c r="L1746">
        <f t="shared" si="214"/>
        <v>8.1988937904454842E-2</v>
      </c>
      <c r="M1746">
        <f t="shared" ref="M1746:M1809" si="220">_xlfn.STDEV.S(F1731:F1746)</f>
        <v>24993.866339564192</v>
      </c>
      <c r="N1746">
        <f t="shared" si="215"/>
        <v>0.71419753281820286</v>
      </c>
    </row>
    <row r="1747" spans="1:14">
      <c r="A1747" s="3">
        <v>45379.524305555555</v>
      </c>
      <c r="B1747" s="2">
        <v>171.2199</v>
      </c>
      <c r="C1747" s="2">
        <v>171.245</v>
      </c>
      <c r="D1747" s="2">
        <v>171.18</v>
      </c>
      <c r="E1747" s="2">
        <v>171.245</v>
      </c>
      <c r="F1747" s="2">
        <v>67500</v>
      </c>
      <c r="G1747">
        <f t="shared" si="216"/>
        <v>5.8421452357348969E-5</v>
      </c>
      <c r="H1747">
        <f t="shared" si="217"/>
        <v>2.5371373274548852E-5</v>
      </c>
      <c r="I1747">
        <f t="shared" ref="I1747:I1810" si="221">_xlfn.STDEV.S(H1733:H1747)</f>
        <v>1.5931432257867392E-4</v>
      </c>
      <c r="J1747">
        <f t="shared" si="219"/>
        <v>3.6688500188827302E-4</v>
      </c>
      <c r="K1747">
        <f t="shared" si="218"/>
        <v>6.4999999999997726E-2</v>
      </c>
      <c r="L1747">
        <f t="shared" si="214"/>
        <v>8.0927129285426266E-2</v>
      </c>
      <c r="M1747">
        <f t="shared" si="220"/>
        <v>25155.744361874884</v>
      </c>
      <c r="N1747">
        <f t="shared" si="215"/>
        <v>0.86106274277185668</v>
      </c>
    </row>
    <row r="1748" spans="1:14">
      <c r="A1748" s="3">
        <v>45379.525000000001</v>
      </c>
      <c r="B1748" s="2">
        <v>171.25</v>
      </c>
      <c r="C1748" s="2">
        <v>171.285</v>
      </c>
      <c r="D1748" s="2">
        <v>171.21</v>
      </c>
      <c r="E1748" s="2">
        <v>171.215</v>
      </c>
      <c r="F1748" s="2">
        <v>109130</v>
      </c>
      <c r="G1748">
        <f t="shared" si="216"/>
        <v>1.7525411847185701E-4</v>
      </c>
      <c r="H1748">
        <f t="shared" si="217"/>
        <v>7.6105227900607149E-5</v>
      </c>
      <c r="I1748">
        <f t="shared" si="221"/>
        <v>1.5844396009907045E-4</v>
      </c>
      <c r="J1748">
        <f t="shared" si="219"/>
        <v>3.6487877113590308E-4</v>
      </c>
      <c r="K1748">
        <f t="shared" si="218"/>
        <v>7.4999999999988631E-2</v>
      </c>
      <c r="L1748">
        <f t="shared" ref="L1748:L1811" si="222">(L1747*(16-1)+K1748)/16</f>
        <v>8.055668370508641E-2</v>
      </c>
      <c r="M1748">
        <f t="shared" si="220"/>
        <v>26306.667294860821</v>
      </c>
      <c r="N1748">
        <f t="shared" ref="N1748:N1811" si="223">F1748/(SUM(F1733:F1748)/16)</f>
        <v>1.3616708011420042</v>
      </c>
    </row>
    <row r="1749" spans="1:14">
      <c r="A1749" s="3">
        <v>45379.525694444441</v>
      </c>
      <c r="B1749" s="2">
        <v>171.22</v>
      </c>
      <c r="C1749" s="2">
        <v>171.27</v>
      </c>
      <c r="D1749" s="2">
        <v>171.215</v>
      </c>
      <c r="E1749" s="2">
        <v>171.26</v>
      </c>
      <c r="F1749" s="2">
        <v>41238</v>
      </c>
      <c r="G1749">
        <f t="shared" si="216"/>
        <v>2.9203901641183805E-5</v>
      </c>
      <c r="H1749">
        <f t="shared" si="217"/>
        <v>1.2682908138511936E-5</v>
      </c>
      <c r="I1749">
        <f t="shared" si="221"/>
        <v>1.3717811776135246E-4</v>
      </c>
      <c r="J1749">
        <f t="shared" si="219"/>
        <v>3.1593300969591997E-4</v>
      </c>
      <c r="K1749">
        <f t="shared" si="218"/>
        <v>5.5000000000006821E-2</v>
      </c>
      <c r="L1749">
        <f t="shared" si="222"/>
        <v>7.8959390973518936E-2</v>
      </c>
      <c r="M1749">
        <f t="shared" si="220"/>
        <v>27643.816150497383</v>
      </c>
      <c r="N1749">
        <f t="shared" si="223"/>
        <v>0.52214664719917381</v>
      </c>
    </row>
    <row r="1750" spans="1:14">
      <c r="A1750" s="3">
        <v>45379.526388888888</v>
      </c>
      <c r="B1750" s="2">
        <v>171.25</v>
      </c>
      <c r="C1750" s="2">
        <v>171.255</v>
      </c>
      <c r="D1750" s="2">
        <v>171.16</v>
      </c>
      <c r="E1750" s="2">
        <v>171.19499999999999</v>
      </c>
      <c r="F1750" s="2">
        <v>71688</v>
      </c>
      <c r="G1750">
        <f t="shared" si="216"/>
        <v>-3.2123353678126243E-4</v>
      </c>
      <c r="H1750">
        <f t="shared" si="217"/>
        <v>-1.3953236486396417E-4</v>
      </c>
      <c r="I1750">
        <f t="shared" si="221"/>
        <v>1.4867145389418492E-4</v>
      </c>
      <c r="J1750">
        <f t="shared" si="219"/>
        <v>3.4239356297881236E-4</v>
      </c>
      <c r="K1750">
        <f t="shared" si="218"/>
        <v>9.9999999999994316E-2</v>
      </c>
      <c r="L1750">
        <f t="shared" si="222"/>
        <v>8.027442903767365E-2</v>
      </c>
      <c r="M1750">
        <f t="shared" si="220"/>
        <v>23784.67890891109</v>
      </c>
      <c r="N1750">
        <f t="shared" si="223"/>
        <v>0.9531331019903474</v>
      </c>
    </row>
    <row r="1751" spans="1:14">
      <c r="A1751" s="3">
        <v>45379.527083333334</v>
      </c>
      <c r="B1751" s="2">
        <v>171.2</v>
      </c>
      <c r="C1751" s="2">
        <v>171.22</v>
      </c>
      <c r="D1751" s="2">
        <v>171.16</v>
      </c>
      <c r="E1751" s="2">
        <v>171.21</v>
      </c>
      <c r="F1751" s="2">
        <v>30882</v>
      </c>
      <c r="G1751">
        <f t="shared" si="216"/>
        <v>0</v>
      </c>
      <c r="H1751">
        <f t="shared" si="217"/>
        <v>0</v>
      </c>
      <c r="I1751">
        <f t="shared" si="221"/>
        <v>1.3402954557081181E-4</v>
      </c>
      <c r="J1751">
        <f t="shared" si="219"/>
        <v>3.0866338889036857E-4</v>
      </c>
      <c r="K1751">
        <f t="shared" si="218"/>
        <v>6.0000000000002274E-2</v>
      </c>
      <c r="L1751">
        <f t="shared" si="222"/>
        <v>7.9007277222819194E-2</v>
      </c>
      <c r="M1751">
        <f t="shared" si="220"/>
        <v>25733.506075332345</v>
      </c>
      <c r="N1751">
        <f t="shared" si="223"/>
        <v>0.43258500250824922</v>
      </c>
    </row>
    <row r="1752" spans="1:14">
      <c r="A1752" s="3">
        <v>45379.527777777781</v>
      </c>
      <c r="B1752" s="2">
        <v>171.2</v>
      </c>
      <c r="C1752" s="2">
        <v>171.23</v>
      </c>
      <c r="D1752" s="2">
        <v>171.18</v>
      </c>
      <c r="E1752" s="2">
        <v>171.22</v>
      </c>
      <c r="F1752" s="2">
        <v>46807</v>
      </c>
      <c r="G1752">
        <f t="shared" si="216"/>
        <v>1.1684973124559406E-4</v>
      </c>
      <c r="H1752">
        <f t="shared" si="217"/>
        <v>5.0744228824823775E-5</v>
      </c>
      <c r="I1752">
        <f t="shared" si="221"/>
        <v>1.3319981115082513E-4</v>
      </c>
      <c r="J1752">
        <f t="shared" si="219"/>
        <v>3.0675371378456482E-4</v>
      </c>
      <c r="K1752">
        <f t="shared" si="218"/>
        <v>4.9999999999982947E-2</v>
      </c>
      <c r="L1752">
        <f t="shared" si="222"/>
        <v>7.7194322396391929E-2</v>
      </c>
      <c r="M1752">
        <f t="shared" si="220"/>
        <v>26393.992383289926</v>
      </c>
      <c r="N1752">
        <f t="shared" si="223"/>
        <v>0.66504278885473989</v>
      </c>
    </row>
    <row r="1753" spans="1:14">
      <c r="A1753" s="3">
        <v>45379.52847222222</v>
      </c>
      <c r="B1753" s="2">
        <v>171.22489999999999</v>
      </c>
      <c r="C1753" s="2">
        <v>171.34</v>
      </c>
      <c r="D1753" s="2">
        <v>171.22489999999999</v>
      </c>
      <c r="E1753" s="2">
        <v>171.2688</v>
      </c>
      <c r="F1753" s="2">
        <v>130323</v>
      </c>
      <c r="G1753">
        <f t="shared" si="216"/>
        <v>2.622969973127276E-4</v>
      </c>
      <c r="H1753">
        <f t="shared" si="217"/>
        <v>1.1389920149636902E-4</v>
      </c>
      <c r="I1753">
        <f t="shared" si="221"/>
        <v>1.3420214658275739E-4</v>
      </c>
      <c r="J1753">
        <f t="shared" si="219"/>
        <v>3.0906131082833894E-4</v>
      </c>
      <c r="K1753">
        <f t="shared" si="218"/>
        <v>0.12000000000000455</v>
      </c>
      <c r="L1753">
        <f t="shared" si="222"/>
        <v>7.9869677246617712E-2</v>
      </c>
      <c r="M1753">
        <f t="shared" si="220"/>
        <v>30363.331741866976</v>
      </c>
      <c r="N1753">
        <f t="shared" si="223"/>
        <v>1.7611513708001825</v>
      </c>
    </row>
    <row r="1754" spans="1:14">
      <c r="A1754" s="3">
        <v>45379.529166666667</v>
      </c>
      <c r="B1754" s="2">
        <v>171.27</v>
      </c>
      <c r="C1754" s="2">
        <v>171.33</v>
      </c>
      <c r="D1754" s="2">
        <v>171.26499999999999</v>
      </c>
      <c r="E1754" s="2">
        <v>171.3</v>
      </c>
      <c r="F1754" s="2">
        <v>63465</v>
      </c>
      <c r="G1754">
        <f t="shared" si="216"/>
        <v>2.3419490973575208E-4</v>
      </c>
      <c r="H1754">
        <f t="shared" si="217"/>
        <v>1.0169764891697838E-4</v>
      </c>
      <c r="I1754">
        <f t="shared" si="221"/>
        <v>1.053603773949134E-4</v>
      </c>
      <c r="J1754">
        <f t="shared" si="219"/>
        <v>2.4260015243814508E-4</v>
      </c>
      <c r="K1754">
        <f t="shared" si="218"/>
        <v>6.5000000000026148E-2</v>
      </c>
      <c r="L1754">
        <f t="shared" si="222"/>
        <v>7.8940322418705744E-2</v>
      </c>
      <c r="M1754">
        <f t="shared" si="220"/>
        <v>27453.300497921315</v>
      </c>
      <c r="N1754">
        <f t="shared" si="223"/>
        <v>0.90315040677522895</v>
      </c>
    </row>
    <row r="1755" spans="1:14">
      <c r="A1755" s="3">
        <v>45379.529861111107</v>
      </c>
      <c r="B1755" s="2">
        <v>171.30719999999999</v>
      </c>
      <c r="C1755" s="2">
        <v>171.35</v>
      </c>
      <c r="D1755" s="2">
        <v>171.2302</v>
      </c>
      <c r="E1755" s="2">
        <v>171.255</v>
      </c>
      <c r="F1755" s="2">
        <v>79015</v>
      </c>
      <c r="G1755">
        <f t="shared" si="216"/>
        <v>-2.0319388082790102E-4</v>
      </c>
      <c r="H1755">
        <f t="shared" si="217"/>
        <v>-8.8254947936435997E-5</v>
      </c>
      <c r="I1755">
        <f t="shared" si="221"/>
        <v>1.0581223349715196E-4</v>
      </c>
      <c r="J1755">
        <f t="shared" si="219"/>
        <v>2.4364026031317484E-4</v>
      </c>
      <c r="K1755">
        <f t="shared" si="218"/>
        <v>0.11979999999999791</v>
      </c>
      <c r="L1755">
        <f t="shared" si="222"/>
        <v>8.1494052267536504E-2</v>
      </c>
      <c r="M1755">
        <f t="shared" si="220"/>
        <v>25377.844679217738</v>
      </c>
      <c r="N1755">
        <f t="shared" si="223"/>
        <v>1.1573420971927881</v>
      </c>
    </row>
    <row r="1756" spans="1:14">
      <c r="A1756" s="3">
        <v>45379.530555555553</v>
      </c>
      <c r="B1756" s="2">
        <v>171.2518</v>
      </c>
      <c r="C1756" s="2">
        <v>171.31</v>
      </c>
      <c r="D1756" s="2">
        <v>171.25</v>
      </c>
      <c r="E1756" s="2">
        <v>171.27350000000001</v>
      </c>
      <c r="F1756" s="2">
        <v>47197</v>
      </c>
      <c r="G1756">
        <f t="shared" si="216"/>
        <v>1.1563380758761177E-4</v>
      </c>
      <c r="H1756">
        <f t="shared" si="217"/>
        <v>5.0216221266279253E-5</v>
      </c>
      <c r="I1756">
        <f t="shared" si="221"/>
        <v>1.06190177588841E-4</v>
      </c>
      <c r="J1756">
        <f t="shared" si="219"/>
        <v>2.4450994626412729E-4</v>
      </c>
      <c r="K1756">
        <f t="shared" si="218"/>
        <v>6.0000000000002274E-2</v>
      </c>
      <c r="L1756">
        <f t="shared" si="222"/>
        <v>8.0150674000815617E-2</v>
      </c>
      <c r="M1756">
        <f t="shared" si="220"/>
        <v>25867.184660298848</v>
      </c>
      <c r="N1756">
        <f t="shared" si="223"/>
        <v>0.69998609579073234</v>
      </c>
    </row>
    <row r="1757" spans="1:14">
      <c r="A1757" s="3">
        <v>45379.53125</v>
      </c>
      <c r="B1757" s="2">
        <v>171.27</v>
      </c>
      <c r="C1757" s="2">
        <v>171.31</v>
      </c>
      <c r="D1757" s="2">
        <v>171.24</v>
      </c>
      <c r="E1757" s="2">
        <v>171.28</v>
      </c>
      <c r="F1757" s="2">
        <v>53207</v>
      </c>
      <c r="G1757">
        <f t="shared" si="216"/>
        <v>-5.839416058384117E-5</v>
      </c>
      <c r="H1757">
        <f t="shared" si="217"/>
        <v>-2.5361002191358558E-5</v>
      </c>
      <c r="I1757">
        <f t="shared" si="221"/>
        <v>8.5684964268108722E-5</v>
      </c>
      <c r="J1757">
        <f t="shared" si="219"/>
        <v>1.9731515352984909E-4</v>
      </c>
      <c r="K1757">
        <f t="shared" si="218"/>
        <v>6.9999999999993179E-2</v>
      </c>
      <c r="L1757">
        <f t="shared" si="222"/>
        <v>7.9516256875764219E-2</v>
      </c>
      <c r="M1757">
        <f t="shared" si="220"/>
        <v>25911.908016633974</v>
      </c>
      <c r="N1757">
        <f t="shared" si="223"/>
        <v>0.79006094510856806</v>
      </c>
    </row>
    <row r="1758" spans="1:14">
      <c r="A1758" s="3">
        <v>45379.531944444447</v>
      </c>
      <c r="B1758" s="2">
        <v>171.28</v>
      </c>
      <c r="C1758" s="2">
        <v>171.32</v>
      </c>
      <c r="D1758" s="2">
        <v>171.245</v>
      </c>
      <c r="E1758" s="2">
        <v>171.27</v>
      </c>
      <c r="F1758" s="2">
        <v>57634</v>
      </c>
      <c r="G1758">
        <f t="shared" si="216"/>
        <v>2.9198785330475374E-5</v>
      </c>
      <c r="H1758">
        <f t="shared" si="217"/>
        <v>1.2680686217886629E-5</v>
      </c>
      <c r="I1758">
        <f t="shared" si="221"/>
        <v>8.5425241738106179E-5</v>
      </c>
      <c r="J1758">
        <f t="shared" si="219"/>
        <v>1.9671695042588482E-4</v>
      </c>
      <c r="K1758">
        <f t="shared" si="218"/>
        <v>7.4999999999988631E-2</v>
      </c>
      <c r="L1758">
        <f t="shared" si="222"/>
        <v>7.923399082102825E-2</v>
      </c>
      <c r="M1758">
        <f t="shared" si="220"/>
        <v>25712.282091687233</v>
      </c>
      <c r="N1758">
        <f t="shared" si="223"/>
        <v>0.87551993680530704</v>
      </c>
    </row>
    <row r="1759" spans="1:14">
      <c r="A1759" s="3">
        <v>45379.532638888893</v>
      </c>
      <c r="B1759" s="2">
        <v>171.28</v>
      </c>
      <c r="C1759" s="2">
        <v>171.285</v>
      </c>
      <c r="D1759" s="2">
        <v>171.21</v>
      </c>
      <c r="E1759" s="2">
        <v>171.27500000000001</v>
      </c>
      <c r="F1759" s="2">
        <v>67288</v>
      </c>
      <c r="G1759">
        <f t="shared" si="216"/>
        <v>-2.0438552950452493E-4</v>
      </c>
      <c r="H1759">
        <f t="shared" si="217"/>
        <v>-8.8772579869120084E-5</v>
      </c>
      <c r="I1759">
        <f t="shared" si="221"/>
        <v>9.0814612562500197E-5</v>
      </c>
      <c r="J1759">
        <f t="shared" si="219"/>
        <v>2.0912554426624988E-4</v>
      </c>
      <c r="K1759">
        <f t="shared" si="218"/>
        <v>7.4999999999988631E-2</v>
      </c>
      <c r="L1759">
        <f t="shared" si="222"/>
        <v>7.8969366394713275E-2</v>
      </c>
      <c r="M1759">
        <f t="shared" si="220"/>
        <v>25275.575374591706</v>
      </c>
      <c r="N1759">
        <f t="shared" si="223"/>
        <v>1.0039145476077247</v>
      </c>
    </row>
    <row r="1760" spans="1:14">
      <c r="A1760" s="3">
        <v>45379.533333333333</v>
      </c>
      <c r="B1760" s="2">
        <v>171.27500000000001</v>
      </c>
      <c r="C1760" s="2">
        <v>171.29</v>
      </c>
      <c r="D1760" s="2">
        <v>171.24</v>
      </c>
      <c r="E1760" s="2">
        <v>171.2525</v>
      </c>
      <c r="F1760" s="2">
        <v>35568</v>
      </c>
      <c r="G1760">
        <f t="shared" si="216"/>
        <v>1.7522340984754692E-4</v>
      </c>
      <c r="H1760">
        <f t="shared" si="217"/>
        <v>7.6091893651199821E-5</v>
      </c>
      <c r="I1760">
        <f t="shared" si="221"/>
        <v>7.2942841874356937E-5</v>
      </c>
      <c r="J1760">
        <f t="shared" si="219"/>
        <v>1.6795345606396059E-4</v>
      </c>
      <c r="K1760">
        <f t="shared" si="218"/>
        <v>4.9999999999982947E-2</v>
      </c>
      <c r="L1760">
        <f t="shared" si="222"/>
        <v>7.7158780995042628E-2</v>
      </c>
      <c r="M1760">
        <f t="shared" si="220"/>
        <v>26466.658971162818</v>
      </c>
      <c r="N1760">
        <f t="shared" si="223"/>
        <v>0.54439583797688251</v>
      </c>
    </row>
    <row r="1761" spans="1:14">
      <c r="A1761" s="3">
        <v>45379.53402777778</v>
      </c>
      <c r="B1761" s="2">
        <v>171.26</v>
      </c>
      <c r="C1761" s="2">
        <v>171.285</v>
      </c>
      <c r="D1761" s="2">
        <v>171.23500000000001</v>
      </c>
      <c r="E1761" s="2">
        <v>171.2501</v>
      </c>
      <c r="F1761" s="2">
        <v>51518</v>
      </c>
      <c r="G1761">
        <f t="shared" si="216"/>
        <v>-2.9198785330475374E-5</v>
      </c>
      <c r="H1761">
        <f t="shared" si="217"/>
        <v>-1.2681056483927061E-5</v>
      </c>
      <c r="I1761">
        <f t="shared" si="221"/>
        <v>7.3236253134640881E-5</v>
      </c>
      <c r="J1761">
        <f t="shared" si="219"/>
        <v>1.686294007720885E-4</v>
      </c>
      <c r="K1761">
        <f t="shared" si="218"/>
        <v>4.9999999999982947E-2</v>
      </c>
      <c r="L1761">
        <f t="shared" si="222"/>
        <v>7.5461357182851393E-2</v>
      </c>
      <c r="M1761">
        <f t="shared" si="220"/>
        <v>25949.65845239265</v>
      </c>
      <c r="N1761">
        <f t="shared" si="223"/>
        <v>0.8170448969881996</v>
      </c>
    </row>
    <row r="1762" spans="1:14">
      <c r="A1762" s="3">
        <v>45379.534722222219</v>
      </c>
      <c r="B1762" s="2">
        <v>171.25</v>
      </c>
      <c r="C1762" s="2">
        <v>171.25989999999999</v>
      </c>
      <c r="D1762" s="2">
        <v>171.18199999999999</v>
      </c>
      <c r="E1762" s="2">
        <v>171.2302</v>
      </c>
      <c r="F1762" s="2">
        <v>108915</v>
      </c>
      <c r="G1762">
        <f t="shared" si="216"/>
        <v>-3.0951616199970111E-4</v>
      </c>
      <c r="H1762">
        <f t="shared" si="217"/>
        <v>-1.3444196827082263E-4</v>
      </c>
      <c r="I1762">
        <f t="shared" si="221"/>
        <v>8.208507221742892E-5</v>
      </c>
      <c r="J1762">
        <f t="shared" si="219"/>
        <v>1.8900114976798971E-4</v>
      </c>
      <c r="K1762">
        <f t="shared" si="218"/>
        <v>7.7899999999999636E-2</v>
      </c>
      <c r="L1762">
        <f t="shared" si="222"/>
        <v>7.5613772358923165E-2</v>
      </c>
      <c r="M1762">
        <f t="shared" si="220"/>
        <v>28269.484026581857</v>
      </c>
      <c r="N1762">
        <f t="shared" si="223"/>
        <v>1.6418702155223177</v>
      </c>
    </row>
    <row r="1763" spans="1:14">
      <c r="A1763" s="3">
        <v>45379.535416666666</v>
      </c>
      <c r="B1763" s="2">
        <v>171.24</v>
      </c>
      <c r="C1763" s="2">
        <v>171.24</v>
      </c>
      <c r="D1763" s="2">
        <v>171.16</v>
      </c>
      <c r="E1763" s="2">
        <v>171.18180000000001</v>
      </c>
      <c r="F1763" s="2">
        <v>637024</v>
      </c>
      <c r="G1763">
        <f t="shared" si="216"/>
        <v>-1.2851818532322312E-4</v>
      </c>
      <c r="H1763">
        <f t="shared" si="217"/>
        <v>-5.5818325621887499E-5</v>
      </c>
      <c r="I1763">
        <f t="shared" si="221"/>
        <v>8.0438132546983702E-5</v>
      </c>
      <c r="J1763">
        <f t="shared" si="219"/>
        <v>1.8520924618402611E-4</v>
      </c>
      <c r="K1763">
        <f t="shared" si="218"/>
        <v>8.0000000000012506E-2</v>
      </c>
      <c r="L1763">
        <f t="shared" si="222"/>
        <v>7.5887911586491247E-2</v>
      </c>
      <c r="M1763">
        <f t="shared" si="220"/>
        <v>145464.45531112576</v>
      </c>
      <c r="N1763">
        <f t="shared" si="223"/>
        <v>6.2495494816049311</v>
      </c>
    </row>
    <row r="1764" spans="1:14">
      <c r="A1764" s="3">
        <v>45379.536111111112</v>
      </c>
      <c r="B1764" s="2">
        <v>171.185</v>
      </c>
      <c r="C1764" s="2">
        <v>171.19</v>
      </c>
      <c r="D1764" s="2">
        <v>171.1</v>
      </c>
      <c r="E1764" s="2">
        <v>171.12</v>
      </c>
      <c r="F1764" s="2">
        <v>61627</v>
      </c>
      <c r="G1764">
        <f t="shared" si="216"/>
        <v>-3.5054919373689319E-4</v>
      </c>
      <c r="H1764">
        <f t="shared" si="217"/>
        <v>-1.5226827079490668E-4</v>
      </c>
      <c r="I1764">
        <f t="shared" si="221"/>
        <v>8.8238753253038195E-5</v>
      </c>
      <c r="J1764">
        <f t="shared" si="219"/>
        <v>2.0316694932391032E-4</v>
      </c>
      <c r="K1764">
        <f t="shared" si="218"/>
        <v>9.0000000000003411E-2</v>
      </c>
      <c r="L1764">
        <f t="shared" si="222"/>
        <v>7.6769917112335759E-2</v>
      </c>
      <c r="M1764">
        <f t="shared" si="220"/>
        <v>145792.13229229255</v>
      </c>
      <c r="N1764">
        <f t="shared" si="223"/>
        <v>0.62273240553847553</v>
      </c>
    </row>
    <row r="1765" spans="1:14">
      <c r="A1765" s="3">
        <v>45379.536805555559</v>
      </c>
      <c r="B1765" s="2">
        <v>171.11500000000001</v>
      </c>
      <c r="C1765" s="2">
        <v>171.18</v>
      </c>
      <c r="D1765" s="2">
        <v>171.09</v>
      </c>
      <c r="E1765" s="2">
        <v>171.16990000000001</v>
      </c>
      <c r="F1765" s="2">
        <v>84186</v>
      </c>
      <c r="G1765">
        <f t="shared" si="216"/>
        <v>-5.8445353594338556E-5</v>
      </c>
      <c r="H1765">
        <f t="shared" si="217"/>
        <v>-2.53832363322427E-5</v>
      </c>
      <c r="I1765">
        <f t="shared" si="221"/>
        <v>8.1832851172244055E-5</v>
      </c>
      <c r="J1765">
        <f t="shared" si="219"/>
        <v>1.8841972157662582E-4</v>
      </c>
      <c r="K1765">
        <f t="shared" si="218"/>
        <v>9.0000000000003411E-2</v>
      </c>
      <c r="L1765">
        <f t="shared" si="222"/>
        <v>7.759679729281499E-2</v>
      </c>
      <c r="M1765">
        <f t="shared" si="220"/>
        <v>145051.9798628524</v>
      </c>
      <c r="N1765">
        <f t="shared" si="223"/>
        <v>0.82822330331098459</v>
      </c>
    </row>
    <row r="1766" spans="1:14">
      <c r="A1766" s="3">
        <v>45379.537499999999</v>
      </c>
      <c r="B1766" s="2">
        <v>171.17</v>
      </c>
      <c r="C1766" s="2">
        <v>171.23</v>
      </c>
      <c r="D1766" s="2">
        <v>171.16499999999999</v>
      </c>
      <c r="E1766" s="2">
        <v>171.21</v>
      </c>
      <c r="F1766" s="2">
        <v>88741</v>
      </c>
      <c r="G1766">
        <f t="shared" si="216"/>
        <v>4.3836577240052854E-4</v>
      </c>
      <c r="H1766">
        <f t="shared" si="217"/>
        <v>1.9033812019761956E-4</v>
      </c>
      <c r="I1766">
        <f t="shared" si="221"/>
        <v>9.7128225737799597E-5</v>
      </c>
      <c r="J1766">
        <f t="shared" si="219"/>
        <v>2.2365080069418436E-4</v>
      </c>
      <c r="K1766">
        <f t="shared" si="218"/>
        <v>6.4999999999997726E-2</v>
      </c>
      <c r="L1766">
        <f t="shared" si="222"/>
        <v>7.6809497462013904E-2</v>
      </c>
      <c r="M1766">
        <f t="shared" si="220"/>
        <v>144879.72433238948</v>
      </c>
      <c r="N1766">
        <f t="shared" si="223"/>
        <v>0.86397626379992176</v>
      </c>
    </row>
    <row r="1767" spans="1:14">
      <c r="A1767" s="3">
        <v>45379.538194444445</v>
      </c>
      <c r="B1767" s="2">
        <v>171.21</v>
      </c>
      <c r="C1767" s="2">
        <v>171.29</v>
      </c>
      <c r="D1767" s="2">
        <v>171.21</v>
      </c>
      <c r="E1767" s="2">
        <v>171.25</v>
      </c>
      <c r="F1767" s="2">
        <v>90287</v>
      </c>
      <c r="G1767">
        <f t="shared" si="216"/>
        <v>2.6290421523111895E-4</v>
      </c>
      <c r="H1767">
        <f t="shared" si="217"/>
        <v>1.1416284365504846E-4</v>
      </c>
      <c r="I1767">
        <f t="shared" si="221"/>
        <v>1.0076750670224861E-4</v>
      </c>
      <c r="J1767">
        <f t="shared" si="219"/>
        <v>2.3203178304526692E-4</v>
      </c>
      <c r="K1767">
        <f t="shared" si="218"/>
        <v>7.9999999999984084E-2</v>
      </c>
      <c r="L1767">
        <f t="shared" si="222"/>
        <v>7.7008903870637038E-2</v>
      </c>
      <c r="M1767">
        <f t="shared" si="220"/>
        <v>143672.37099497128</v>
      </c>
      <c r="N1767">
        <f t="shared" si="223"/>
        <v>0.84836170030338232</v>
      </c>
    </row>
    <row r="1768" spans="1:14">
      <c r="A1768" s="3">
        <v>45379.538888888885</v>
      </c>
      <c r="B1768" s="2">
        <v>171.25</v>
      </c>
      <c r="C1768" s="2">
        <v>171.26</v>
      </c>
      <c r="D1768" s="2">
        <v>171.21</v>
      </c>
      <c r="E1768" s="2">
        <v>171.24</v>
      </c>
      <c r="F1768" s="2">
        <v>50078</v>
      </c>
      <c r="G1768">
        <f t="shared" si="216"/>
        <v>0</v>
      </c>
      <c r="H1768">
        <f t="shared" si="217"/>
        <v>0</v>
      </c>
      <c r="I1768">
        <f t="shared" si="221"/>
        <v>9.6167690476148577E-5</v>
      </c>
      <c r="J1768">
        <f t="shared" si="219"/>
        <v>2.2143976019945287E-4</v>
      </c>
      <c r="K1768">
        <f t="shared" si="218"/>
        <v>4.9999999999982947E-2</v>
      </c>
      <c r="L1768">
        <f t="shared" si="222"/>
        <v>7.5320847378721162E-2</v>
      </c>
      <c r="M1768">
        <f t="shared" si="220"/>
        <v>143584.18245334629</v>
      </c>
      <c r="N1768">
        <f t="shared" si="223"/>
        <v>0.46964461661370877</v>
      </c>
    </row>
    <row r="1769" spans="1:14">
      <c r="A1769" s="3">
        <v>45379.539583333331</v>
      </c>
      <c r="B1769" s="2">
        <v>171.245</v>
      </c>
      <c r="C1769" s="2">
        <v>171.26</v>
      </c>
      <c r="D1769" s="2">
        <v>171.215</v>
      </c>
      <c r="E1769" s="2">
        <v>171.24969999999999</v>
      </c>
      <c r="F1769" s="2">
        <v>35557</v>
      </c>
      <c r="G1769">
        <f t="shared" si="216"/>
        <v>2.9203901641183805E-5</v>
      </c>
      <c r="H1769">
        <f t="shared" si="217"/>
        <v>1.2682908138511936E-5</v>
      </c>
      <c r="I1769">
        <f t="shared" si="221"/>
        <v>9.1930402895510502E-5</v>
      </c>
      <c r="J1769">
        <f t="shared" si="219"/>
        <v>2.1168254125225545E-4</v>
      </c>
      <c r="K1769">
        <f t="shared" si="218"/>
        <v>4.4999999999987494E-2</v>
      </c>
      <c r="L1769">
        <f t="shared" si="222"/>
        <v>7.3425794417550302E-2</v>
      </c>
      <c r="M1769">
        <f t="shared" si="220"/>
        <v>144493.34580974944</v>
      </c>
      <c r="N1769">
        <f t="shared" si="223"/>
        <v>0.35307486406997551</v>
      </c>
    </row>
    <row r="1770" spans="1:14">
      <c r="A1770" s="3">
        <v>45379.540277777778</v>
      </c>
      <c r="B1770" s="2">
        <v>171.24</v>
      </c>
      <c r="C1770" s="2">
        <v>171.24</v>
      </c>
      <c r="D1770" s="2">
        <v>171.2</v>
      </c>
      <c r="E1770" s="2">
        <v>171.23500000000001</v>
      </c>
      <c r="F1770" s="2">
        <v>26655</v>
      </c>
      <c r="G1770">
        <f t="shared" si="216"/>
        <v>-8.7609146394940218E-5</v>
      </c>
      <c r="H1770">
        <f t="shared" si="217"/>
        <v>-3.8049835624724737E-5</v>
      </c>
      <c r="I1770">
        <f t="shared" si="221"/>
        <v>8.970446014289298E-5</v>
      </c>
      <c r="J1770">
        <f t="shared" si="219"/>
        <v>2.0655766471562904E-4</v>
      </c>
      <c r="K1770">
        <f t="shared" si="218"/>
        <v>4.970000000000141E-2</v>
      </c>
      <c r="L1770">
        <f t="shared" si="222"/>
        <v>7.1942932266453499E-2</v>
      </c>
      <c r="M1770">
        <f t="shared" si="220"/>
        <v>145415.93857550772</v>
      </c>
      <c r="N1770">
        <f t="shared" si="223"/>
        <v>0.27086745798817019</v>
      </c>
    </row>
    <row r="1771" spans="1:14">
      <c r="A1771" s="3">
        <v>45379.540972222225</v>
      </c>
      <c r="B1771" s="2">
        <v>171.24</v>
      </c>
      <c r="C1771" s="2">
        <v>171.33</v>
      </c>
      <c r="D1771" s="2">
        <v>171.24</v>
      </c>
      <c r="E1771" s="2">
        <v>171.32499999999999</v>
      </c>
      <c r="F1771" s="2">
        <v>97471</v>
      </c>
      <c r="G1771">
        <f t="shared" si="216"/>
        <v>2.3364485981325345E-4</v>
      </c>
      <c r="H1771">
        <f t="shared" si="217"/>
        <v>1.0145882113743258E-4</v>
      </c>
      <c r="I1771">
        <f t="shared" si="221"/>
        <v>9.2881266234617869E-5</v>
      </c>
      <c r="J1771">
        <f t="shared" si="219"/>
        <v>2.1387345315126733E-4</v>
      </c>
      <c r="K1771">
        <f t="shared" si="218"/>
        <v>9.4999999999998863E-2</v>
      </c>
      <c r="L1771">
        <f t="shared" si="222"/>
        <v>7.3383998999800082E-2</v>
      </c>
      <c r="M1771">
        <f t="shared" si="220"/>
        <v>145325.03797073592</v>
      </c>
      <c r="N1771">
        <f t="shared" si="223"/>
        <v>0.97902197993286677</v>
      </c>
    </row>
    <row r="1772" spans="1:14">
      <c r="A1772" s="3">
        <v>45379.541666666672</v>
      </c>
      <c r="B1772" s="2">
        <v>171.32499999999999</v>
      </c>
      <c r="C1772" s="2">
        <v>171.32499999999999</v>
      </c>
      <c r="D1772" s="2">
        <v>171.27</v>
      </c>
      <c r="E1772" s="2">
        <v>171.27029999999999</v>
      </c>
      <c r="F1772" s="2">
        <v>58263</v>
      </c>
      <c r="G1772">
        <f t="shared" si="216"/>
        <v>1.7519271198329633E-4</v>
      </c>
      <c r="H1772">
        <f t="shared" si="217"/>
        <v>7.6078564073599027E-5</v>
      </c>
      <c r="I1772">
        <f t="shared" si="221"/>
        <v>9.4709630534435486E-5</v>
      </c>
      <c r="J1772">
        <f t="shared" si="219"/>
        <v>2.1808252056390302E-4</v>
      </c>
      <c r="K1772">
        <f t="shared" si="218"/>
        <v>5.49999999999784E-2</v>
      </c>
      <c r="L1772">
        <f t="shared" si="222"/>
        <v>7.2234999062311234E-2</v>
      </c>
      <c r="M1772">
        <f t="shared" si="220"/>
        <v>145085.3575240997</v>
      </c>
      <c r="N1772">
        <f t="shared" si="223"/>
        <v>0.5811701731712654</v>
      </c>
    </row>
    <row r="1773" spans="1:14">
      <c r="A1773" s="3">
        <v>45379.542361111111</v>
      </c>
      <c r="B1773" s="2">
        <v>171.27</v>
      </c>
      <c r="C1773" s="2">
        <v>171.27</v>
      </c>
      <c r="D1773" s="2">
        <v>171.22499999999999</v>
      </c>
      <c r="E1773" s="2">
        <v>171.25</v>
      </c>
      <c r="F1773" s="2">
        <v>59639</v>
      </c>
      <c r="G1773">
        <f t="shared" si="216"/>
        <v>-2.6274303730955406E-4</v>
      </c>
      <c r="H1773">
        <f t="shared" si="217"/>
        <v>-1.1412284441003795E-4</v>
      </c>
      <c r="I1773">
        <f t="shared" si="221"/>
        <v>9.9518967975058389E-5</v>
      </c>
      <c r="J1773">
        <f t="shared" si="219"/>
        <v>2.2915543884261487E-4</v>
      </c>
      <c r="K1773">
        <f t="shared" si="218"/>
        <v>4.5299999999997453E-2</v>
      </c>
      <c r="L1773">
        <f t="shared" si="222"/>
        <v>7.0551561620916622E-2</v>
      </c>
      <c r="M1773">
        <f t="shared" si="220"/>
        <v>144955.17078288665</v>
      </c>
      <c r="N1773">
        <f t="shared" si="223"/>
        <v>0.59251973515493483</v>
      </c>
    </row>
    <row r="1774" spans="1:14">
      <c r="A1774" s="3">
        <v>45379.54305555555</v>
      </c>
      <c r="B1774" s="2">
        <v>171.26</v>
      </c>
      <c r="C1774" s="2">
        <v>171.3</v>
      </c>
      <c r="D1774" s="2">
        <v>171.22319999999999</v>
      </c>
      <c r="E1774" s="2">
        <v>171.29</v>
      </c>
      <c r="F1774" s="2">
        <v>41035</v>
      </c>
      <c r="G1774">
        <f t="shared" si="216"/>
        <v>-1.0512483574309783E-5</v>
      </c>
      <c r="H1774">
        <f t="shared" si="217"/>
        <v>-4.5655376050328984E-6</v>
      </c>
      <c r="I1774">
        <f t="shared" si="221"/>
        <v>9.6692968130240392E-5</v>
      </c>
      <c r="J1774">
        <f t="shared" si="219"/>
        <v>2.2264834453835205E-4</v>
      </c>
      <c r="K1774">
        <f t="shared" si="218"/>
        <v>7.6800000000019963E-2</v>
      </c>
      <c r="L1774">
        <f t="shared" si="222"/>
        <v>7.0942089019610577E-2</v>
      </c>
      <c r="M1774">
        <f t="shared" si="220"/>
        <v>145342.46463966864</v>
      </c>
      <c r="N1774">
        <f t="shared" si="223"/>
        <v>0.41193285198374757</v>
      </c>
    </row>
    <row r="1775" spans="1:14">
      <c r="A1775" s="3">
        <v>45379.543749999997</v>
      </c>
      <c r="B1775" s="2">
        <v>171.29</v>
      </c>
      <c r="C1775" s="2">
        <v>171.35</v>
      </c>
      <c r="D1775" s="2">
        <v>171.27</v>
      </c>
      <c r="E1775" s="2">
        <v>171.33</v>
      </c>
      <c r="F1775" s="2">
        <v>123776</v>
      </c>
      <c r="G1775">
        <f t="shared" si="216"/>
        <v>2.7332744628072447E-4</v>
      </c>
      <c r="H1775">
        <f t="shared" si="217"/>
        <v>1.1868838201505873E-4</v>
      </c>
      <c r="I1775">
        <f t="shared" si="221"/>
        <v>9.9598927984686074E-5</v>
      </c>
      <c r="J1775">
        <f t="shared" si="219"/>
        <v>2.2934098559088928E-4</v>
      </c>
      <c r="K1775">
        <f t="shared" si="218"/>
        <v>7.9999999999984084E-2</v>
      </c>
      <c r="L1775">
        <f t="shared" si="222"/>
        <v>7.1508208455883918E-2</v>
      </c>
      <c r="M1775">
        <f t="shared" si="220"/>
        <v>145190.83620968187</v>
      </c>
      <c r="N1775">
        <f t="shared" si="223"/>
        <v>1.2000048474859726</v>
      </c>
    </row>
    <row r="1776" spans="1:14">
      <c r="A1776" s="3">
        <v>45379.544444444444</v>
      </c>
      <c r="B1776" s="2">
        <v>171.345</v>
      </c>
      <c r="C1776" s="2">
        <v>171.35</v>
      </c>
      <c r="D1776" s="2">
        <v>171.25290000000001</v>
      </c>
      <c r="E1776" s="2">
        <v>171.27</v>
      </c>
      <c r="F1776" s="2">
        <v>55356</v>
      </c>
      <c r="G1776">
        <f t="shared" si="216"/>
        <v>-9.9842354177592796E-5</v>
      </c>
      <c r="H1776">
        <f t="shared" si="217"/>
        <v>-4.3363148254985712E-5</v>
      </c>
      <c r="I1776">
        <f t="shared" si="221"/>
        <v>1.0030214272520717E-4</v>
      </c>
      <c r="J1776">
        <f t="shared" si="219"/>
        <v>2.3096053329735373E-4</v>
      </c>
      <c r="K1776">
        <f t="shared" si="218"/>
        <v>9.7099999999983311E-2</v>
      </c>
      <c r="L1776">
        <f t="shared" si="222"/>
        <v>7.3107695427390124E-2</v>
      </c>
      <c r="M1776">
        <f t="shared" si="220"/>
        <v>144660.13021377614</v>
      </c>
      <c r="N1776">
        <f t="shared" si="223"/>
        <v>0.53031623923435811</v>
      </c>
    </row>
    <row r="1777" spans="1:14">
      <c r="A1777" s="3">
        <v>45379.545138888891</v>
      </c>
      <c r="B1777" s="2">
        <v>171.27</v>
      </c>
      <c r="C1777" s="2">
        <v>171.35</v>
      </c>
      <c r="D1777" s="2">
        <v>171.26</v>
      </c>
      <c r="E1777" s="2">
        <v>171.32</v>
      </c>
      <c r="F1777" s="2">
        <v>71318</v>
      </c>
      <c r="G1777">
        <f t="shared" si="216"/>
        <v>4.1459151932432547E-5</v>
      </c>
      <c r="H1777">
        <f t="shared" si="217"/>
        <v>1.8005107672975677E-5</v>
      </c>
      <c r="I1777">
        <f t="shared" si="221"/>
        <v>9.2822694566109122E-5</v>
      </c>
      <c r="J1777">
        <f t="shared" si="219"/>
        <v>2.1374149915876192E-4</v>
      </c>
      <c r="K1777">
        <f t="shared" si="218"/>
        <v>9.0000000000003411E-2</v>
      </c>
      <c r="L1777">
        <f t="shared" si="222"/>
        <v>7.4163464463178452E-2</v>
      </c>
      <c r="M1777">
        <f t="shared" si="220"/>
        <v>144261.88745980925</v>
      </c>
      <c r="N1777">
        <f t="shared" si="223"/>
        <v>0.67522876714274216</v>
      </c>
    </row>
    <row r="1778" spans="1:14">
      <c r="A1778" s="3">
        <v>45379.545833333337</v>
      </c>
      <c r="B1778" s="2">
        <v>171.32</v>
      </c>
      <c r="C1778" s="2">
        <v>171.36</v>
      </c>
      <c r="D1778" s="2">
        <v>171.30500000000001</v>
      </c>
      <c r="E1778" s="2">
        <v>171.35</v>
      </c>
      <c r="F1778" s="2">
        <v>57891</v>
      </c>
      <c r="G1778">
        <f t="shared" si="216"/>
        <v>2.6275837907285826E-4</v>
      </c>
      <c r="H1778">
        <f t="shared" si="217"/>
        <v>1.1409952445852043E-4</v>
      </c>
      <c r="I1778">
        <f t="shared" si="221"/>
        <v>9.4158172776998155E-5</v>
      </c>
      <c r="J1778">
        <f t="shared" si="219"/>
        <v>2.1681646023944843E-4</v>
      </c>
      <c r="K1778">
        <f t="shared" si="218"/>
        <v>5.5000000000006821E-2</v>
      </c>
      <c r="L1778">
        <f t="shared" si="222"/>
        <v>7.2965747934230218E-2</v>
      </c>
      <c r="M1778">
        <f t="shared" si="220"/>
        <v>144747.34735761711</v>
      </c>
      <c r="N1778">
        <f t="shared" si="223"/>
        <v>0.56516794150236993</v>
      </c>
    </row>
    <row r="1779" spans="1:14">
      <c r="A1779" s="3">
        <v>45379.546527777777</v>
      </c>
      <c r="B1779" s="2">
        <v>171.35</v>
      </c>
      <c r="C1779" s="2">
        <v>171.36</v>
      </c>
      <c r="D1779" s="2">
        <v>171.30500000000001</v>
      </c>
      <c r="E1779" s="2">
        <v>171.3399</v>
      </c>
      <c r="F1779" s="2">
        <v>57037</v>
      </c>
      <c r="G1779">
        <f t="shared" si="216"/>
        <v>0</v>
      </c>
      <c r="H1779">
        <f t="shared" si="217"/>
        <v>0</v>
      </c>
      <c r="I1779">
        <f t="shared" si="221"/>
        <v>8.1030362037854531E-5</v>
      </c>
      <c r="J1779">
        <f t="shared" si="219"/>
        <v>1.865970263606348E-4</v>
      </c>
      <c r="K1779">
        <f t="shared" si="218"/>
        <v>5.5000000000006821E-2</v>
      </c>
      <c r="L1779">
        <f t="shared" si="222"/>
        <v>7.1842888688341253E-2</v>
      </c>
      <c r="M1779">
        <f t="shared" si="220"/>
        <v>25198.38694498453</v>
      </c>
      <c r="N1779">
        <f t="shared" si="223"/>
        <v>0.86181636521087113</v>
      </c>
    </row>
    <row r="1780" spans="1:14">
      <c r="A1780" s="3">
        <v>45379.547222222223</v>
      </c>
      <c r="B1780" s="2">
        <v>171.33</v>
      </c>
      <c r="C1780" s="2">
        <v>171.37</v>
      </c>
      <c r="D1780" s="2">
        <v>171.33</v>
      </c>
      <c r="E1780" s="2">
        <v>171.37</v>
      </c>
      <c r="F1780" s="2">
        <v>68048</v>
      </c>
      <c r="G1780">
        <f t="shared" si="216"/>
        <v>1.4593853069100327E-4</v>
      </c>
      <c r="H1780">
        <f t="shared" si="217"/>
        <v>6.3375674212256373E-5</v>
      </c>
      <c r="I1780">
        <f t="shared" si="221"/>
        <v>7.9559290352099638E-5</v>
      </c>
      <c r="J1780">
        <f t="shared" si="219"/>
        <v>1.8320885678612005E-4</v>
      </c>
      <c r="K1780">
        <f t="shared" si="218"/>
        <v>3.9999999999992042E-2</v>
      </c>
      <c r="L1780">
        <f t="shared" si="222"/>
        <v>6.9852708145319423E-2</v>
      </c>
      <c r="M1780">
        <f t="shared" si="220"/>
        <v>25172.119047006487</v>
      </c>
      <c r="N1780">
        <f t="shared" si="223"/>
        <v>1.0219930200556067</v>
      </c>
    </row>
    <row r="1781" spans="1:14">
      <c r="A1781" s="3">
        <v>45379.547916666663</v>
      </c>
      <c r="B1781" s="2">
        <v>171.36</v>
      </c>
      <c r="C1781" s="2">
        <v>171.37</v>
      </c>
      <c r="D1781" s="2">
        <v>171.31</v>
      </c>
      <c r="E1781" s="2">
        <v>171.31</v>
      </c>
      <c r="F1781" s="2">
        <v>64176</v>
      </c>
      <c r="G1781">
        <f t="shared" si="216"/>
        <v>-1.1673378859511363E-4</v>
      </c>
      <c r="H1781">
        <f t="shared" si="217"/>
        <v>-5.0699799485932369E-5</v>
      </c>
      <c r="I1781">
        <f t="shared" si="221"/>
        <v>7.1038017149331346E-5</v>
      </c>
      <c r="J1781">
        <f t="shared" si="219"/>
        <v>1.6357824083363285E-4</v>
      </c>
      <c r="K1781">
        <f t="shared" si="218"/>
        <v>6.0000000000002274E-2</v>
      </c>
      <c r="L1781">
        <f t="shared" si="222"/>
        <v>6.9236913886237095E-2</v>
      </c>
      <c r="M1781">
        <f t="shared" si="220"/>
        <v>24732.518009023399</v>
      </c>
      <c r="N1781">
        <f t="shared" si="223"/>
        <v>0.98229072597309175</v>
      </c>
    </row>
    <row r="1782" spans="1:14">
      <c r="A1782" s="3">
        <v>45379.548611111109</v>
      </c>
      <c r="B1782" s="2">
        <v>171.31</v>
      </c>
      <c r="C1782" s="2">
        <v>171.31</v>
      </c>
      <c r="D1782" s="2">
        <v>171.26499999999999</v>
      </c>
      <c r="E1782" s="2">
        <v>171.29</v>
      </c>
      <c r="F1782" s="2">
        <v>50396</v>
      </c>
      <c r="G1782">
        <f t="shared" si="216"/>
        <v>-2.6268168816778736E-4</v>
      </c>
      <c r="H1782">
        <f t="shared" si="217"/>
        <v>-1.1409619381485834E-4</v>
      </c>
      <c r="I1782">
        <f t="shared" si="221"/>
        <v>7.4810822003228692E-5</v>
      </c>
      <c r="J1782">
        <f t="shared" si="219"/>
        <v>1.7226062753993262E-4</v>
      </c>
      <c r="K1782">
        <f t="shared" si="218"/>
        <v>4.5000000000015916E-2</v>
      </c>
      <c r="L1782">
        <f t="shared" si="222"/>
        <v>6.7722106768348278E-2</v>
      </c>
      <c r="M1782">
        <f t="shared" si="220"/>
        <v>24164.360839795314</v>
      </c>
      <c r="N1782">
        <f t="shared" si="223"/>
        <v>0.80074440184193774</v>
      </c>
    </row>
    <row r="1783" spans="1:14">
      <c r="A1783" s="3">
        <v>45379.549305555556</v>
      </c>
      <c r="B1783" s="2">
        <v>171.28020000000001</v>
      </c>
      <c r="C1783" s="2">
        <v>171.285</v>
      </c>
      <c r="D1783" s="2">
        <v>171.21</v>
      </c>
      <c r="E1783" s="2">
        <v>171.23</v>
      </c>
      <c r="F1783" s="2">
        <v>56082</v>
      </c>
      <c r="G1783">
        <f t="shared" si="216"/>
        <v>-3.2113975418202045E-4</v>
      </c>
      <c r="H1783">
        <f t="shared" si="217"/>
        <v>-1.3949162251271572E-4</v>
      </c>
      <c r="I1783">
        <f t="shared" si="221"/>
        <v>8.4137784181589927E-5</v>
      </c>
      <c r="J1783">
        <f t="shared" si="219"/>
        <v>1.9373205122409209E-4</v>
      </c>
      <c r="K1783">
        <f t="shared" si="218"/>
        <v>7.9999999999984084E-2</v>
      </c>
      <c r="L1783">
        <f t="shared" si="222"/>
        <v>6.8489475095325519E-2</v>
      </c>
      <c r="M1783">
        <f t="shared" si="220"/>
        <v>23071.701555151929</v>
      </c>
      <c r="N1783">
        <f t="shared" si="223"/>
        <v>0.92242217648836633</v>
      </c>
    </row>
    <row r="1784" spans="1:14">
      <c r="A1784" s="3">
        <v>45379.55</v>
      </c>
      <c r="B1784" s="2">
        <v>171.22499999999999</v>
      </c>
      <c r="C1784" s="2">
        <v>171.23</v>
      </c>
      <c r="D1784" s="2">
        <v>171.2</v>
      </c>
      <c r="E1784" s="2">
        <v>171.215</v>
      </c>
      <c r="F1784" s="2">
        <v>39396</v>
      </c>
      <c r="G1784">
        <f t="shared" si="216"/>
        <v>-5.8407803282589654E-5</v>
      </c>
      <c r="H1784">
        <f t="shared" si="217"/>
        <v>-2.536692748618633E-5</v>
      </c>
      <c r="I1784">
        <f t="shared" si="221"/>
        <v>8.4301516549793436E-5</v>
      </c>
      <c r="J1784">
        <f t="shared" si="219"/>
        <v>1.9410958969767796E-4</v>
      </c>
      <c r="K1784">
        <f t="shared" si="218"/>
        <v>3.0000000000001137E-2</v>
      </c>
      <c r="L1784">
        <f t="shared" si="222"/>
        <v>6.6083882901867744E-2</v>
      </c>
      <c r="M1784">
        <f t="shared" si="220"/>
        <v>23552.155139887589</v>
      </c>
      <c r="N1784">
        <f t="shared" si="223"/>
        <v>0.65516954649016312</v>
      </c>
    </row>
    <row r="1785" spans="1:14">
      <c r="A1785" s="3">
        <v>45379.55069444445</v>
      </c>
      <c r="B1785" s="2">
        <v>171.215</v>
      </c>
      <c r="C1785" s="2">
        <v>171.25</v>
      </c>
      <c r="D1785" s="2">
        <v>171.2</v>
      </c>
      <c r="E1785" s="2">
        <v>171.245</v>
      </c>
      <c r="F1785" s="2">
        <v>54513</v>
      </c>
      <c r="G1785">
        <f t="shared" si="216"/>
        <v>0</v>
      </c>
      <c r="H1785">
        <f t="shared" si="217"/>
        <v>0</v>
      </c>
      <c r="I1785">
        <f t="shared" si="221"/>
        <v>8.3727094538489497E-5</v>
      </c>
      <c r="J1785">
        <f t="shared" si="219"/>
        <v>1.9278647488335179E-4</v>
      </c>
      <c r="K1785">
        <f t="shared" si="218"/>
        <v>5.0000000000011369E-2</v>
      </c>
      <c r="L1785">
        <f t="shared" si="222"/>
        <v>6.5078640220501721E-2</v>
      </c>
      <c r="M1785">
        <f t="shared" si="220"/>
        <v>22694.760780115455</v>
      </c>
      <c r="N1785">
        <f t="shared" si="223"/>
        <v>0.88905379123634631</v>
      </c>
    </row>
    <row r="1786" spans="1:14">
      <c r="A1786" s="3">
        <v>45379.551388888889</v>
      </c>
      <c r="B1786" s="2">
        <v>171.24</v>
      </c>
      <c r="C1786" s="2">
        <v>171.25</v>
      </c>
      <c r="D1786" s="2">
        <v>171.2</v>
      </c>
      <c r="E1786" s="2">
        <v>171.23</v>
      </c>
      <c r="F1786" s="2">
        <v>50934</v>
      </c>
      <c r="G1786">
        <f t="shared" si="216"/>
        <v>0</v>
      </c>
      <c r="H1786">
        <f t="shared" si="217"/>
        <v>0</v>
      </c>
      <c r="I1786">
        <f t="shared" si="221"/>
        <v>7.8904561319792312E-5</v>
      </c>
      <c r="J1786">
        <f t="shared" si="219"/>
        <v>1.8168096154271127E-4</v>
      </c>
      <c r="K1786">
        <f t="shared" si="218"/>
        <v>5.0000000000011369E-2</v>
      </c>
      <c r="L1786">
        <f t="shared" si="222"/>
        <v>6.4136225206721076E-2</v>
      </c>
      <c r="M1786">
        <f t="shared" si="220"/>
        <v>20968.792335973158</v>
      </c>
      <c r="N1786">
        <f t="shared" si="223"/>
        <v>0.81062257107360658</v>
      </c>
    </row>
    <row r="1787" spans="1:14">
      <c r="A1787" s="3">
        <v>45379.552083333328</v>
      </c>
      <c r="B1787" s="2">
        <v>171.23</v>
      </c>
      <c r="C1787" s="2">
        <v>171.24</v>
      </c>
      <c r="D1787" s="2">
        <v>171.19</v>
      </c>
      <c r="E1787" s="2">
        <v>171.22</v>
      </c>
      <c r="F1787" s="2">
        <v>54142</v>
      </c>
      <c r="G1787">
        <f t="shared" si="216"/>
        <v>-5.8411214953202339E-5</v>
      </c>
      <c r="H1787">
        <f t="shared" si="217"/>
        <v>-2.5368409242456148E-5</v>
      </c>
      <c r="I1787">
        <f t="shared" si="221"/>
        <v>7.5574073171014758E-5</v>
      </c>
      <c r="J1787">
        <f t="shared" si="219"/>
        <v>1.7401224472902505E-4</v>
      </c>
      <c r="K1787">
        <f t="shared" si="218"/>
        <v>5.0000000000011369E-2</v>
      </c>
      <c r="L1787">
        <f t="shared" si="222"/>
        <v>6.3252711131301723E-2</v>
      </c>
      <c r="M1787">
        <f t="shared" si="220"/>
        <v>18892.282067465185</v>
      </c>
      <c r="N1787">
        <f t="shared" si="223"/>
        <v>0.9004887723726146</v>
      </c>
    </row>
    <row r="1788" spans="1:14">
      <c r="A1788" s="3">
        <v>45379.552777777775</v>
      </c>
      <c r="B1788" s="2">
        <v>171.21</v>
      </c>
      <c r="C1788" s="2">
        <v>171.21</v>
      </c>
      <c r="D1788" s="2">
        <v>171.09</v>
      </c>
      <c r="E1788" s="2">
        <v>171.1</v>
      </c>
      <c r="F1788" s="2">
        <v>70180</v>
      </c>
      <c r="G1788">
        <f t="shared" si="216"/>
        <v>-5.8414627022607135E-4</v>
      </c>
      <c r="H1788">
        <f t="shared" si="217"/>
        <v>-2.5376562712392574E-4</v>
      </c>
      <c r="I1788">
        <f t="shared" si="221"/>
        <v>9.4964361600801013E-5</v>
      </c>
      <c r="J1788">
        <f t="shared" si="219"/>
        <v>2.1863500739832759E-4</v>
      </c>
      <c r="K1788">
        <f t="shared" si="218"/>
        <v>0.12999999999999545</v>
      </c>
      <c r="L1788">
        <f t="shared" si="222"/>
        <v>6.7424416685595082E-2</v>
      </c>
      <c r="M1788">
        <f t="shared" si="220"/>
        <v>19048.240333317757</v>
      </c>
      <c r="N1788">
        <f t="shared" si="223"/>
        <v>1.1529500913320307</v>
      </c>
    </row>
    <row r="1789" spans="1:14">
      <c r="A1789" s="3">
        <v>45379.553472222222</v>
      </c>
      <c r="B1789" s="2">
        <v>171.095</v>
      </c>
      <c r="C1789" s="2">
        <v>171.11</v>
      </c>
      <c r="D1789" s="2">
        <v>171.065</v>
      </c>
      <c r="E1789" s="2">
        <v>171.065</v>
      </c>
      <c r="F1789" s="2">
        <v>76588</v>
      </c>
      <c r="G1789">
        <f t="shared" si="216"/>
        <v>-1.4612192413354652E-4</v>
      </c>
      <c r="H1789">
        <f t="shared" si="217"/>
        <v>-6.3464582232650805E-5</v>
      </c>
      <c r="I1789">
        <f t="shared" si="221"/>
        <v>9.53717354863312E-5</v>
      </c>
      <c r="J1789">
        <f t="shared" si="219"/>
        <v>2.1957389305144443E-4</v>
      </c>
      <c r="K1789">
        <f t="shared" si="218"/>
        <v>4.5000000000015916E-2</v>
      </c>
      <c r="L1789">
        <f t="shared" si="222"/>
        <v>6.6022890642746385E-2</v>
      </c>
      <c r="M1789">
        <f t="shared" si="220"/>
        <v>19442.427645058458</v>
      </c>
      <c r="N1789">
        <f t="shared" si="223"/>
        <v>1.2367015586334407</v>
      </c>
    </row>
    <row r="1790" spans="1:14">
      <c r="A1790" s="3">
        <v>45379.554166666669</v>
      </c>
      <c r="B1790" s="2">
        <v>171.06</v>
      </c>
      <c r="C1790" s="2">
        <v>171.11</v>
      </c>
      <c r="D1790" s="2">
        <v>171.03</v>
      </c>
      <c r="E1790" s="2">
        <v>171.09</v>
      </c>
      <c r="F1790" s="2">
        <v>53432</v>
      </c>
      <c r="G1790">
        <f t="shared" si="216"/>
        <v>-2.0460059041882417E-4</v>
      </c>
      <c r="H1790">
        <f t="shared" si="217"/>
        <v>-8.886599874098428E-5</v>
      </c>
      <c r="I1790">
        <f t="shared" si="221"/>
        <v>8.7492626213614798E-5</v>
      </c>
      <c r="J1790">
        <f t="shared" si="219"/>
        <v>2.0142753659580019E-4</v>
      </c>
      <c r="K1790">
        <f t="shared" si="218"/>
        <v>8.0000000000012506E-2</v>
      </c>
      <c r="L1790">
        <f t="shared" si="222"/>
        <v>6.6896459977575512E-2</v>
      </c>
      <c r="M1790">
        <f t="shared" si="220"/>
        <v>18790.331050724821</v>
      </c>
      <c r="N1790">
        <f t="shared" si="223"/>
        <v>0.85212979621535689</v>
      </c>
    </row>
    <row r="1791" spans="1:14">
      <c r="A1791" s="3">
        <v>45379.554861111115</v>
      </c>
      <c r="B1791" s="2">
        <v>171.08500000000001</v>
      </c>
      <c r="C1791" s="2">
        <v>171.17</v>
      </c>
      <c r="D1791" s="2">
        <v>171.08</v>
      </c>
      <c r="E1791" s="2">
        <v>171.14019999999999</v>
      </c>
      <c r="F1791" s="2">
        <v>58951</v>
      </c>
      <c r="G1791">
        <f t="shared" si="216"/>
        <v>2.9234637198150004E-4</v>
      </c>
      <c r="H1791">
        <f t="shared" si="217"/>
        <v>1.2694586097905495E-4</v>
      </c>
      <c r="I1791">
        <f t="shared" si="221"/>
        <v>9.7577728635548508E-5</v>
      </c>
      <c r="J1791">
        <f t="shared" si="219"/>
        <v>2.2465464886739208E-4</v>
      </c>
      <c r="K1791">
        <f t="shared" si="218"/>
        <v>8.9999999999974989E-2</v>
      </c>
      <c r="L1791">
        <f t="shared" si="222"/>
        <v>6.8340431228975485E-2</v>
      </c>
      <c r="M1791">
        <f t="shared" si="220"/>
        <v>9373.0446992070483</v>
      </c>
      <c r="N1791">
        <f t="shared" si="223"/>
        <v>1.0050892971314096</v>
      </c>
    </row>
    <row r="1792" spans="1:14">
      <c r="A1792" s="3">
        <v>45379.555555555555</v>
      </c>
      <c r="B1792" s="2">
        <v>171.15</v>
      </c>
      <c r="C1792" s="2">
        <v>171.1875</v>
      </c>
      <c r="D1792" s="2">
        <v>171.14</v>
      </c>
      <c r="E1792" s="2">
        <v>171.1799</v>
      </c>
      <c r="F1792" s="2">
        <v>32364</v>
      </c>
      <c r="G1792">
        <f t="shared" si="216"/>
        <v>3.5071311667045357E-4</v>
      </c>
      <c r="H1792">
        <f t="shared" si="217"/>
        <v>1.5228606850086924E-4</v>
      </c>
      <c r="I1792">
        <f t="shared" si="221"/>
        <v>1.0784213671159231E-4</v>
      </c>
      <c r="J1792">
        <f t="shared" si="219"/>
        <v>2.4829654266901916E-4</v>
      </c>
      <c r="K1792">
        <f t="shared" si="218"/>
        <v>4.7500000000013642E-2</v>
      </c>
      <c r="L1792">
        <f t="shared" si="222"/>
        <v>6.7037904277165369E-2</v>
      </c>
      <c r="M1792">
        <f t="shared" si="220"/>
        <v>11445.489125997776</v>
      </c>
      <c r="N1792">
        <f t="shared" si="223"/>
        <v>0.56565091627268838</v>
      </c>
    </row>
    <row r="1793" spans="1:14">
      <c r="A1793" s="3">
        <v>45379.556250000001</v>
      </c>
      <c r="B1793" s="2">
        <v>171.17679999999999</v>
      </c>
      <c r="C1793" s="2">
        <v>171.18</v>
      </c>
      <c r="D1793" s="2">
        <v>171.131</v>
      </c>
      <c r="E1793" s="2">
        <v>171.15</v>
      </c>
      <c r="F1793" s="2">
        <v>38965</v>
      </c>
      <c r="G1793">
        <f t="shared" si="216"/>
        <v>-5.258852401535119E-5</v>
      </c>
      <c r="H1793">
        <f t="shared" si="217"/>
        <v>-2.2839506344531404E-5</v>
      </c>
      <c r="I1793">
        <f t="shared" si="221"/>
        <v>1.0124709525734901E-4</v>
      </c>
      <c r="J1793">
        <f t="shared" si="219"/>
        <v>2.3310904770835699E-4</v>
      </c>
      <c r="K1793">
        <f t="shared" si="218"/>
        <v>4.9000000000006594E-2</v>
      </c>
      <c r="L1793">
        <f t="shared" si="222"/>
        <v>6.5910535259842945E-2</v>
      </c>
      <c r="M1793">
        <f t="shared" si="220"/>
        <v>11644.079399527469</v>
      </c>
      <c r="N1793">
        <f t="shared" si="223"/>
        <v>0.70597161120830709</v>
      </c>
    </row>
    <row r="1794" spans="1:14">
      <c r="A1794" s="3">
        <v>45379.556944444441</v>
      </c>
      <c r="B1794" s="2">
        <v>171.14429999999999</v>
      </c>
      <c r="C1794" s="2">
        <v>171.17</v>
      </c>
      <c r="D1794" s="2">
        <v>171.12</v>
      </c>
      <c r="E1794" s="2">
        <v>171.125</v>
      </c>
      <c r="F1794" s="2">
        <v>24639</v>
      </c>
      <c r="G1794">
        <f t="shared" si="216"/>
        <v>-6.4278242983384359E-5</v>
      </c>
      <c r="H1794">
        <f t="shared" si="217"/>
        <v>-2.7916583458199843E-5</v>
      </c>
      <c r="I1794">
        <f t="shared" si="221"/>
        <v>1.0092366926715864E-4</v>
      </c>
      <c r="J1794">
        <f t="shared" si="219"/>
        <v>2.3236481590865399E-4</v>
      </c>
      <c r="K1794">
        <f t="shared" si="218"/>
        <v>4.9999999999982947E-2</v>
      </c>
      <c r="L1794">
        <f t="shared" si="222"/>
        <v>6.4916126806101704E-2</v>
      </c>
      <c r="M1794">
        <f t="shared" si="220"/>
        <v>13882.7461607025</v>
      </c>
      <c r="N1794">
        <f t="shared" si="223"/>
        <v>0.46387862228670473</v>
      </c>
    </row>
    <row r="1795" spans="1:14">
      <c r="A1795" s="3">
        <v>45379.557638888888</v>
      </c>
      <c r="B1795" s="2">
        <v>171.12</v>
      </c>
      <c r="C1795" s="2">
        <v>171.19</v>
      </c>
      <c r="D1795" s="2">
        <v>171.12</v>
      </c>
      <c r="E1795" s="2">
        <v>171.16</v>
      </c>
      <c r="F1795" s="2">
        <v>33724</v>
      </c>
      <c r="G1795">
        <f t="shared" si="216"/>
        <v>0</v>
      </c>
      <c r="H1795">
        <f t="shared" si="217"/>
        <v>0</v>
      </c>
      <c r="I1795">
        <f t="shared" si="221"/>
        <v>9.7960860734943556E-5</v>
      </c>
      <c r="J1795">
        <f t="shared" si="219"/>
        <v>2.2554259319577084E-4</v>
      </c>
      <c r="K1795">
        <f t="shared" si="218"/>
        <v>6.9999999999993179E-2</v>
      </c>
      <c r="L1795">
        <f t="shared" si="222"/>
        <v>6.5233868880719914E-2</v>
      </c>
      <c r="M1795">
        <f t="shared" si="220"/>
        <v>14646.111328608697</v>
      </c>
      <c r="N1795">
        <f t="shared" si="223"/>
        <v>0.65283050826951228</v>
      </c>
    </row>
    <row r="1796" spans="1:14">
      <c r="A1796" s="3">
        <v>45379.558333333334</v>
      </c>
      <c r="B1796" s="2">
        <v>171.1602</v>
      </c>
      <c r="C1796" s="2">
        <v>171.17</v>
      </c>
      <c r="D1796" s="2">
        <v>171.13</v>
      </c>
      <c r="E1796" s="2">
        <v>171.15</v>
      </c>
      <c r="F1796" s="2">
        <v>33547</v>
      </c>
      <c r="G1796">
        <f t="shared" ref="G1796:G1859" si="224">(D1796/D1795)-1</f>
        <v>5.8438522674064686E-5</v>
      </c>
      <c r="H1796">
        <f t="shared" ref="H1796:H1859" si="225">LOG(D1796/D1795)</f>
        <v>2.5378786385754833E-5</v>
      </c>
      <c r="I1796">
        <f t="shared" si="221"/>
        <v>9.9081282085550009E-5</v>
      </c>
      <c r="J1796">
        <f t="shared" si="219"/>
        <v>2.281213746564396E-4</v>
      </c>
      <c r="K1796">
        <f t="shared" ref="K1796:K1859" si="226">MAX(C1796-D1796,ABS(C1796-E1795),ABS(D1796-E1795))</f>
        <v>3.9999999999992042E-2</v>
      </c>
      <c r="L1796">
        <f t="shared" si="222"/>
        <v>6.3656752075674422E-2</v>
      </c>
      <c r="M1796">
        <f t="shared" si="220"/>
        <v>14611.909673134218</v>
      </c>
      <c r="N1796">
        <f t="shared" si="223"/>
        <v>0.67769235722429355</v>
      </c>
    </row>
    <row r="1797" spans="1:14">
      <c r="A1797" s="3">
        <v>45379.559027777781</v>
      </c>
      <c r="B1797" s="2">
        <v>171.15</v>
      </c>
      <c r="C1797" s="2">
        <v>171.15</v>
      </c>
      <c r="D1797" s="2">
        <v>170.98</v>
      </c>
      <c r="E1797" s="2">
        <v>171</v>
      </c>
      <c r="F1797" s="2">
        <v>134721</v>
      </c>
      <c r="G1797">
        <f t="shared" si="224"/>
        <v>-8.7652661719161973E-4</v>
      </c>
      <c r="H1797">
        <f t="shared" si="225"/>
        <v>-3.8083760463007254E-4</v>
      </c>
      <c r="I1797">
        <f t="shared" si="221"/>
        <v>1.3322306335479569E-4</v>
      </c>
      <c r="J1797">
        <f t="shared" si="219"/>
        <v>3.0667779501165508E-4</v>
      </c>
      <c r="K1797">
        <f t="shared" si="226"/>
        <v>0.17000000000001592</v>
      </c>
      <c r="L1797">
        <f t="shared" si="222"/>
        <v>7.0303205070945757E-2</v>
      </c>
      <c r="M1797">
        <f t="shared" si="220"/>
        <v>25740.447276287436</v>
      </c>
      <c r="N1797">
        <f t="shared" si="223"/>
        <v>2.4989577705796835</v>
      </c>
    </row>
    <row r="1798" spans="1:14">
      <c r="A1798" s="3">
        <v>45379.55972222222</v>
      </c>
      <c r="B1798" s="2">
        <v>171</v>
      </c>
      <c r="C1798" s="2">
        <v>171.07</v>
      </c>
      <c r="D1798" s="2">
        <v>171</v>
      </c>
      <c r="E1798" s="2">
        <v>171.03</v>
      </c>
      <c r="F1798" s="2">
        <v>58568</v>
      </c>
      <c r="G1798">
        <f t="shared" si="224"/>
        <v>1.1697274535049651E-4</v>
      </c>
      <c r="H1798">
        <f t="shared" si="225"/>
        <v>5.079764692660275E-5</v>
      </c>
      <c r="I1798">
        <f t="shared" si="221"/>
        <v>1.329708682893577E-4</v>
      </c>
      <c r="J1798">
        <f t="shared" si="219"/>
        <v>3.060950225738706E-4</v>
      </c>
      <c r="K1798">
        <f t="shared" si="226"/>
        <v>6.9999999999993179E-2</v>
      </c>
      <c r="L1798">
        <f t="shared" si="222"/>
        <v>7.0284254754011219E-2</v>
      </c>
      <c r="M1798">
        <f t="shared" si="220"/>
        <v>25747.129299852699</v>
      </c>
      <c r="N1798">
        <f t="shared" si="223"/>
        <v>1.076189841813801</v>
      </c>
    </row>
    <row r="1799" spans="1:14">
      <c r="A1799" s="3">
        <v>45379.560416666667</v>
      </c>
      <c r="B1799" s="2">
        <v>171.03</v>
      </c>
      <c r="C1799" s="2">
        <v>171.05</v>
      </c>
      <c r="D1799" s="2">
        <v>171.03</v>
      </c>
      <c r="E1799" s="2">
        <v>171.04</v>
      </c>
      <c r="F1799" s="2">
        <v>32046</v>
      </c>
      <c r="G1799">
        <f t="shared" si="224"/>
        <v>1.75438596491162E-4</v>
      </c>
      <c r="H1799">
        <f t="shared" si="225"/>
        <v>7.6185331640524738E-5</v>
      </c>
      <c r="I1799">
        <f t="shared" si="221"/>
        <v>1.3607454210048128E-4</v>
      </c>
      <c r="J1799">
        <f t="shared" si="219"/>
        <v>3.1324169406905436E-4</v>
      </c>
      <c r="K1799">
        <f t="shared" si="226"/>
        <v>2.0000000000010232E-2</v>
      </c>
      <c r="L1799">
        <f t="shared" si="222"/>
        <v>6.7141488831886156E-2</v>
      </c>
      <c r="M1799">
        <f t="shared" si="220"/>
        <v>26338.215170799507</v>
      </c>
      <c r="N1799">
        <f t="shared" si="223"/>
        <v>0.60556270742048635</v>
      </c>
    </row>
    <row r="1800" spans="1:14">
      <c r="A1800" s="3">
        <v>45379.561111111107</v>
      </c>
      <c r="B1800" s="2">
        <v>171.04179999999999</v>
      </c>
      <c r="C1800" s="2">
        <v>171.04499999999999</v>
      </c>
      <c r="D1800" s="2">
        <v>170.971</v>
      </c>
      <c r="E1800" s="2">
        <v>170.97499999999999</v>
      </c>
      <c r="F1800" s="2">
        <v>46350</v>
      </c>
      <c r="G1800">
        <f t="shared" si="224"/>
        <v>-3.4496871893818781E-4</v>
      </c>
      <c r="H1800">
        <f t="shared" si="225"/>
        <v>-1.4984385827225387E-4</v>
      </c>
      <c r="I1800">
        <f t="shared" si="221"/>
        <v>1.3927463297173004E-4</v>
      </c>
      <c r="J1800">
        <f t="shared" si="219"/>
        <v>3.2061234667526468E-4</v>
      </c>
      <c r="K1800">
        <f t="shared" si="226"/>
        <v>7.3999999999983856E-2</v>
      </c>
      <c r="L1800">
        <f t="shared" si="222"/>
        <v>6.757014577989226E-2</v>
      </c>
      <c r="M1800">
        <f t="shared" si="220"/>
        <v>26156.931917435068</v>
      </c>
      <c r="N1800">
        <f t="shared" si="223"/>
        <v>0.86872586872586877</v>
      </c>
    </row>
    <row r="1801" spans="1:14">
      <c r="A1801" s="3">
        <v>45379.561805555553</v>
      </c>
      <c r="B1801" s="2">
        <v>170.9701</v>
      </c>
      <c r="C1801" s="2">
        <v>170.9701</v>
      </c>
      <c r="D1801" s="2">
        <v>170.95</v>
      </c>
      <c r="E1801" s="2">
        <v>170.965</v>
      </c>
      <c r="F1801" s="2">
        <v>65773</v>
      </c>
      <c r="G1801">
        <f t="shared" si="224"/>
        <v>-1.2282784799766411E-4</v>
      </c>
      <c r="H1801">
        <f t="shared" si="225"/>
        <v>-5.3346732908710223E-5</v>
      </c>
      <c r="I1801">
        <f t="shared" si="221"/>
        <v>1.388949471221304E-4</v>
      </c>
      <c r="J1801">
        <f t="shared" si="219"/>
        <v>3.1973925381443972E-4</v>
      </c>
      <c r="K1801">
        <f t="shared" si="226"/>
        <v>2.5000000000005684E-2</v>
      </c>
      <c r="L1801">
        <f t="shared" si="222"/>
        <v>6.4909511668649347E-2</v>
      </c>
      <c r="M1801">
        <f t="shared" si="220"/>
        <v>26341.020437080006</v>
      </c>
      <c r="N1801">
        <f t="shared" si="223"/>
        <v>1.216717306954137</v>
      </c>
    </row>
    <row r="1802" spans="1:14">
      <c r="A1802" s="3">
        <v>45379.5625</v>
      </c>
      <c r="B1802" s="2">
        <v>170.96</v>
      </c>
      <c r="C1802" s="2">
        <v>170.9699</v>
      </c>
      <c r="D1802" s="2">
        <v>170.92</v>
      </c>
      <c r="E1802" s="2">
        <v>170.935</v>
      </c>
      <c r="F1802" s="2">
        <v>48217</v>
      </c>
      <c r="G1802">
        <f t="shared" si="224"/>
        <v>-1.7548990933025088E-4</v>
      </c>
      <c r="H1802">
        <f t="shared" si="225"/>
        <v>-7.6220987454548805E-5</v>
      </c>
      <c r="I1802">
        <f t="shared" si="221"/>
        <v>1.3907238402595924E-4</v>
      </c>
      <c r="J1802">
        <f t="shared" si="219"/>
        <v>3.2014902844931348E-4</v>
      </c>
      <c r="K1802">
        <f t="shared" si="226"/>
        <v>4.9900000000008049E-2</v>
      </c>
      <c r="L1802">
        <f t="shared" si="222"/>
        <v>6.3971417189359267E-2</v>
      </c>
      <c r="M1802">
        <f t="shared" si="220"/>
        <v>26371.241319459474</v>
      </c>
      <c r="N1802">
        <f t="shared" si="223"/>
        <v>0.89476425034823426</v>
      </c>
    </row>
    <row r="1803" spans="1:14">
      <c r="A1803" s="3">
        <v>45379.563194444447</v>
      </c>
      <c r="B1803" s="2">
        <v>170.93129999999999</v>
      </c>
      <c r="C1803" s="2">
        <v>170.95</v>
      </c>
      <c r="D1803" s="2">
        <v>170.89</v>
      </c>
      <c r="E1803" s="2">
        <v>170.91</v>
      </c>
      <c r="F1803" s="2">
        <v>60165</v>
      </c>
      <c r="G1803">
        <f t="shared" si="224"/>
        <v>-1.7552071144399939E-4</v>
      </c>
      <c r="H1803">
        <f t="shared" si="225"/>
        <v>-7.6234366990760388E-5</v>
      </c>
      <c r="I1803">
        <f t="shared" si="221"/>
        <v>1.2714329995320095E-4</v>
      </c>
      <c r="J1803">
        <f t="shared" si="219"/>
        <v>2.9268947092313025E-4</v>
      </c>
      <c r="K1803">
        <f t="shared" si="226"/>
        <v>6.0000000000002274E-2</v>
      </c>
      <c r="L1803">
        <f t="shared" si="222"/>
        <v>6.3723203615024454E-2</v>
      </c>
      <c r="M1803">
        <f t="shared" si="220"/>
        <v>26418.055963993011</v>
      </c>
      <c r="N1803">
        <f t="shared" si="223"/>
        <v>1.1087384679174872</v>
      </c>
    </row>
    <row r="1804" spans="1:14">
      <c r="A1804" s="3">
        <v>45379.563888888893</v>
      </c>
      <c r="B1804" s="2">
        <v>170.92</v>
      </c>
      <c r="C1804" s="2">
        <v>170.99</v>
      </c>
      <c r="D1804" s="2">
        <v>170.92</v>
      </c>
      <c r="E1804" s="2">
        <v>170.98500000000001</v>
      </c>
      <c r="F1804" s="2">
        <v>43928</v>
      </c>
      <c r="G1804">
        <f t="shared" si="224"/>
        <v>1.7555152437243038E-4</v>
      </c>
      <c r="H1804">
        <f t="shared" si="225"/>
        <v>7.623436699075086E-5</v>
      </c>
      <c r="I1804">
        <f t="shared" si="221"/>
        <v>1.2990671730301879E-4</v>
      </c>
      <c r="J1804">
        <f t="shared" si="219"/>
        <v>2.990517148070639E-4</v>
      </c>
      <c r="K1804">
        <f t="shared" si="226"/>
        <v>8.0000000000012506E-2</v>
      </c>
      <c r="L1804">
        <f t="shared" si="222"/>
        <v>6.4740503389086212E-2</v>
      </c>
      <c r="M1804">
        <f t="shared" si="220"/>
        <v>26177.809653406832</v>
      </c>
      <c r="N1804">
        <f t="shared" si="223"/>
        <v>0.83475815282584576</v>
      </c>
    </row>
    <row r="1805" spans="1:14">
      <c r="A1805" s="3">
        <v>45379.564583333333</v>
      </c>
      <c r="B1805" s="2">
        <v>170.99</v>
      </c>
      <c r="C1805" s="2">
        <v>171.035</v>
      </c>
      <c r="D1805" s="2">
        <v>170.97</v>
      </c>
      <c r="E1805" s="2">
        <v>171.02010000000001</v>
      </c>
      <c r="F1805" s="2">
        <v>49712</v>
      </c>
      <c r="G1805">
        <f t="shared" si="224"/>
        <v>2.9253451907340633E-4</v>
      </c>
      <c r="H1805">
        <f t="shared" si="225"/>
        <v>1.2702754833416945E-4</v>
      </c>
      <c r="I1805">
        <f t="shared" si="221"/>
        <v>1.3416227838942152E-4</v>
      </c>
      <c r="J1805">
        <f t="shared" si="219"/>
        <v>3.0885173241462446E-4</v>
      </c>
      <c r="K1805">
        <f t="shared" si="226"/>
        <v>6.4999999999997726E-2</v>
      </c>
      <c r="L1805">
        <f t="shared" si="222"/>
        <v>6.4756721927268182E-2</v>
      </c>
      <c r="M1805">
        <f t="shared" si="220"/>
        <v>25387.932965288845</v>
      </c>
      <c r="N1805">
        <f t="shared" si="223"/>
        <v>0.97581897725683409</v>
      </c>
    </row>
    <row r="1806" spans="1:14">
      <c r="A1806" s="3">
        <v>45379.56527777778</v>
      </c>
      <c r="B1806" s="2">
        <v>171.0264</v>
      </c>
      <c r="C1806" s="2">
        <v>171.035</v>
      </c>
      <c r="D1806" s="2">
        <v>171.01</v>
      </c>
      <c r="E1806" s="2">
        <v>171.01</v>
      </c>
      <c r="F1806" s="2">
        <v>34761</v>
      </c>
      <c r="G1806">
        <f t="shared" si="224"/>
        <v>2.3395917412405431E-4</v>
      </c>
      <c r="H1806">
        <f t="shared" si="225"/>
        <v>1.015952942005192E-4</v>
      </c>
      <c r="I1806">
        <f t="shared" si="221"/>
        <v>1.3246068862309435E-4</v>
      </c>
      <c r="J1806">
        <f t="shared" si="219"/>
        <v>3.0493188775649292E-4</v>
      </c>
      <c r="K1806">
        <f t="shared" si="226"/>
        <v>2.5000000000005684E-2</v>
      </c>
      <c r="L1806">
        <f t="shared" si="222"/>
        <v>6.2271926806814273E-2</v>
      </c>
      <c r="M1806">
        <f t="shared" si="220"/>
        <v>25693.20778070539</v>
      </c>
      <c r="N1806">
        <f t="shared" si="223"/>
        <v>0.69833544902194922</v>
      </c>
    </row>
    <row r="1807" spans="1:14">
      <c r="A1807" s="3">
        <v>45379.565972222219</v>
      </c>
      <c r="B1807" s="2">
        <v>171.01929999999999</v>
      </c>
      <c r="C1807" s="2">
        <v>171.08</v>
      </c>
      <c r="D1807" s="2">
        <v>171</v>
      </c>
      <c r="E1807" s="2">
        <v>171.03</v>
      </c>
      <c r="F1807" s="2">
        <v>48249</v>
      </c>
      <c r="G1807">
        <f t="shared" si="224"/>
        <v>-5.8476112507976907E-5</v>
      </c>
      <c r="H1807">
        <f t="shared" si="225"/>
        <v>-2.5396595539694235E-5</v>
      </c>
      <c r="I1807">
        <f t="shared" si="221"/>
        <v>1.2443591599859617E-4</v>
      </c>
      <c r="J1807">
        <f t="shared" si="219"/>
        <v>2.8644789484709069E-4</v>
      </c>
      <c r="K1807">
        <f t="shared" si="226"/>
        <v>8.0000000000012506E-2</v>
      </c>
      <c r="L1807">
        <f t="shared" si="222"/>
        <v>6.3379931381389171E-2</v>
      </c>
      <c r="M1807">
        <f t="shared" si="220"/>
        <v>25577.498914654785</v>
      </c>
      <c r="N1807">
        <f t="shared" si="223"/>
        <v>0.98250669123832768</v>
      </c>
    </row>
    <row r="1808" spans="1:14">
      <c r="A1808" s="3">
        <v>45379.566666666666</v>
      </c>
      <c r="B1808" s="2">
        <v>171.035</v>
      </c>
      <c r="C1808" s="2">
        <v>171.11</v>
      </c>
      <c r="D1808" s="2">
        <v>171.035</v>
      </c>
      <c r="E1808" s="2">
        <v>171.0899</v>
      </c>
      <c r="F1808" s="2">
        <v>58398</v>
      </c>
      <c r="G1808">
        <f t="shared" si="224"/>
        <v>2.0467836257309635E-4</v>
      </c>
      <c r="H1808">
        <f t="shared" si="225"/>
        <v>8.8881587671838023E-5</v>
      </c>
      <c r="I1808">
        <f t="shared" si="221"/>
        <v>1.277890825741916E-4</v>
      </c>
      <c r="J1808">
        <f t="shared" si="219"/>
        <v>2.9416960161771707E-4</v>
      </c>
      <c r="K1808">
        <f t="shared" si="226"/>
        <v>8.0000000000012506E-2</v>
      </c>
      <c r="L1808">
        <f t="shared" si="222"/>
        <v>6.4418685670053127E-2</v>
      </c>
      <c r="M1808">
        <f t="shared" si="220"/>
        <v>25267.509438588651</v>
      </c>
      <c r="N1808">
        <f t="shared" si="223"/>
        <v>1.1510354623208991</v>
      </c>
    </row>
    <row r="1809" spans="1:14">
      <c r="A1809" s="3">
        <v>45379.567361111112</v>
      </c>
      <c r="B1809" s="2">
        <v>171.09</v>
      </c>
      <c r="C1809" s="2">
        <v>171.09</v>
      </c>
      <c r="D1809" s="2">
        <v>171.07</v>
      </c>
      <c r="E1809" s="2">
        <v>171.08</v>
      </c>
      <c r="F1809" s="2">
        <v>22258</v>
      </c>
      <c r="G1809">
        <f t="shared" si="224"/>
        <v>2.0463647791379991E-4</v>
      </c>
      <c r="H1809">
        <f t="shared" si="225"/>
        <v>8.886340111744249E-5</v>
      </c>
      <c r="I1809">
        <f t="shared" si="221"/>
        <v>1.305546966591213E-4</v>
      </c>
      <c r="J1809">
        <f t="shared" si="219"/>
        <v>3.0053777649794691E-4</v>
      </c>
      <c r="K1809">
        <f t="shared" si="226"/>
        <v>2.0000000000010232E-2</v>
      </c>
      <c r="L1809">
        <f t="shared" si="222"/>
        <v>6.1642517815675445E-2</v>
      </c>
      <c r="M1809">
        <f t="shared" si="220"/>
        <v>26117.265237131294</v>
      </c>
      <c r="N1809">
        <f t="shared" si="223"/>
        <v>0.44792819625284258</v>
      </c>
    </row>
    <row r="1810" spans="1:14">
      <c r="A1810" s="3">
        <v>45379.568055555559</v>
      </c>
      <c r="B1810" s="2">
        <v>171.0856</v>
      </c>
      <c r="C1810" s="2">
        <v>171.12</v>
      </c>
      <c r="D1810" s="2">
        <v>171.06</v>
      </c>
      <c r="E1810" s="2">
        <v>171.11</v>
      </c>
      <c r="F1810" s="2">
        <v>37201</v>
      </c>
      <c r="G1810">
        <f t="shared" si="224"/>
        <v>-5.8455602969464948E-5</v>
      </c>
      <c r="H1810">
        <f t="shared" si="225"/>
        <v>-2.5387687839495776E-5</v>
      </c>
      <c r="I1810">
        <f t="shared" si="221"/>
        <v>1.3060172683563862E-4</v>
      </c>
      <c r="J1810">
        <f t="shared" ref="J1810:J1873" si="227">_xlfn.STDEV.S(G1796:G1810)</f>
        <v>3.0064666866527187E-4</v>
      </c>
      <c r="K1810">
        <f t="shared" si="226"/>
        <v>6.0000000000002274E-2</v>
      </c>
      <c r="L1810">
        <f t="shared" si="222"/>
        <v>6.1539860452195873E-2</v>
      </c>
      <c r="M1810">
        <f t="shared" ref="M1810:M1873" si="228">_xlfn.STDEV.S(F1795:F1810)</f>
        <v>25495.369262868109</v>
      </c>
      <c r="N1810">
        <f t="shared" si="223"/>
        <v>0.73700189941284122</v>
      </c>
    </row>
    <row r="1811" spans="1:14">
      <c r="A1811" s="3">
        <v>45379.568749999999</v>
      </c>
      <c r="B1811" s="2">
        <v>171.11279999999999</v>
      </c>
      <c r="C1811" s="2">
        <v>171.16</v>
      </c>
      <c r="D1811" s="2">
        <v>171.11279999999999</v>
      </c>
      <c r="E1811" s="2">
        <v>171.13849999999999</v>
      </c>
      <c r="F1811" s="2">
        <v>37238</v>
      </c>
      <c r="G1811">
        <f t="shared" si="224"/>
        <v>3.086636267974896E-4</v>
      </c>
      <c r="H1811">
        <f t="shared" si="225"/>
        <v>1.3403022581855384E-4</v>
      </c>
      <c r="I1811">
        <f t="shared" ref="I1811:I1874" si="229">_xlfn.STDEV.S(H1797:H1811)</f>
        <v>1.3562942395217142E-4</v>
      </c>
      <c r="J1811">
        <f t="shared" si="227"/>
        <v>3.1222712632998542E-4</v>
      </c>
      <c r="K1811">
        <f t="shared" si="226"/>
        <v>4.9999999999982947E-2</v>
      </c>
      <c r="L1811">
        <f t="shared" si="222"/>
        <v>6.0818619173932567E-2</v>
      </c>
      <c r="M1811">
        <f t="shared" si="228"/>
        <v>25356.196227615317</v>
      </c>
      <c r="N1811">
        <f t="shared" si="223"/>
        <v>0.73453889132718231</v>
      </c>
    </row>
    <row r="1812" spans="1:14">
      <c r="A1812" s="3">
        <v>45379.569444444445</v>
      </c>
      <c r="B1812" s="2">
        <v>171.13990000000001</v>
      </c>
      <c r="C1812" s="2">
        <v>171.16</v>
      </c>
      <c r="D1812" s="2">
        <v>171.12</v>
      </c>
      <c r="E1812" s="2">
        <v>171.14500000000001</v>
      </c>
      <c r="F1812" s="2">
        <v>44236</v>
      </c>
      <c r="G1812">
        <f t="shared" si="224"/>
        <v>4.2077506767546069E-5</v>
      </c>
      <c r="H1812">
        <f t="shared" si="225"/>
        <v>1.8273644549386987E-5</v>
      </c>
      <c r="I1812">
        <f t="shared" si="229"/>
        <v>8.6410586123009591E-5</v>
      </c>
      <c r="J1812">
        <f t="shared" si="227"/>
        <v>1.9896952896897565E-4</v>
      </c>
      <c r="K1812">
        <f t="shared" si="226"/>
        <v>3.9999999999992042E-2</v>
      </c>
      <c r="L1812">
        <f t="shared" ref="L1812:L1875" si="230">(L1811*(16-1)+K1812)/16</f>
        <v>5.9517455475561282E-2</v>
      </c>
      <c r="M1812">
        <f t="shared" si="228"/>
        <v>25012.7409272921</v>
      </c>
      <c r="N1812">
        <f t="shared" ref="N1812:N1875" si="231">F1812/(SUM(F1797:F1812)/16)</f>
        <v>0.86122890507786976</v>
      </c>
    </row>
    <row r="1813" spans="1:14">
      <c r="A1813" s="3">
        <v>45379.570138888885</v>
      </c>
      <c r="B1813" s="2">
        <v>171.14</v>
      </c>
      <c r="C1813" s="2">
        <v>171.21</v>
      </c>
      <c r="D1813" s="2">
        <v>171.13</v>
      </c>
      <c r="E1813" s="2">
        <v>171.16499999999999</v>
      </c>
      <c r="F1813" s="2">
        <v>95266</v>
      </c>
      <c r="G1813">
        <f t="shared" si="224"/>
        <v>5.8438522674064686E-5</v>
      </c>
      <c r="H1813">
        <f t="shared" si="225"/>
        <v>2.5378786385754833E-5</v>
      </c>
      <c r="I1813">
        <f t="shared" si="229"/>
        <v>8.6089809101265243E-5</v>
      </c>
      <c r="J1813">
        <f t="shared" si="227"/>
        <v>1.9823118170025846E-4</v>
      </c>
      <c r="K1813">
        <f t="shared" si="226"/>
        <v>8.0000000000012506E-2</v>
      </c>
      <c r="L1813">
        <f t="shared" si="230"/>
        <v>6.0797614508339481E-2</v>
      </c>
      <c r="M1813">
        <f t="shared" si="228"/>
        <v>16864.649271479084</v>
      </c>
      <c r="N1813">
        <f t="shared" si="231"/>
        <v>1.9482646229514065</v>
      </c>
    </row>
    <row r="1814" spans="1:14">
      <c r="A1814" s="3">
        <v>45379.570833333331</v>
      </c>
      <c r="B1814" s="2">
        <v>171.16</v>
      </c>
      <c r="C1814" s="2">
        <v>171.25</v>
      </c>
      <c r="D1814" s="2">
        <v>171.14</v>
      </c>
      <c r="E1814" s="2">
        <v>171.24170000000001</v>
      </c>
      <c r="F1814" s="2">
        <v>64354</v>
      </c>
      <c r="G1814">
        <f t="shared" si="224"/>
        <v>5.843510781278205E-5</v>
      </c>
      <c r="H1814">
        <f t="shared" si="225"/>
        <v>2.5377303417003288E-5</v>
      </c>
      <c r="I1814">
        <f t="shared" si="229"/>
        <v>8.4795511542891166E-5</v>
      </c>
      <c r="J1814">
        <f t="shared" si="227"/>
        <v>1.9525108637476524E-4</v>
      </c>
      <c r="K1814">
        <f t="shared" si="226"/>
        <v>0.11000000000001364</v>
      </c>
      <c r="L1814">
        <f t="shared" si="230"/>
        <v>6.3872763601569113E-2</v>
      </c>
      <c r="M1814">
        <f t="shared" si="228"/>
        <v>17145.522342582626</v>
      </c>
      <c r="N1814">
        <f t="shared" si="231"/>
        <v>1.3064282016666835</v>
      </c>
    </row>
    <row r="1815" spans="1:14">
      <c r="A1815" s="3">
        <v>45379.571527777778</v>
      </c>
      <c r="B1815" s="2">
        <v>171.24100000000001</v>
      </c>
      <c r="C1815" s="2">
        <v>171.25</v>
      </c>
      <c r="D1815" s="2">
        <v>171.2</v>
      </c>
      <c r="E1815" s="2">
        <v>171.23</v>
      </c>
      <c r="F1815" s="2">
        <v>64774</v>
      </c>
      <c r="G1815">
        <f t="shared" si="224"/>
        <v>3.5059016010285937E-4</v>
      </c>
      <c r="H1815">
        <f t="shared" si="225"/>
        <v>1.5223268786005847E-4</v>
      </c>
      <c r="I1815">
        <f t="shared" si="229"/>
        <v>7.7485286186429461E-5</v>
      </c>
      <c r="J1815">
        <f t="shared" si="227"/>
        <v>1.7843044262303036E-4</v>
      </c>
      <c r="K1815">
        <f t="shared" si="226"/>
        <v>5.0000000000011369E-2</v>
      </c>
      <c r="L1815">
        <f t="shared" si="230"/>
        <v>6.3005715876471746E-2</v>
      </c>
      <c r="M1815">
        <f t="shared" si="228"/>
        <v>16905.588918066907</v>
      </c>
      <c r="N1815">
        <f t="shared" si="231"/>
        <v>1.2625280187116266</v>
      </c>
    </row>
    <row r="1816" spans="1:14">
      <c r="A1816" s="3">
        <v>45379.572222222225</v>
      </c>
      <c r="B1816" s="2">
        <v>171.22499999999999</v>
      </c>
      <c r="C1816" s="2">
        <v>171.22499999999999</v>
      </c>
      <c r="D1816" s="2">
        <v>171.2</v>
      </c>
      <c r="E1816" s="2">
        <v>171.21</v>
      </c>
      <c r="F1816" s="2">
        <v>54479</v>
      </c>
      <c r="G1816">
        <f t="shared" si="224"/>
        <v>0</v>
      </c>
      <c r="H1816">
        <f t="shared" si="225"/>
        <v>0</v>
      </c>
      <c r="I1816">
        <f t="shared" si="229"/>
        <v>7.4106673829267352E-5</v>
      </c>
      <c r="J1816">
        <f t="shared" si="227"/>
        <v>1.7065126438620918E-4</v>
      </c>
      <c r="K1816">
        <f t="shared" si="226"/>
        <v>3.0000000000001137E-2</v>
      </c>
      <c r="L1816">
        <f t="shared" si="230"/>
        <v>6.0942858634192333E-2</v>
      </c>
      <c r="M1816">
        <f t="shared" si="228"/>
        <v>16868.859398187931</v>
      </c>
      <c r="N1816">
        <f t="shared" si="231"/>
        <v>1.051452999907118</v>
      </c>
    </row>
    <row r="1817" spans="1:14">
      <c r="A1817" s="3">
        <v>45379.572916666672</v>
      </c>
      <c r="B1817" s="2">
        <v>171.22</v>
      </c>
      <c r="C1817" s="2">
        <v>171.23500000000001</v>
      </c>
      <c r="D1817" s="2">
        <v>171.16</v>
      </c>
      <c r="E1817" s="2">
        <v>171.23500000000001</v>
      </c>
      <c r="F1817" s="2">
        <v>57789</v>
      </c>
      <c r="G1817">
        <f t="shared" si="224"/>
        <v>-2.336448598130314E-4</v>
      </c>
      <c r="H1817">
        <f t="shared" si="225"/>
        <v>-1.0148252923923137E-4</v>
      </c>
      <c r="I1817">
        <f t="shared" si="229"/>
        <v>7.7214616710766774E-5</v>
      </c>
      <c r="J1817">
        <f t="shared" si="227"/>
        <v>1.7780549456168212E-4</v>
      </c>
      <c r="K1817">
        <f t="shared" si="226"/>
        <v>7.5000000000017053E-2</v>
      </c>
      <c r="L1817">
        <f t="shared" si="230"/>
        <v>6.1821429969556377E-2</v>
      </c>
      <c r="M1817">
        <f t="shared" si="228"/>
        <v>16543.325379011119</v>
      </c>
      <c r="N1817">
        <f t="shared" si="231"/>
        <v>1.1261825157577419</v>
      </c>
    </row>
    <row r="1818" spans="1:14">
      <c r="A1818" s="3">
        <v>45379.573611111111</v>
      </c>
      <c r="B1818" s="2">
        <v>171.23500000000001</v>
      </c>
      <c r="C1818" s="2">
        <v>171.32499999999999</v>
      </c>
      <c r="D1818" s="2">
        <v>171.23</v>
      </c>
      <c r="E1818" s="2">
        <v>171.322</v>
      </c>
      <c r="F1818" s="2">
        <v>229092</v>
      </c>
      <c r="G1818">
        <f t="shared" si="224"/>
        <v>4.089740593595792E-4</v>
      </c>
      <c r="H1818">
        <f t="shared" si="225"/>
        <v>1.7757886712101094E-4</v>
      </c>
      <c r="I1818">
        <f t="shared" si="229"/>
        <v>7.7586004338813772E-5</v>
      </c>
      <c r="J1818">
        <f t="shared" si="227"/>
        <v>1.7866725443289807E-4</v>
      </c>
      <c r="K1818">
        <f t="shared" si="226"/>
        <v>9.4999999999998863E-2</v>
      </c>
      <c r="L1818">
        <f t="shared" si="230"/>
        <v>6.3895090596459037E-2</v>
      </c>
      <c r="M1818">
        <f t="shared" si="228"/>
        <v>47367.986469766685</v>
      </c>
      <c r="N1818">
        <f t="shared" si="231"/>
        <v>3.6585208104601259</v>
      </c>
    </row>
    <row r="1819" spans="1:14">
      <c r="A1819" s="3">
        <v>45379.57430555555</v>
      </c>
      <c r="B1819" s="2">
        <v>171.32210000000001</v>
      </c>
      <c r="C1819" s="2">
        <v>171.39</v>
      </c>
      <c r="D1819" s="2">
        <v>171.26</v>
      </c>
      <c r="E1819" s="2">
        <v>171.26</v>
      </c>
      <c r="F1819" s="2">
        <v>147610</v>
      </c>
      <c r="G1819">
        <f t="shared" si="224"/>
        <v>1.7520294340944709E-4</v>
      </c>
      <c r="H1819">
        <f t="shared" si="225"/>
        <v>7.608300674717153E-5</v>
      </c>
      <c r="I1819">
        <f t="shared" si="229"/>
        <v>7.7583410110755569E-5</v>
      </c>
      <c r="J1819">
        <f t="shared" si="227"/>
        <v>1.7866128174185187E-4</v>
      </c>
      <c r="K1819">
        <f t="shared" si="226"/>
        <v>0.12999999999999545</v>
      </c>
      <c r="L1819">
        <f t="shared" si="230"/>
        <v>6.8026647434180063E-2</v>
      </c>
      <c r="M1819">
        <f t="shared" si="228"/>
        <v>51894.424600296254</v>
      </c>
      <c r="N1819">
        <f t="shared" si="231"/>
        <v>2.1680551156887855</v>
      </c>
    </row>
    <row r="1820" spans="1:14">
      <c r="A1820" s="3">
        <v>45379.574999999997</v>
      </c>
      <c r="B1820" s="2">
        <v>171.26</v>
      </c>
      <c r="C1820" s="2">
        <v>171.34</v>
      </c>
      <c r="D1820" s="2">
        <v>171.26</v>
      </c>
      <c r="E1820" s="2">
        <v>171.32</v>
      </c>
      <c r="F1820" s="2">
        <v>74919</v>
      </c>
      <c r="G1820">
        <f t="shared" si="224"/>
        <v>0</v>
      </c>
      <c r="H1820">
        <f t="shared" si="225"/>
        <v>0</v>
      </c>
      <c r="I1820">
        <f t="shared" si="229"/>
        <v>7.6379897952295862E-5</v>
      </c>
      <c r="J1820">
        <f t="shared" si="227"/>
        <v>1.7589008311689853E-4</v>
      </c>
      <c r="K1820">
        <f t="shared" si="226"/>
        <v>8.0000000000012506E-2</v>
      </c>
      <c r="L1820">
        <f t="shared" si="230"/>
        <v>6.8774981969544596E-2</v>
      </c>
      <c r="M1820">
        <f t="shared" si="228"/>
        <v>51509.638550469368</v>
      </c>
      <c r="N1820">
        <f t="shared" si="231"/>
        <v>1.0699504434383971</v>
      </c>
    </row>
    <row r="1821" spans="1:14">
      <c r="A1821" s="3">
        <v>45379.575694444444</v>
      </c>
      <c r="B1821" s="2">
        <v>171.315</v>
      </c>
      <c r="C1821" s="2">
        <v>171.35</v>
      </c>
      <c r="D1821" s="2">
        <v>171.3</v>
      </c>
      <c r="E1821" s="2">
        <v>171.35</v>
      </c>
      <c r="F1821" s="2">
        <v>65988</v>
      </c>
      <c r="G1821">
        <f t="shared" si="224"/>
        <v>2.3356300362031845E-4</v>
      </c>
      <c r="H1821">
        <f t="shared" si="225"/>
        <v>1.0142327974713981E-4</v>
      </c>
      <c r="I1821">
        <f t="shared" si="229"/>
        <v>7.637146075452712E-5</v>
      </c>
      <c r="J1821">
        <f t="shared" si="227"/>
        <v>1.7587065224807565E-4</v>
      </c>
      <c r="K1821">
        <f t="shared" si="226"/>
        <v>4.9999999999982947E-2</v>
      </c>
      <c r="L1821">
        <f t="shared" si="230"/>
        <v>6.7601545596446988E-2</v>
      </c>
      <c r="M1821">
        <f t="shared" si="228"/>
        <v>51241.842148124742</v>
      </c>
      <c r="N1821">
        <f t="shared" si="231"/>
        <v>0.92890801786361576</v>
      </c>
    </row>
    <row r="1822" spans="1:14">
      <c r="A1822" s="3">
        <v>45379.576388888891</v>
      </c>
      <c r="B1822" s="2">
        <v>171.3459</v>
      </c>
      <c r="C1822" s="2">
        <v>171.35</v>
      </c>
      <c r="D1822" s="2">
        <v>171.3</v>
      </c>
      <c r="E1822" s="2">
        <v>171.33500000000001</v>
      </c>
      <c r="F1822" s="2">
        <v>64786</v>
      </c>
      <c r="G1822">
        <f t="shared" si="224"/>
        <v>0</v>
      </c>
      <c r="H1822">
        <f t="shared" si="225"/>
        <v>0</v>
      </c>
      <c r="I1822">
        <f t="shared" si="229"/>
        <v>7.4869719780606798E-5</v>
      </c>
      <c r="J1822">
        <f t="shared" si="227"/>
        <v>1.7241276421467699E-4</v>
      </c>
      <c r="K1822">
        <f t="shared" si="226"/>
        <v>4.9999999999982947E-2</v>
      </c>
      <c r="L1822">
        <f t="shared" si="230"/>
        <v>6.6501448996667989E-2</v>
      </c>
      <c r="M1822">
        <f t="shared" si="228"/>
        <v>50367.055220939474</v>
      </c>
      <c r="N1822">
        <f t="shared" si="231"/>
        <v>0.88851630798611736</v>
      </c>
    </row>
    <row r="1823" spans="1:14">
      <c r="A1823" s="3">
        <v>45379.577083333337</v>
      </c>
      <c r="B1823" s="2">
        <v>171.33500000000001</v>
      </c>
      <c r="C1823" s="2">
        <v>171.38</v>
      </c>
      <c r="D1823" s="2">
        <v>171.3</v>
      </c>
      <c r="E1823" s="2">
        <v>171.32</v>
      </c>
      <c r="F1823" s="2">
        <v>103526</v>
      </c>
      <c r="G1823">
        <f t="shared" si="224"/>
        <v>0</v>
      </c>
      <c r="H1823">
        <f t="shared" si="225"/>
        <v>0</v>
      </c>
      <c r="I1823">
        <f t="shared" si="229"/>
        <v>7.5152968640504478E-5</v>
      </c>
      <c r="J1823">
        <f t="shared" si="227"/>
        <v>1.7306576928831919E-4</v>
      </c>
      <c r="K1823">
        <f t="shared" si="226"/>
        <v>7.9999999999984084E-2</v>
      </c>
      <c r="L1823">
        <f t="shared" si="230"/>
        <v>6.7345108434375245E-2</v>
      </c>
      <c r="M1823">
        <f t="shared" si="228"/>
        <v>50458.084649703727</v>
      </c>
      <c r="N1823">
        <f t="shared" si="231"/>
        <v>1.3555913100267285</v>
      </c>
    </row>
    <row r="1824" spans="1:14">
      <c r="A1824" s="3">
        <v>45379.577777777777</v>
      </c>
      <c r="B1824" s="2">
        <v>171.32990000000001</v>
      </c>
      <c r="C1824" s="2">
        <v>171.36</v>
      </c>
      <c r="D1824" s="2">
        <v>171.28</v>
      </c>
      <c r="E1824" s="2">
        <v>171.29499999999999</v>
      </c>
      <c r="F1824" s="2">
        <v>57391</v>
      </c>
      <c r="G1824">
        <f t="shared" si="224"/>
        <v>-1.1675423234103199E-4</v>
      </c>
      <c r="H1824">
        <f t="shared" si="225"/>
        <v>-5.070867912861925E-5</v>
      </c>
      <c r="I1824">
        <f t="shared" si="229"/>
        <v>7.7901081538341954E-5</v>
      </c>
      <c r="J1824">
        <f t="shared" si="227"/>
        <v>1.7939374674918256E-4</v>
      </c>
      <c r="K1824">
        <f t="shared" si="226"/>
        <v>8.0000000000012506E-2</v>
      </c>
      <c r="L1824">
        <f t="shared" si="230"/>
        <v>6.8136039157227574E-2</v>
      </c>
      <c r="M1824">
        <f t="shared" si="228"/>
        <v>50482.617550623305</v>
      </c>
      <c r="N1824">
        <f t="shared" si="231"/>
        <v>0.75210970204937799</v>
      </c>
    </row>
    <row r="1825" spans="1:14">
      <c r="A1825" s="3">
        <v>45379.578472222223</v>
      </c>
      <c r="B1825" s="2">
        <v>171.3</v>
      </c>
      <c r="C1825" s="2">
        <v>171.32</v>
      </c>
      <c r="D1825" s="2">
        <v>171.29</v>
      </c>
      <c r="E1825" s="2">
        <v>171.31</v>
      </c>
      <c r="F1825" s="2">
        <v>42218</v>
      </c>
      <c r="G1825">
        <f t="shared" si="224"/>
        <v>5.8383932741712385E-5</v>
      </c>
      <c r="H1825">
        <f t="shared" si="225"/>
        <v>2.5355079664105472E-5</v>
      </c>
      <c r="I1825">
        <f t="shared" si="229"/>
        <v>7.6149303725596166E-5</v>
      </c>
      <c r="J1825">
        <f t="shared" si="227"/>
        <v>1.7535979402438001E-4</v>
      </c>
      <c r="K1825">
        <f t="shared" si="226"/>
        <v>3.0000000000001137E-2</v>
      </c>
      <c r="L1825">
        <f t="shared" si="230"/>
        <v>6.5752536709900916E-2</v>
      </c>
      <c r="M1825">
        <f t="shared" si="228"/>
        <v>49290.498081230966</v>
      </c>
      <c r="N1825">
        <f t="shared" si="231"/>
        <v>0.54436776866497372</v>
      </c>
    </row>
    <row r="1826" spans="1:14">
      <c r="A1826" s="3">
        <v>45379.579166666663</v>
      </c>
      <c r="B1826" s="2">
        <v>171.30520000000001</v>
      </c>
      <c r="C1826" s="2">
        <v>171.35</v>
      </c>
      <c r="D1826" s="2">
        <v>171.30500000000001</v>
      </c>
      <c r="E1826" s="2">
        <v>171.33</v>
      </c>
      <c r="F1826" s="2">
        <v>62175</v>
      </c>
      <c r="G1826">
        <f t="shared" si="224"/>
        <v>8.7570786385660071E-5</v>
      </c>
      <c r="H1826">
        <f t="shared" si="225"/>
        <v>3.8029844175842319E-5</v>
      </c>
      <c r="I1826">
        <f t="shared" si="229"/>
        <v>7.1473849487626589E-5</v>
      </c>
      <c r="J1826">
        <f t="shared" si="227"/>
        <v>1.6459239154158358E-4</v>
      </c>
      <c r="K1826">
        <f t="shared" si="226"/>
        <v>4.4999999999987494E-2</v>
      </c>
      <c r="L1826">
        <f t="shared" si="230"/>
        <v>6.4455503165531336E-2</v>
      </c>
      <c r="M1826">
        <f t="shared" si="228"/>
        <v>48313.184115682474</v>
      </c>
      <c r="N1826">
        <f t="shared" si="231"/>
        <v>0.785880691176854</v>
      </c>
    </row>
    <row r="1827" spans="1:14">
      <c r="A1827" s="3">
        <v>45379.579861111109</v>
      </c>
      <c r="B1827" s="2">
        <v>171.32499999999999</v>
      </c>
      <c r="C1827" s="2">
        <v>171.41</v>
      </c>
      <c r="D1827" s="2">
        <v>171.32</v>
      </c>
      <c r="E1827" s="2">
        <v>171.40989999999999</v>
      </c>
      <c r="F1827" s="2">
        <v>62081</v>
      </c>
      <c r="G1827">
        <f t="shared" si="224"/>
        <v>8.7563118414513141E-5</v>
      </c>
      <c r="H1827">
        <f t="shared" si="225"/>
        <v>3.8026514309872032E-5</v>
      </c>
      <c r="I1827">
        <f t="shared" si="229"/>
        <v>7.1374859992518087E-5</v>
      </c>
      <c r="J1827">
        <f t="shared" si="227"/>
        <v>1.6436420913203402E-4</v>
      </c>
      <c r="K1827">
        <f t="shared" si="226"/>
        <v>9.0000000000003411E-2</v>
      </c>
      <c r="L1827">
        <f t="shared" si="230"/>
        <v>6.6052034217685837E-2</v>
      </c>
      <c r="M1827">
        <f t="shared" si="228"/>
        <v>47265.458774176026</v>
      </c>
      <c r="N1827">
        <f t="shared" si="231"/>
        <v>0.76958883816642953</v>
      </c>
    </row>
    <row r="1828" spans="1:14">
      <c r="A1828" s="3">
        <v>45379.580555555556</v>
      </c>
      <c r="B1828" s="2">
        <v>171.41</v>
      </c>
      <c r="C1828" s="2">
        <v>171.48</v>
      </c>
      <c r="D1828" s="2">
        <v>171.38</v>
      </c>
      <c r="E1828" s="2">
        <v>171.465</v>
      </c>
      <c r="F1828" s="2">
        <v>111579</v>
      </c>
      <c r="G1828">
        <f t="shared" si="224"/>
        <v>3.502218071445018E-4</v>
      </c>
      <c r="H1828">
        <f t="shared" si="225"/>
        <v>1.5207277023894237E-4</v>
      </c>
      <c r="I1828">
        <f t="shared" si="229"/>
        <v>7.7535088888558185E-5</v>
      </c>
      <c r="J1828">
        <f t="shared" si="227"/>
        <v>1.7855167209419108E-4</v>
      </c>
      <c r="K1828">
        <f t="shared" si="226"/>
        <v>9.9999999999994316E-2</v>
      </c>
      <c r="L1828">
        <f t="shared" si="230"/>
        <v>6.817378207908012E-2</v>
      </c>
      <c r="M1828">
        <f t="shared" si="228"/>
        <v>46801.099978125516</v>
      </c>
      <c r="N1828">
        <f t="shared" si="231"/>
        <v>1.3146012560869555</v>
      </c>
    </row>
    <row r="1829" spans="1:14">
      <c r="A1829" s="3">
        <v>45379.581250000003</v>
      </c>
      <c r="B1829" s="2">
        <v>171.4699</v>
      </c>
      <c r="C1829" s="2">
        <v>171.47989999999999</v>
      </c>
      <c r="D1829" s="2">
        <v>171.45</v>
      </c>
      <c r="E1829" s="2">
        <v>171.46539999999999</v>
      </c>
      <c r="F1829" s="2">
        <v>86065</v>
      </c>
      <c r="G1829">
        <f t="shared" si="224"/>
        <v>4.0844906056713981E-4</v>
      </c>
      <c r="H1829">
        <f t="shared" si="225"/>
        <v>1.7735095619227984E-4</v>
      </c>
      <c r="I1829">
        <f t="shared" si="229"/>
        <v>8.4762981428878364E-5</v>
      </c>
      <c r="J1829">
        <f t="shared" si="227"/>
        <v>1.9519906719983764E-4</v>
      </c>
      <c r="K1829">
        <f t="shared" si="226"/>
        <v>2.9899999999997817E-2</v>
      </c>
      <c r="L1829">
        <f t="shared" si="230"/>
        <v>6.5781670699137471E-2</v>
      </c>
      <c r="M1829">
        <f t="shared" si="228"/>
        <v>46721.392323538479</v>
      </c>
      <c r="N1829">
        <f t="shared" si="231"/>
        <v>1.0209174496932889</v>
      </c>
    </row>
    <row r="1830" spans="1:14">
      <c r="A1830" s="3">
        <v>45379.58194444445</v>
      </c>
      <c r="B1830" s="2">
        <v>171.465</v>
      </c>
      <c r="C1830" s="2">
        <v>171.48</v>
      </c>
      <c r="D1830" s="2">
        <v>171.45</v>
      </c>
      <c r="E1830" s="2">
        <v>171.465</v>
      </c>
      <c r="F1830" s="2">
        <v>70349</v>
      </c>
      <c r="G1830">
        <f t="shared" si="224"/>
        <v>0</v>
      </c>
      <c r="H1830">
        <f t="shared" si="225"/>
        <v>0</v>
      </c>
      <c r="I1830">
        <f t="shared" si="229"/>
        <v>8.0985058243714415E-5</v>
      </c>
      <c r="J1830">
        <f t="shared" si="227"/>
        <v>1.8649865218948477E-4</v>
      </c>
      <c r="K1830">
        <f t="shared" si="226"/>
        <v>3.0000000000001137E-2</v>
      </c>
      <c r="L1830">
        <f t="shared" si="230"/>
        <v>6.3545316280441452E-2</v>
      </c>
      <c r="M1830">
        <f t="shared" si="228"/>
        <v>46574.563343408452</v>
      </c>
      <c r="N1830">
        <f t="shared" si="231"/>
        <v>0.83079905020663247</v>
      </c>
    </row>
    <row r="1831" spans="1:14">
      <c r="A1831" s="3">
        <v>45379.582638888889</v>
      </c>
      <c r="B1831" s="2">
        <v>171.47</v>
      </c>
      <c r="C1831" s="2">
        <v>171.5</v>
      </c>
      <c r="D1831" s="2">
        <v>171.46</v>
      </c>
      <c r="E1831" s="2">
        <v>171.48</v>
      </c>
      <c r="F1831" s="2">
        <v>53867</v>
      </c>
      <c r="G1831">
        <f t="shared" si="224"/>
        <v>5.8326042578160653E-5</v>
      </c>
      <c r="H1831">
        <f t="shared" si="225"/>
        <v>2.5329939752557707E-5</v>
      </c>
      <c r="I1831">
        <f t="shared" si="229"/>
        <v>8.0302391883439102E-5</v>
      </c>
      <c r="J1831">
        <f t="shared" si="227"/>
        <v>1.8492645557887337E-4</v>
      </c>
      <c r="K1831">
        <f t="shared" si="226"/>
        <v>3.9999999999992042E-2</v>
      </c>
      <c r="L1831">
        <f t="shared" si="230"/>
        <v>6.2073734012913363E-2</v>
      </c>
      <c r="M1831">
        <f t="shared" si="228"/>
        <v>46963.479277519458</v>
      </c>
      <c r="N1831">
        <f t="shared" si="231"/>
        <v>0.64131484603925548</v>
      </c>
    </row>
    <row r="1832" spans="1:14">
      <c r="A1832" s="3">
        <v>45379.583333333328</v>
      </c>
      <c r="B1832" s="2">
        <v>171.48500000000001</v>
      </c>
      <c r="C1832" s="2">
        <v>171.49</v>
      </c>
      <c r="D1832" s="2">
        <v>171.44</v>
      </c>
      <c r="E1832" s="2">
        <v>171.45009999999999</v>
      </c>
      <c r="F1832" s="2">
        <v>49777</v>
      </c>
      <c r="G1832">
        <f t="shared" si="224"/>
        <v>-1.1664528169841315E-4</v>
      </c>
      <c r="H1832">
        <f t="shared" si="225"/>
        <v>-5.0661356943242536E-5</v>
      </c>
      <c r="I1832">
        <f t="shared" si="229"/>
        <v>7.4598177926263193E-5</v>
      </c>
      <c r="J1832">
        <f t="shared" si="227"/>
        <v>1.7179602949045605E-4</v>
      </c>
      <c r="K1832">
        <f t="shared" si="226"/>
        <v>5.0000000000011369E-2</v>
      </c>
      <c r="L1832">
        <f t="shared" si="230"/>
        <v>6.1319125637106987E-2</v>
      </c>
      <c r="M1832">
        <f t="shared" si="228"/>
        <v>47174.723266455592</v>
      </c>
      <c r="N1832">
        <f t="shared" si="231"/>
        <v>0.59470195906249346</v>
      </c>
    </row>
    <row r="1833" spans="1:14">
      <c r="A1833" s="3">
        <v>45379.584027777775</v>
      </c>
      <c r="B1833" s="2">
        <v>171.45</v>
      </c>
      <c r="C1833" s="2">
        <v>171.45500000000001</v>
      </c>
      <c r="D1833" s="2">
        <v>171.3</v>
      </c>
      <c r="E1833" s="2">
        <v>171.3117</v>
      </c>
      <c r="F1833" s="2">
        <v>81183</v>
      </c>
      <c r="G1833">
        <f t="shared" si="224"/>
        <v>-8.1661222585149851E-4</v>
      </c>
      <c r="H1833">
        <f t="shared" si="225"/>
        <v>-3.5479506826172053E-4</v>
      </c>
      <c r="I1833">
        <f t="shared" si="229"/>
        <v>1.2063773506172746E-4</v>
      </c>
      <c r="J1833">
        <f t="shared" si="227"/>
        <v>2.7772117465430294E-4</v>
      </c>
      <c r="K1833">
        <f t="shared" si="226"/>
        <v>0.15500000000000114</v>
      </c>
      <c r="L1833">
        <f t="shared" si="230"/>
        <v>6.7174180284787874E-2</v>
      </c>
      <c r="M1833">
        <f t="shared" si="228"/>
        <v>46677.998424489735</v>
      </c>
      <c r="N1833">
        <f t="shared" si="231"/>
        <v>0.95326748891462387</v>
      </c>
    </row>
    <row r="1834" spans="1:14">
      <c r="A1834" s="3">
        <v>45379.584722222222</v>
      </c>
      <c r="B1834" s="2">
        <v>171.31989999999999</v>
      </c>
      <c r="C1834" s="2">
        <v>171.4</v>
      </c>
      <c r="D1834" s="2">
        <v>171.31979999999999</v>
      </c>
      <c r="E1834" s="2">
        <v>171.38499999999999</v>
      </c>
      <c r="F1834" s="2">
        <v>61248</v>
      </c>
      <c r="G1834">
        <f t="shared" si="224"/>
        <v>1.1558669001732191E-4</v>
      </c>
      <c r="H1834">
        <f t="shared" si="225"/>
        <v>5.0195760730949259E-5</v>
      </c>
      <c r="I1834">
        <f t="shared" si="229"/>
        <v>1.1983544790923526E-4</v>
      </c>
      <c r="J1834">
        <f t="shared" si="227"/>
        <v>2.7587357281669208E-4</v>
      </c>
      <c r="K1834">
        <f t="shared" si="226"/>
        <v>8.830000000000382E-2</v>
      </c>
      <c r="L1834">
        <f t="shared" si="230"/>
        <v>6.8494544016988873E-2</v>
      </c>
      <c r="M1834">
        <f t="shared" si="228"/>
        <v>26805.640893600488</v>
      </c>
      <c r="N1834">
        <f t="shared" si="231"/>
        <v>0.82022026144119076</v>
      </c>
    </row>
    <row r="1835" spans="1:14">
      <c r="A1835" s="3">
        <v>45379.585416666669</v>
      </c>
      <c r="B1835" s="2">
        <v>171.38499999999999</v>
      </c>
      <c r="C1835" s="2">
        <v>171.45</v>
      </c>
      <c r="D1835" s="2">
        <v>171.38499999999999</v>
      </c>
      <c r="E1835" s="2">
        <v>171.44</v>
      </c>
      <c r="F1835" s="2">
        <v>46153</v>
      </c>
      <c r="G1835">
        <f t="shared" si="224"/>
        <v>3.8057480804898347E-4</v>
      </c>
      <c r="H1835">
        <f t="shared" si="225"/>
        <v>1.652500960694174E-4</v>
      </c>
      <c r="I1835">
        <f t="shared" si="229"/>
        <v>1.2626330120183438E-4</v>
      </c>
      <c r="J1835">
        <f t="shared" si="227"/>
        <v>2.9067974916967997E-4</v>
      </c>
      <c r="K1835">
        <f t="shared" si="226"/>
        <v>6.4999999999997726E-2</v>
      </c>
      <c r="L1835">
        <f t="shared" si="230"/>
        <v>6.8276135015926928E-2</v>
      </c>
      <c r="M1835">
        <f t="shared" si="228"/>
        <v>19370.594408256209</v>
      </c>
      <c r="N1835">
        <f t="shared" si="231"/>
        <v>0.67542725954788463</v>
      </c>
    </row>
    <row r="1836" spans="1:14">
      <c r="A1836" s="3">
        <v>45379.586111111115</v>
      </c>
      <c r="B1836" s="2">
        <v>171.45</v>
      </c>
      <c r="C1836" s="2">
        <v>171.47880000000001</v>
      </c>
      <c r="D1836" s="2">
        <v>171.43</v>
      </c>
      <c r="E1836" s="2">
        <v>171.45</v>
      </c>
      <c r="F1836" s="2">
        <v>56718</v>
      </c>
      <c r="G1836">
        <f t="shared" si="224"/>
        <v>2.6256673571212197E-4</v>
      </c>
      <c r="H1836">
        <f t="shared" si="225"/>
        <v>1.1401631666003241E-4</v>
      </c>
      <c r="I1836">
        <f t="shared" si="229"/>
        <v>1.268757315941714E-4</v>
      </c>
      <c r="J1836">
        <f t="shared" si="227"/>
        <v>2.9209045263486828E-4</v>
      </c>
      <c r="K1836">
        <f t="shared" si="226"/>
        <v>4.8799999999999955E-2</v>
      </c>
      <c r="L1836">
        <f t="shared" si="230"/>
        <v>6.7058876577431495E-2</v>
      </c>
      <c r="M1836">
        <f t="shared" si="228"/>
        <v>19492.006296599298</v>
      </c>
      <c r="N1836">
        <f t="shared" si="231"/>
        <v>0.84409322260916153</v>
      </c>
    </row>
    <row r="1837" spans="1:14">
      <c r="A1837" s="3">
        <v>45379.586805555555</v>
      </c>
      <c r="B1837" s="2">
        <v>171.44499999999999</v>
      </c>
      <c r="C1837" s="2">
        <v>171.57</v>
      </c>
      <c r="D1837" s="2">
        <v>171.43</v>
      </c>
      <c r="E1837" s="2">
        <v>171.54650000000001</v>
      </c>
      <c r="F1837" s="2">
        <v>118657</v>
      </c>
      <c r="G1837">
        <f t="shared" si="224"/>
        <v>0</v>
      </c>
      <c r="H1837">
        <f t="shared" si="225"/>
        <v>0</v>
      </c>
      <c r="I1837">
        <f t="shared" si="229"/>
        <v>1.268757315941714E-4</v>
      </c>
      <c r="J1837">
        <f t="shared" si="227"/>
        <v>2.9209045263486828E-4</v>
      </c>
      <c r="K1837">
        <f t="shared" si="226"/>
        <v>0.13999999999998636</v>
      </c>
      <c r="L1837">
        <f t="shared" si="230"/>
        <v>7.1617696791341168E-2</v>
      </c>
      <c r="M1837">
        <f t="shared" si="228"/>
        <v>23341.928087224642</v>
      </c>
      <c r="N1837">
        <f t="shared" si="231"/>
        <v>1.6834167868888508</v>
      </c>
    </row>
    <row r="1838" spans="1:14">
      <c r="A1838" s="3">
        <v>45379.587500000001</v>
      </c>
      <c r="B1838" s="2">
        <v>171.54150000000001</v>
      </c>
      <c r="C1838" s="2">
        <v>171.67</v>
      </c>
      <c r="D1838" s="2">
        <v>171.54</v>
      </c>
      <c r="E1838" s="2">
        <v>171.67</v>
      </c>
      <c r="F1838" s="2">
        <v>124361</v>
      </c>
      <c r="G1838">
        <f t="shared" si="224"/>
        <v>6.4166131948883987E-4</v>
      </c>
      <c r="H1838">
        <f t="shared" si="225"/>
        <v>2.7858060266146859E-4</v>
      </c>
      <c r="I1838">
        <f t="shared" si="229"/>
        <v>1.4281858880982819E-4</v>
      </c>
      <c r="J1838">
        <f t="shared" si="227"/>
        <v>3.288247881512479E-4</v>
      </c>
      <c r="K1838">
        <f t="shared" si="226"/>
        <v>0.12999999999999545</v>
      </c>
      <c r="L1838">
        <f t="shared" si="230"/>
        <v>7.5266590741882064E-2</v>
      </c>
      <c r="M1838">
        <f t="shared" si="228"/>
        <v>26858.776689690592</v>
      </c>
      <c r="N1838">
        <f t="shared" si="231"/>
        <v>1.6758153464696113</v>
      </c>
    </row>
    <row r="1839" spans="1:14">
      <c r="A1839" s="3">
        <v>45379.588194444441</v>
      </c>
      <c r="B1839" s="2">
        <v>171.66</v>
      </c>
      <c r="C1839" s="2">
        <v>171.73</v>
      </c>
      <c r="D1839" s="2">
        <v>171.65</v>
      </c>
      <c r="E1839" s="2">
        <v>171.66</v>
      </c>
      <c r="F1839" s="2">
        <v>148509</v>
      </c>
      <c r="G1839">
        <f t="shared" si="224"/>
        <v>6.4124985426139425E-4</v>
      </c>
      <c r="H1839">
        <f t="shared" si="225"/>
        <v>2.7840202013645232E-4</v>
      </c>
      <c r="I1839">
        <f t="shared" si="229"/>
        <v>1.5273546156895163E-4</v>
      </c>
      <c r="J1839">
        <f t="shared" si="227"/>
        <v>3.5167367366976303E-4</v>
      </c>
      <c r="K1839">
        <f t="shared" si="226"/>
        <v>7.9999999999984084E-2</v>
      </c>
      <c r="L1839">
        <f t="shared" si="230"/>
        <v>7.5562428820513436E-2</v>
      </c>
      <c r="M1839">
        <f t="shared" si="228"/>
        <v>31995.231317012956</v>
      </c>
      <c r="N1839">
        <f t="shared" si="231"/>
        <v>1.9281702724349221</v>
      </c>
    </row>
    <row r="1840" spans="1:14">
      <c r="A1840" s="3">
        <v>45379.588888888888</v>
      </c>
      <c r="B1840" s="2">
        <v>171.65</v>
      </c>
      <c r="C1840" s="2">
        <v>171.68979999999999</v>
      </c>
      <c r="D1840" s="2">
        <v>171.64</v>
      </c>
      <c r="E1840" s="2">
        <v>171.67</v>
      </c>
      <c r="F1840" s="2">
        <v>50737</v>
      </c>
      <c r="G1840">
        <f t="shared" si="224"/>
        <v>-5.8258083309170594E-5</v>
      </c>
      <c r="H1840">
        <f t="shared" si="225"/>
        <v>-2.530190113472126E-5</v>
      </c>
      <c r="I1840">
        <f t="shared" si="229"/>
        <v>1.5416820822755081E-4</v>
      </c>
      <c r="J1840">
        <f t="shared" si="227"/>
        <v>3.5497437092604778E-4</v>
      </c>
      <c r="K1840">
        <f t="shared" si="226"/>
        <v>4.9800000000004729E-2</v>
      </c>
      <c r="L1840">
        <f t="shared" si="230"/>
        <v>7.3952277019231641E-2</v>
      </c>
      <c r="M1840">
        <f t="shared" si="228"/>
        <v>32309.093426296669</v>
      </c>
      <c r="N1840">
        <f t="shared" si="231"/>
        <v>0.6623213130376111</v>
      </c>
    </row>
    <row r="1841" spans="1:14">
      <c r="A1841" s="3">
        <v>45379.589583333334</v>
      </c>
      <c r="B1841" s="2">
        <v>171.667</v>
      </c>
      <c r="C1841" s="2">
        <v>171.67</v>
      </c>
      <c r="D1841" s="2">
        <v>171.59</v>
      </c>
      <c r="E1841" s="2">
        <v>171.625</v>
      </c>
      <c r="F1841" s="2">
        <v>83835</v>
      </c>
      <c r="G1841">
        <f t="shared" si="224"/>
        <v>-2.9130738755522856E-4</v>
      </c>
      <c r="H1841">
        <f t="shared" si="225"/>
        <v>-1.2653162164587991E-4</v>
      </c>
      <c r="I1841">
        <f t="shared" si="229"/>
        <v>1.6145751663667376E-4</v>
      </c>
      <c r="J1841">
        <f t="shared" si="227"/>
        <v>3.7176081567364961E-4</v>
      </c>
      <c r="K1841">
        <f t="shared" si="226"/>
        <v>7.9999999999984084E-2</v>
      </c>
      <c r="L1841">
        <f t="shared" si="230"/>
        <v>7.4330259705528673E-2</v>
      </c>
      <c r="M1841">
        <f t="shared" si="228"/>
        <v>31005.093226489957</v>
      </c>
      <c r="N1841">
        <f t="shared" si="231"/>
        <v>1.0584442126294293</v>
      </c>
    </row>
    <row r="1842" spans="1:14">
      <c r="A1842" s="3">
        <v>45379.590277777781</v>
      </c>
      <c r="B1842" s="2">
        <v>171.62</v>
      </c>
      <c r="C1842" s="2">
        <v>171.67</v>
      </c>
      <c r="D1842" s="2">
        <v>171.61</v>
      </c>
      <c r="E1842" s="2">
        <v>171.625</v>
      </c>
      <c r="F1842" s="2">
        <v>71216</v>
      </c>
      <c r="G1842">
        <f t="shared" si="224"/>
        <v>1.1655690891076986E-4</v>
      </c>
      <c r="H1842">
        <f t="shared" si="225"/>
        <v>5.0617072540192183E-5</v>
      </c>
      <c r="I1842">
        <f t="shared" si="229"/>
        <v>1.6143397093250797E-4</v>
      </c>
      <c r="J1842">
        <f t="shared" si="227"/>
        <v>3.7170622832861721E-4</v>
      </c>
      <c r="K1842">
        <f t="shared" si="226"/>
        <v>5.9999999999973852E-2</v>
      </c>
      <c r="L1842">
        <f t="shared" si="230"/>
        <v>7.3434618473931498E-2</v>
      </c>
      <c r="M1842">
        <f t="shared" si="228"/>
        <v>30755.396013206635</v>
      </c>
      <c r="N1842">
        <f t="shared" si="231"/>
        <v>0.89275621212299283</v>
      </c>
    </row>
    <row r="1843" spans="1:14">
      <c r="A1843" s="3">
        <v>45379.59097222222</v>
      </c>
      <c r="B1843" s="2">
        <v>171.62</v>
      </c>
      <c r="C1843" s="2">
        <v>171.6628</v>
      </c>
      <c r="D1843" s="2">
        <v>171.601</v>
      </c>
      <c r="E1843" s="2">
        <v>171.6628</v>
      </c>
      <c r="F1843" s="2">
        <v>51835</v>
      </c>
      <c r="G1843">
        <f t="shared" si="224"/>
        <v>-5.244449624153269E-5</v>
      </c>
      <c r="H1843">
        <f t="shared" si="225"/>
        <v>-2.2776952592016441E-5</v>
      </c>
      <c r="I1843">
        <f t="shared" si="229"/>
        <v>1.5976136014097226E-4</v>
      </c>
      <c r="J1843">
        <f t="shared" si="227"/>
        <v>3.6785715844509838E-4</v>
      </c>
      <c r="K1843">
        <f t="shared" si="226"/>
        <v>6.1800000000005184E-2</v>
      </c>
      <c r="L1843">
        <f t="shared" si="230"/>
        <v>7.270745481931111E-2</v>
      </c>
      <c r="M1843">
        <f t="shared" si="228"/>
        <v>31250.959656664945</v>
      </c>
      <c r="N1843">
        <f t="shared" si="231"/>
        <v>0.65505663503908496</v>
      </c>
    </row>
    <row r="1844" spans="1:14">
      <c r="A1844" s="3">
        <v>45379.591666666667</v>
      </c>
      <c r="B1844" s="2">
        <v>171.66499999999999</v>
      </c>
      <c r="C1844" s="2">
        <v>171.7</v>
      </c>
      <c r="D1844" s="2">
        <v>171.66499999999999</v>
      </c>
      <c r="E1844" s="2">
        <v>171.685</v>
      </c>
      <c r="F1844" s="2">
        <v>53684</v>
      </c>
      <c r="G1844">
        <f t="shared" si="224"/>
        <v>3.7295819954419329E-4</v>
      </c>
      <c r="H1844">
        <f t="shared" si="225"/>
        <v>1.6194349084304422E-4</v>
      </c>
      <c r="I1844">
        <f t="shared" si="229"/>
        <v>1.5884357882611823E-4</v>
      </c>
      <c r="J1844">
        <f t="shared" si="227"/>
        <v>3.6574295067069116E-4</v>
      </c>
      <c r="K1844">
        <f t="shared" si="226"/>
        <v>3.7199999999984357E-2</v>
      </c>
      <c r="L1844">
        <f t="shared" si="230"/>
        <v>7.0488238893103183E-2</v>
      </c>
      <c r="M1844">
        <f t="shared" si="228"/>
        <v>30588.095941340755</v>
      </c>
      <c r="N1844">
        <f t="shared" si="231"/>
        <v>0.71093218473192221</v>
      </c>
    </row>
    <row r="1845" spans="1:14">
      <c r="A1845" s="3">
        <v>45379.592361111107</v>
      </c>
      <c r="B1845" s="2">
        <v>171.69</v>
      </c>
      <c r="C1845" s="2">
        <v>171.69</v>
      </c>
      <c r="D1845" s="2">
        <v>171.6</v>
      </c>
      <c r="E1845" s="2">
        <v>171.64500000000001</v>
      </c>
      <c r="F1845" s="2">
        <v>58178</v>
      </c>
      <c r="G1845">
        <f t="shared" si="224"/>
        <v>-3.7864445285873405E-4</v>
      </c>
      <c r="H1845">
        <f t="shared" si="225"/>
        <v>-1.6447433709296458E-4</v>
      </c>
      <c r="I1845">
        <f t="shared" si="229"/>
        <v>1.6699488167610063E-4</v>
      </c>
      <c r="J1845">
        <f t="shared" si="227"/>
        <v>3.845112210269966E-4</v>
      </c>
      <c r="K1845">
        <f t="shared" si="226"/>
        <v>9.0000000000003411E-2</v>
      </c>
      <c r="L1845">
        <f t="shared" si="230"/>
        <v>7.1707723962284448E-2</v>
      </c>
      <c r="M1845">
        <f t="shared" si="228"/>
        <v>30740.828030961799</v>
      </c>
      <c r="N1845">
        <f t="shared" si="231"/>
        <v>0.78864905486453951</v>
      </c>
    </row>
    <row r="1846" spans="1:14">
      <c r="A1846" s="3">
        <v>45379.593055555553</v>
      </c>
      <c r="B1846" s="2">
        <v>171.65</v>
      </c>
      <c r="C1846" s="2">
        <v>171.68</v>
      </c>
      <c r="D1846" s="2">
        <v>171.64</v>
      </c>
      <c r="E1846" s="2">
        <v>171.655</v>
      </c>
      <c r="F1846" s="2">
        <v>75936</v>
      </c>
      <c r="G1846">
        <f t="shared" si="224"/>
        <v>2.331002331001919E-4</v>
      </c>
      <c r="H1846">
        <f t="shared" si="225"/>
        <v>1.0122234794760332E-4</v>
      </c>
      <c r="I1846">
        <f t="shared" si="229"/>
        <v>1.6814095199392735E-4</v>
      </c>
      <c r="J1846">
        <f t="shared" si="227"/>
        <v>3.8714874627799527E-4</v>
      </c>
      <c r="K1846">
        <f t="shared" si="226"/>
        <v>4.0000000000020464E-2</v>
      </c>
      <c r="L1846">
        <f t="shared" si="230"/>
        <v>6.9725991214642943E-2</v>
      </c>
      <c r="M1846">
        <f t="shared" si="228"/>
        <v>30731.117892401289</v>
      </c>
      <c r="N1846">
        <f t="shared" si="231"/>
        <v>1.0245232710512069</v>
      </c>
    </row>
    <row r="1847" spans="1:14">
      <c r="A1847" s="3">
        <v>45379.59375</v>
      </c>
      <c r="B1847" s="2">
        <v>171.66</v>
      </c>
      <c r="C1847" s="2">
        <v>171.72</v>
      </c>
      <c r="D1847" s="2">
        <v>171.655</v>
      </c>
      <c r="E1847" s="2">
        <v>171.70500000000001</v>
      </c>
      <c r="F1847" s="2">
        <v>70919</v>
      </c>
      <c r="G1847">
        <f t="shared" si="224"/>
        <v>8.7392216266746203E-5</v>
      </c>
      <c r="H1847">
        <f t="shared" si="225"/>
        <v>3.7952298942338669E-5</v>
      </c>
      <c r="I1847">
        <f t="shared" si="229"/>
        <v>1.6664025031687234E-4</v>
      </c>
      <c r="J1847">
        <f t="shared" si="227"/>
        <v>3.8369066837120876E-4</v>
      </c>
      <c r="K1847">
        <f t="shared" si="226"/>
        <v>6.4999999999997726E-2</v>
      </c>
      <c r="L1847">
        <f t="shared" si="230"/>
        <v>6.9430616763727623E-2</v>
      </c>
      <c r="M1847">
        <f t="shared" si="228"/>
        <v>30274.26712104963</v>
      </c>
      <c r="N1847">
        <f t="shared" si="231"/>
        <v>0.94327093651751615</v>
      </c>
    </row>
    <row r="1848" spans="1:14">
      <c r="A1848" s="3">
        <v>45379.594444444447</v>
      </c>
      <c r="B1848" s="2">
        <v>171.7</v>
      </c>
      <c r="C1848" s="2">
        <v>171.7</v>
      </c>
      <c r="D1848" s="2">
        <v>171.55009999999999</v>
      </c>
      <c r="E1848" s="2">
        <v>171.565</v>
      </c>
      <c r="F1848" s="2">
        <v>104599</v>
      </c>
      <c r="G1848">
        <f t="shared" si="224"/>
        <v>-6.1110949287823679E-4</v>
      </c>
      <c r="H1848">
        <f t="shared" si="225"/>
        <v>-2.6548260833145752E-4</v>
      </c>
      <c r="I1848">
        <f t="shared" si="229"/>
        <v>1.5267931185665497E-4</v>
      </c>
      <c r="J1848">
        <f t="shared" si="227"/>
        <v>3.5157531077757335E-4</v>
      </c>
      <c r="K1848">
        <f t="shared" si="226"/>
        <v>0.15490000000002624</v>
      </c>
      <c r="L1848">
        <f t="shared" si="230"/>
        <v>7.4772453215996293E-2</v>
      </c>
      <c r="M1848">
        <f t="shared" si="228"/>
        <v>30309.339469323095</v>
      </c>
      <c r="N1848">
        <f t="shared" si="231"/>
        <v>1.3305983297396657</v>
      </c>
    </row>
    <row r="1849" spans="1:14">
      <c r="A1849" s="3">
        <v>45379.595138888893</v>
      </c>
      <c r="B1849" s="2">
        <v>171.565</v>
      </c>
      <c r="C1849" s="2">
        <v>171.6258</v>
      </c>
      <c r="D1849" s="2">
        <v>171.535</v>
      </c>
      <c r="E1849" s="2">
        <v>171.60499999999999</v>
      </c>
      <c r="F1849" s="2">
        <v>65439</v>
      </c>
      <c r="G1849">
        <f t="shared" si="224"/>
        <v>-8.8020933826316039E-5</v>
      </c>
      <c r="H1849">
        <f t="shared" si="225"/>
        <v>-3.8228688339846724E-5</v>
      </c>
      <c r="I1849">
        <f t="shared" si="229"/>
        <v>1.5405110862167764E-4</v>
      </c>
      <c r="J1849">
        <f t="shared" si="227"/>
        <v>3.547362093277367E-4</v>
      </c>
      <c r="K1849">
        <f t="shared" si="226"/>
        <v>9.0800000000001546E-2</v>
      </c>
      <c r="L1849">
        <f t="shared" si="230"/>
        <v>7.5774174889996618E-2</v>
      </c>
      <c r="M1849">
        <f t="shared" si="228"/>
        <v>30475.366496018825</v>
      </c>
      <c r="N1849">
        <f t="shared" si="231"/>
        <v>0.84299820293327665</v>
      </c>
    </row>
    <row r="1850" spans="1:14">
      <c r="A1850" s="3">
        <v>45379.595833333333</v>
      </c>
      <c r="B1850" s="2">
        <v>171.6</v>
      </c>
      <c r="C1850" s="2">
        <v>171.65</v>
      </c>
      <c r="D1850" s="2">
        <v>171.6</v>
      </c>
      <c r="E1850" s="2">
        <v>171.63329999999999</v>
      </c>
      <c r="F1850" s="2">
        <v>57147</v>
      </c>
      <c r="G1850">
        <f t="shared" si="224"/>
        <v>3.7893141341416303E-4</v>
      </c>
      <c r="H1850">
        <f t="shared" si="225"/>
        <v>1.6453664978137252E-4</v>
      </c>
      <c r="I1850">
        <f t="shared" si="229"/>
        <v>1.5400857108404449E-4</v>
      </c>
      <c r="J1850">
        <f t="shared" si="227"/>
        <v>3.546382281977161E-4</v>
      </c>
      <c r="K1850">
        <f t="shared" si="226"/>
        <v>5.0000000000011369E-2</v>
      </c>
      <c r="L1850">
        <f t="shared" si="230"/>
        <v>7.4163288959372534E-2</v>
      </c>
      <c r="M1850">
        <f t="shared" si="228"/>
        <v>30639.106782495579</v>
      </c>
      <c r="N1850">
        <f t="shared" si="231"/>
        <v>0.73861783002658488</v>
      </c>
    </row>
    <row r="1851" spans="1:14">
      <c r="A1851" s="3">
        <v>45379.59652777778</v>
      </c>
      <c r="B1851" s="2">
        <v>171.63</v>
      </c>
      <c r="C1851" s="2">
        <v>171.63</v>
      </c>
      <c r="D1851" s="2">
        <v>171.56030000000001</v>
      </c>
      <c r="E1851" s="2">
        <v>171.57</v>
      </c>
      <c r="F1851" s="2">
        <v>73675</v>
      </c>
      <c r="G1851">
        <f t="shared" si="224"/>
        <v>-2.3135198135182389E-4</v>
      </c>
      <c r="H1851">
        <f t="shared" si="225"/>
        <v>-1.0048651320369856E-4</v>
      </c>
      <c r="I1851">
        <f t="shared" si="229"/>
        <v>1.5621951795531371E-4</v>
      </c>
      <c r="J1851">
        <f t="shared" si="227"/>
        <v>3.5973198242469765E-4</v>
      </c>
      <c r="K1851">
        <f t="shared" si="226"/>
        <v>7.2999999999979082E-2</v>
      </c>
      <c r="L1851">
        <f t="shared" si="230"/>
        <v>7.4090583399410437E-2</v>
      </c>
      <c r="M1851">
        <f t="shared" si="228"/>
        <v>29521.882620001841</v>
      </c>
      <c r="N1851">
        <f t="shared" si="231"/>
        <v>0.93153001513301648</v>
      </c>
    </row>
    <row r="1852" spans="1:14">
      <c r="A1852" s="3">
        <v>45379.597222222219</v>
      </c>
      <c r="B1852" s="2">
        <v>171.56</v>
      </c>
      <c r="C1852" s="2">
        <v>171.65</v>
      </c>
      <c r="D1852" s="2">
        <v>171.56</v>
      </c>
      <c r="E1852" s="2">
        <v>171.63</v>
      </c>
      <c r="F1852" s="2">
        <v>53303</v>
      </c>
      <c r="G1852">
        <f t="shared" si="224"/>
        <v>-1.7486563034241343E-6</v>
      </c>
      <c r="H1852">
        <f t="shared" si="225"/>
        <v>-7.5943244731580146E-7</v>
      </c>
      <c r="I1852">
        <f t="shared" si="229"/>
        <v>1.5622727938338456E-4</v>
      </c>
      <c r="J1852">
        <f t="shared" si="227"/>
        <v>3.5974987401361428E-4</v>
      </c>
      <c r="K1852">
        <f t="shared" si="226"/>
        <v>9.0000000000003411E-2</v>
      </c>
      <c r="L1852">
        <f t="shared" si="230"/>
        <v>7.5084921936947491E-2</v>
      </c>
      <c r="M1852">
        <f t="shared" si="228"/>
        <v>29706.182893745648</v>
      </c>
      <c r="N1852">
        <f t="shared" si="231"/>
        <v>0.67577474386504288</v>
      </c>
    </row>
    <row r="1853" spans="1:14">
      <c r="A1853" s="3">
        <v>45379.597916666666</v>
      </c>
      <c r="B1853" s="2">
        <v>171.631</v>
      </c>
      <c r="C1853" s="2">
        <v>171.64</v>
      </c>
      <c r="D1853" s="2">
        <v>171.61500000000001</v>
      </c>
      <c r="E1853" s="2">
        <v>171.63489999999999</v>
      </c>
      <c r="F1853" s="2">
        <v>52931</v>
      </c>
      <c r="G1853">
        <f t="shared" si="224"/>
        <v>3.2058754954533697E-4</v>
      </c>
      <c r="H1853">
        <f t="shared" si="225"/>
        <v>1.3920709089642591E-4</v>
      </c>
      <c r="I1853">
        <f t="shared" si="229"/>
        <v>1.4350006024956146E-4</v>
      </c>
      <c r="J1853">
        <f t="shared" si="227"/>
        <v>3.3042670776537608E-4</v>
      </c>
      <c r="K1853">
        <f t="shared" si="226"/>
        <v>2.4999999999977263E-2</v>
      </c>
      <c r="L1853">
        <f t="shared" si="230"/>
        <v>7.1954614315886845E-2</v>
      </c>
      <c r="M1853">
        <f t="shared" si="228"/>
        <v>28352.066854699206</v>
      </c>
      <c r="N1853">
        <f t="shared" si="231"/>
        <v>0.70792708207947141</v>
      </c>
    </row>
    <row r="1854" spans="1:14">
      <c r="A1854" s="3">
        <v>45379.598611111112</v>
      </c>
      <c r="B1854" s="2">
        <v>171.63</v>
      </c>
      <c r="C1854" s="2">
        <v>171.7</v>
      </c>
      <c r="D1854" s="2">
        <v>171.63</v>
      </c>
      <c r="E1854" s="2">
        <v>171.69</v>
      </c>
      <c r="F1854" s="2">
        <v>58105</v>
      </c>
      <c r="G1854">
        <f t="shared" si="224"/>
        <v>8.7404947120006682E-5</v>
      </c>
      <c r="H1854">
        <f t="shared" si="225"/>
        <v>3.7957827398480387E-5</v>
      </c>
      <c r="I1854">
        <f t="shared" si="229"/>
        <v>1.2376726871433851E-4</v>
      </c>
      <c r="J1854">
        <f t="shared" si="227"/>
        <v>2.8496496667795287E-4</v>
      </c>
      <c r="K1854">
        <f t="shared" si="226"/>
        <v>6.9999999999993179E-2</v>
      </c>
      <c r="L1854">
        <f t="shared" si="230"/>
        <v>7.1832450921143487E-2</v>
      </c>
      <c r="M1854">
        <f t="shared" si="228"/>
        <v>25300.26582205544</v>
      </c>
      <c r="N1854">
        <f t="shared" si="231"/>
        <v>0.82269071756243983</v>
      </c>
    </row>
    <row r="1855" spans="1:14">
      <c r="A1855" s="3">
        <v>45379.599305555559</v>
      </c>
      <c r="B1855" s="2">
        <v>171.69</v>
      </c>
      <c r="C1855" s="2">
        <v>171.73</v>
      </c>
      <c r="D1855" s="2">
        <v>171.685</v>
      </c>
      <c r="E1855" s="2">
        <v>171.72499999999999</v>
      </c>
      <c r="F1855" s="2">
        <v>55412</v>
      </c>
      <c r="G1855">
        <f t="shared" si="224"/>
        <v>3.2045679659731263E-4</v>
      </c>
      <c r="H1855">
        <f t="shared" si="225"/>
        <v>1.3915032380771699E-4</v>
      </c>
      <c r="I1855">
        <f t="shared" si="229"/>
        <v>1.2886482196828412E-4</v>
      </c>
      <c r="J1855">
        <f t="shared" si="227"/>
        <v>2.9670361309414652E-4</v>
      </c>
      <c r="K1855">
        <f t="shared" si="226"/>
        <v>4.4999999999987494E-2</v>
      </c>
      <c r="L1855">
        <f t="shared" si="230"/>
        <v>7.0155422738571241E-2</v>
      </c>
      <c r="M1855">
        <f t="shared" si="228"/>
        <v>14665.009471385734</v>
      </c>
      <c r="N1855">
        <f t="shared" si="231"/>
        <v>0.85499893437587693</v>
      </c>
    </row>
    <row r="1856" spans="1:14">
      <c r="A1856" s="3">
        <v>45379.6</v>
      </c>
      <c r="B1856" s="2">
        <v>171.72499999999999</v>
      </c>
      <c r="C1856" s="2">
        <v>171.77</v>
      </c>
      <c r="D1856" s="2">
        <v>171.71</v>
      </c>
      <c r="E1856" s="2">
        <v>171.72190000000001</v>
      </c>
      <c r="F1856" s="2">
        <v>90460</v>
      </c>
      <c r="G1856">
        <f t="shared" si="224"/>
        <v>1.4561551678959894E-4</v>
      </c>
      <c r="H1856">
        <f t="shared" si="225"/>
        <v>6.3235411504378533E-5</v>
      </c>
      <c r="I1856">
        <f t="shared" si="229"/>
        <v>1.2397957895013902E-4</v>
      </c>
      <c r="J1856">
        <f t="shared" si="227"/>
        <v>2.8545353480246281E-4</v>
      </c>
      <c r="K1856">
        <f t="shared" si="226"/>
        <v>6.0000000000002274E-2</v>
      </c>
      <c r="L1856">
        <f t="shared" si="230"/>
        <v>6.9520708817410681E-2</v>
      </c>
      <c r="M1856">
        <f t="shared" si="228"/>
        <v>15464.444392972329</v>
      </c>
      <c r="N1856">
        <f t="shared" si="231"/>
        <v>1.344288057480723</v>
      </c>
    </row>
    <row r="1857" spans="1:14">
      <c r="A1857" s="3">
        <v>45379.600694444445</v>
      </c>
      <c r="B1857" s="2">
        <v>171.73</v>
      </c>
      <c r="C1857" s="2">
        <v>171.76</v>
      </c>
      <c r="D1857" s="2">
        <v>171.66</v>
      </c>
      <c r="E1857" s="2">
        <v>171.74</v>
      </c>
      <c r="F1857" s="2">
        <v>99416</v>
      </c>
      <c r="G1857">
        <f t="shared" si="224"/>
        <v>-2.9118863199584233E-4</v>
      </c>
      <c r="H1857">
        <f t="shared" si="225"/>
        <v>-1.2648003173628466E-4</v>
      </c>
      <c r="I1857">
        <f t="shared" si="229"/>
        <v>1.2920264896340724E-4</v>
      </c>
      <c r="J1857">
        <f t="shared" si="227"/>
        <v>2.9748141481773766E-4</v>
      </c>
      <c r="K1857">
        <f t="shared" si="226"/>
        <v>9.9999999999994316E-2</v>
      </c>
      <c r="L1857">
        <f t="shared" si="230"/>
        <v>7.1425664516322152E-2</v>
      </c>
      <c r="M1857">
        <f t="shared" si="228"/>
        <v>16990.858846131548</v>
      </c>
      <c r="N1857">
        <f t="shared" si="231"/>
        <v>1.4563046175114784</v>
      </c>
    </row>
    <row r="1858" spans="1:14">
      <c r="A1858" s="3">
        <v>45379.601388888885</v>
      </c>
      <c r="B1858" s="2">
        <v>171.74</v>
      </c>
      <c r="C1858" s="2">
        <v>171.77</v>
      </c>
      <c r="D1858" s="2">
        <v>171.73</v>
      </c>
      <c r="E1858" s="2">
        <v>171.75989999999999</v>
      </c>
      <c r="F1858" s="2">
        <v>47605</v>
      </c>
      <c r="G1858">
        <f t="shared" si="224"/>
        <v>4.0778282651743325E-4</v>
      </c>
      <c r="H1858">
        <f t="shared" si="225"/>
        <v>1.7706173245765356E-4</v>
      </c>
      <c r="I1858">
        <f t="shared" si="229"/>
        <v>1.3588471522950715E-4</v>
      </c>
      <c r="J1858">
        <f t="shared" si="227"/>
        <v>3.1287081918498702E-4</v>
      </c>
      <c r="K1858">
        <f t="shared" si="226"/>
        <v>4.0000000000020464E-2</v>
      </c>
      <c r="L1858">
        <f t="shared" si="230"/>
        <v>6.9461560484053303E-2</v>
      </c>
      <c r="M1858">
        <f t="shared" si="228"/>
        <v>17726.944231874822</v>
      </c>
      <c r="N1858">
        <f t="shared" si="231"/>
        <v>0.71275373276788156</v>
      </c>
    </row>
    <row r="1859" spans="1:14">
      <c r="A1859" s="3">
        <v>45379.602083333331</v>
      </c>
      <c r="B1859" s="2">
        <v>171.7501</v>
      </c>
      <c r="C1859" s="2">
        <v>171.78</v>
      </c>
      <c r="D1859" s="2">
        <v>171.71</v>
      </c>
      <c r="E1859" s="2">
        <v>171.77</v>
      </c>
      <c r="F1859" s="2">
        <v>56703</v>
      </c>
      <c r="G1859">
        <f t="shared" si="224"/>
        <v>-1.1646188784708578E-4</v>
      </c>
      <c r="H1859">
        <f t="shared" si="225"/>
        <v>-5.0581700721377863E-5</v>
      </c>
      <c r="I1859">
        <f t="shared" si="229"/>
        <v>1.3122355584938594E-4</v>
      </c>
      <c r="J1859">
        <f t="shared" si="227"/>
        <v>3.021369330157108E-4</v>
      </c>
      <c r="K1859">
        <f t="shared" si="226"/>
        <v>6.9999999999993179E-2</v>
      </c>
      <c r="L1859">
        <f t="shared" si="230"/>
        <v>6.949521295379954E-2</v>
      </c>
      <c r="M1859">
        <f t="shared" si="228"/>
        <v>17493.389795386523</v>
      </c>
      <c r="N1859">
        <f t="shared" si="231"/>
        <v>0.8451214332024235</v>
      </c>
    </row>
    <row r="1860" spans="1:14">
      <c r="A1860" s="3">
        <v>45379.602777777778</v>
      </c>
      <c r="B1860" s="2">
        <v>171.76499999999999</v>
      </c>
      <c r="C1860" s="2">
        <v>171.81030000000001</v>
      </c>
      <c r="D1860" s="2">
        <v>171.76</v>
      </c>
      <c r="E1860" s="2">
        <v>171.8</v>
      </c>
      <c r="F1860" s="2">
        <v>93709</v>
      </c>
      <c r="G1860">
        <f t="shared" ref="G1860:G1923" si="232">(D1860/D1859)-1</f>
        <v>2.9118863199562028E-4</v>
      </c>
      <c r="H1860">
        <f t="shared" ref="H1860:H1923" si="233">LOG(D1860/D1859)</f>
        <v>1.2644320754964401E-4</v>
      </c>
      <c r="I1860">
        <f t="shared" si="229"/>
        <v>1.2534330331177675E-4</v>
      </c>
      <c r="J1860">
        <f t="shared" si="227"/>
        <v>2.8859951587716624E-4</v>
      </c>
      <c r="K1860">
        <f t="shared" ref="K1860:K1923" si="234">MAX(C1860-D1860,ABS(C1860-E1859),ABS(D1860-E1859))</f>
        <v>5.0300000000021328E-2</v>
      </c>
      <c r="L1860">
        <f t="shared" si="230"/>
        <v>6.82955121441884E-2</v>
      </c>
      <c r="M1860">
        <f t="shared" si="228"/>
        <v>18291.428518912897</v>
      </c>
      <c r="N1860">
        <f t="shared" si="231"/>
        <v>1.3464698523713177</v>
      </c>
    </row>
    <row r="1861" spans="1:14">
      <c r="A1861" s="3">
        <v>45379.603472222225</v>
      </c>
      <c r="B1861" s="2">
        <v>171.81</v>
      </c>
      <c r="C1861" s="2">
        <v>171.81</v>
      </c>
      <c r="D1861" s="2">
        <v>171.75</v>
      </c>
      <c r="E1861" s="2">
        <v>171.7801</v>
      </c>
      <c r="F1861" s="2">
        <v>83244</v>
      </c>
      <c r="G1861">
        <f t="shared" si="232"/>
        <v>-5.8220773171857587E-5</v>
      </c>
      <c r="H1861">
        <f t="shared" si="233"/>
        <v>-2.5285696604224576E-5</v>
      </c>
      <c r="I1861">
        <f t="shared" si="229"/>
        <v>1.2424251753117074E-4</v>
      </c>
      <c r="J1861">
        <f t="shared" si="227"/>
        <v>2.8606637198368476E-4</v>
      </c>
      <c r="K1861">
        <f t="shared" si="234"/>
        <v>6.0000000000002274E-2</v>
      </c>
      <c r="L1861">
        <f t="shared" si="230"/>
        <v>6.7777042635176768E-2</v>
      </c>
      <c r="M1861">
        <f t="shared" si="228"/>
        <v>18321.700036545917</v>
      </c>
      <c r="N1861">
        <f t="shared" si="231"/>
        <v>1.1697703238090889</v>
      </c>
    </row>
    <row r="1862" spans="1:14">
      <c r="A1862" s="3">
        <v>45379.604166666672</v>
      </c>
      <c r="B1862" s="2">
        <v>171.79</v>
      </c>
      <c r="C1862" s="2">
        <v>171.81</v>
      </c>
      <c r="D1862" s="2">
        <v>171.76</v>
      </c>
      <c r="E1862" s="2">
        <v>171.76009999999999</v>
      </c>
      <c r="F1862" s="2">
        <v>67196</v>
      </c>
      <c r="G1862">
        <f t="shared" si="232"/>
        <v>5.8224163027587039E-5</v>
      </c>
      <c r="H1862">
        <f t="shared" si="233"/>
        <v>2.5285696604198823E-5</v>
      </c>
      <c r="I1862">
        <f t="shared" si="229"/>
        <v>1.2414422815674119E-4</v>
      </c>
      <c r="J1862">
        <f t="shared" si="227"/>
        <v>2.8584029028944975E-4</v>
      </c>
      <c r="K1862">
        <f t="shared" si="234"/>
        <v>5.0000000000011369E-2</v>
      </c>
      <c r="L1862">
        <f t="shared" si="230"/>
        <v>6.6665977470478935E-2</v>
      </c>
      <c r="M1862">
        <f t="shared" si="228"/>
        <v>18300.175328736608</v>
      </c>
      <c r="N1862">
        <f t="shared" si="231"/>
        <v>0.95156315411691506</v>
      </c>
    </row>
    <row r="1863" spans="1:14">
      <c r="A1863" s="3">
        <v>45379.604861111111</v>
      </c>
      <c r="B1863" s="2">
        <v>171.755</v>
      </c>
      <c r="C1863" s="2">
        <v>171.78989999999999</v>
      </c>
      <c r="D1863" s="2">
        <v>171.74</v>
      </c>
      <c r="E1863" s="2">
        <v>171.77090000000001</v>
      </c>
      <c r="F1863" s="2">
        <v>63896</v>
      </c>
      <c r="G1863">
        <f t="shared" si="232"/>
        <v>-1.1644154634360415E-4</v>
      </c>
      <c r="H1863">
        <f t="shared" si="233"/>
        <v>-5.0572865489784289E-5</v>
      </c>
      <c r="I1863">
        <f t="shared" si="229"/>
        <v>9.8977871467208304E-5</v>
      </c>
      <c r="J1863">
        <f t="shared" si="227"/>
        <v>2.2792312687248918E-4</v>
      </c>
      <c r="K1863">
        <f t="shared" si="234"/>
        <v>4.9899999999979627E-2</v>
      </c>
      <c r="L1863">
        <f t="shared" si="230"/>
        <v>6.5618103878572726E-2</v>
      </c>
      <c r="M1863">
        <f t="shared" si="228"/>
        <v>18376.500091149021</v>
      </c>
      <c r="N1863">
        <f t="shared" si="231"/>
        <v>0.91049125431940436</v>
      </c>
    </row>
    <row r="1864" spans="1:14">
      <c r="A1864" s="3">
        <v>45379.60555555555</v>
      </c>
      <c r="B1864" s="2">
        <v>171.77500000000001</v>
      </c>
      <c r="C1864" s="2">
        <v>171.83</v>
      </c>
      <c r="D1864" s="2">
        <v>171.77</v>
      </c>
      <c r="E1864" s="2">
        <v>171.8297</v>
      </c>
      <c r="F1864" s="2">
        <v>66093</v>
      </c>
      <c r="G1864">
        <f t="shared" si="232"/>
        <v>1.7468265983455744E-4</v>
      </c>
      <c r="H1864">
        <f t="shared" si="233"/>
        <v>7.5857089984083528E-5</v>
      </c>
      <c r="I1864">
        <f t="shared" si="229"/>
        <v>9.7566457431034885E-5</v>
      </c>
      <c r="J1864">
        <f t="shared" si="227"/>
        <v>2.246718621464335E-4</v>
      </c>
      <c r="K1864">
        <f t="shared" si="234"/>
        <v>6.0000000000002274E-2</v>
      </c>
      <c r="L1864">
        <f t="shared" si="230"/>
        <v>6.5266972386162081E-2</v>
      </c>
      <c r="M1864">
        <f t="shared" si="228"/>
        <v>15926.100819618927</v>
      </c>
      <c r="N1864">
        <f t="shared" si="231"/>
        <v>0.97524194574734357</v>
      </c>
    </row>
    <row r="1865" spans="1:14">
      <c r="A1865" s="3">
        <v>45379.606249999997</v>
      </c>
      <c r="B1865" s="2">
        <v>171.83</v>
      </c>
      <c r="C1865" s="2">
        <v>171.83</v>
      </c>
      <c r="D1865" s="2">
        <v>171.8</v>
      </c>
      <c r="E1865" s="2">
        <v>171.81</v>
      </c>
      <c r="F1865" s="2">
        <v>51387</v>
      </c>
      <c r="G1865">
        <f t="shared" si="232"/>
        <v>1.7465215113232624E-4</v>
      </c>
      <c r="H1865">
        <f t="shared" si="233"/>
        <v>7.5843842536951704E-5</v>
      </c>
      <c r="I1865">
        <f t="shared" si="229"/>
        <v>9.1984369409816341E-5</v>
      </c>
      <c r="J1865">
        <f t="shared" si="227"/>
        <v>2.1181476534482517E-4</v>
      </c>
      <c r="K1865">
        <f t="shared" si="234"/>
        <v>3.0000000000001137E-2</v>
      </c>
      <c r="L1865">
        <f t="shared" si="230"/>
        <v>6.3062786612027022E-2</v>
      </c>
      <c r="M1865">
        <f t="shared" si="228"/>
        <v>16442.349507192295</v>
      </c>
      <c r="N1865">
        <f t="shared" si="231"/>
        <v>0.76820127779407665</v>
      </c>
    </row>
    <row r="1866" spans="1:14">
      <c r="A1866" s="3">
        <v>45379.606944444444</v>
      </c>
      <c r="B1866" s="2">
        <v>171.80500000000001</v>
      </c>
      <c r="C1866" s="2">
        <v>171.85</v>
      </c>
      <c r="D1866" s="2">
        <v>171.76130000000001</v>
      </c>
      <c r="E1866" s="2">
        <v>171.8133</v>
      </c>
      <c r="F1866" s="2">
        <v>90496</v>
      </c>
      <c r="G1866">
        <f t="shared" si="232"/>
        <v>-2.2526193247962567E-4</v>
      </c>
      <c r="H1866">
        <f t="shared" si="233"/>
        <v>-9.7841034602804617E-5</v>
      </c>
      <c r="I1866">
        <f t="shared" si="229"/>
        <v>9.1710788930568661E-5</v>
      </c>
      <c r="J1866">
        <f t="shared" si="227"/>
        <v>2.1118501005993942E-4</v>
      </c>
      <c r="K1866">
        <f t="shared" si="234"/>
        <v>8.8699999999988677E-2</v>
      </c>
      <c r="L1866">
        <f t="shared" si="230"/>
        <v>6.4665112448774625E-2</v>
      </c>
      <c r="M1866">
        <f t="shared" si="228"/>
        <v>17219.940431444586</v>
      </c>
      <c r="N1866">
        <f t="shared" si="231"/>
        <v>1.31197474518204</v>
      </c>
    </row>
    <row r="1867" spans="1:14">
      <c r="A1867" s="3">
        <v>45379.607638888891</v>
      </c>
      <c r="B1867" s="2">
        <v>171.81</v>
      </c>
      <c r="C1867" s="2">
        <v>171.85499999999999</v>
      </c>
      <c r="D1867" s="2">
        <v>171.79</v>
      </c>
      <c r="E1867" s="2">
        <v>171.83500000000001</v>
      </c>
      <c r="F1867" s="2">
        <v>68291</v>
      </c>
      <c r="G1867">
        <f t="shared" si="232"/>
        <v>1.6709235433109981E-4</v>
      </c>
      <c r="H1867">
        <f t="shared" si="233"/>
        <v>7.2561225410036921E-5</v>
      </c>
      <c r="I1867">
        <f t="shared" si="229"/>
        <v>9.1685398815409883E-5</v>
      </c>
      <c r="J1867">
        <f t="shared" si="227"/>
        <v>2.1112555523148744E-4</v>
      </c>
      <c r="K1867">
        <f t="shared" si="234"/>
        <v>6.4999999999997726E-2</v>
      </c>
      <c r="L1867">
        <f t="shared" si="230"/>
        <v>6.4686042920726078E-2</v>
      </c>
      <c r="M1867">
        <f t="shared" si="228"/>
        <v>17174.559149970439</v>
      </c>
      <c r="N1867">
        <f t="shared" si="231"/>
        <v>0.99490915977917538</v>
      </c>
    </row>
    <row r="1868" spans="1:14">
      <c r="A1868" s="3">
        <v>45379.608333333337</v>
      </c>
      <c r="B1868" s="2">
        <v>171.84</v>
      </c>
      <c r="C1868" s="2">
        <v>171.86</v>
      </c>
      <c r="D1868" s="2">
        <v>171.815</v>
      </c>
      <c r="E1868" s="2">
        <v>171.85</v>
      </c>
      <c r="F1868" s="2">
        <v>60376</v>
      </c>
      <c r="G1868">
        <f t="shared" si="232"/>
        <v>1.4552651493104918E-4</v>
      </c>
      <c r="H1868">
        <f t="shared" si="233"/>
        <v>6.319676411427108E-5</v>
      </c>
      <c r="I1868">
        <f t="shared" si="229"/>
        <v>8.7755268373958299E-5</v>
      </c>
      <c r="J1868">
        <f t="shared" si="227"/>
        <v>2.0207401483371241E-4</v>
      </c>
      <c r="K1868">
        <f t="shared" si="234"/>
        <v>4.5000000000015916E-2</v>
      </c>
      <c r="L1868">
        <f t="shared" si="230"/>
        <v>6.3455665238181691E-2</v>
      </c>
      <c r="M1868">
        <f t="shared" si="228"/>
        <v>16841.257791507142</v>
      </c>
      <c r="N1868">
        <f t="shared" si="231"/>
        <v>0.87396952918611803</v>
      </c>
    </row>
    <row r="1869" spans="1:14">
      <c r="A1869" s="3">
        <v>45379.609027777777</v>
      </c>
      <c r="B1869" s="2">
        <v>171.86</v>
      </c>
      <c r="C1869" s="2">
        <v>171.86</v>
      </c>
      <c r="D1869" s="2">
        <v>171.77</v>
      </c>
      <c r="E1869" s="2">
        <v>171.79</v>
      </c>
      <c r="F1869" s="2">
        <v>78581</v>
      </c>
      <c r="G1869">
        <f t="shared" si="232"/>
        <v>-2.6190961208272245E-4</v>
      </c>
      <c r="H1869">
        <f t="shared" si="233"/>
        <v>-1.1376079745849982E-4</v>
      </c>
      <c r="I1869">
        <f t="shared" si="229"/>
        <v>9.5622964942755975E-5</v>
      </c>
      <c r="J1869">
        <f t="shared" si="227"/>
        <v>2.2018816968671646E-4</v>
      </c>
      <c r="K1869">
        <f t="shared" si="234"/>
        <v>9.0000000000003411E-2</v>
      </c>
      <c r="L1869">
        <f t="shared" si="230"/>
        <v>6.5114686160795548E-2</v>
      </c>
      <c r="M1869">
        <f t="shared" si="228"/>
        <v>16416.759432056009</v>
      </c>
      <c r="N1869">
        <f t="shared" si="231"/>
        <v>1.1116970388250793</v>
      </c>
    </row>
    <row r="1870" spans="1:14">
      <c r="A1870" s="3">
        <v>45379.609722222223</v>
      </c>
      <c r="B1870" s="2">
        <v>171.77500000000001</v>
      </c>
      <c r="C1870" s="2">
        <v>171.81</v>
      </c>
      <c r="D1870" s="2">
        <v>171.77500000000001</v>
      </c>
      <c r="E1870" s="2">
        <v>171.79499999999999</v>
      </c>
      <c r="F1870" s="2">
        <v>44143</v>
      </c>
      <c r="G1870">
        <f t="shared" si="232"/>
        <v>2.9108691855350699E-5</v>
      </c>
      <c r="H1870">
        <f t="shared" si="233"/>
        <v>1.264156025945246E-5</v>
      </c>
      <c r="I1870">
        <f t="shared" si="229"/>
        <v>9.0125180569011886E-5</v>
      </c>
      <c r="J1870">
        <f t="shared" si="227"/>
        <v>2.0752692253316586E-4</v>
      </c>
      <c r="K1870">
        <f t="shared" si="234"/>
        <v>3.4999999999996589E-2</v>
      </c>
      <c r="L1870">
        <f t="shared" si="230"/>
        <v>6.3232518275745608E-2</v>
      </c>
      <c r="M1870">
        <f t="shared" si="228"/>
        <v>17467.503313295809</v>
      </c>
      <c r="N1870">
        <f t="shared" si="231"/>
        <v>0.63230343918754384</v>
      </c>
    </row>
    <row r="1871" spans="1:14">
      <c r="A1871" s="3">
        <v>45379.610416666663</v>
      </c>
      <c r="B1871" s="2">
        <v>171.8</v>
      </c>
      <c r="C1871" s="2">
        <v>171.83</v>
      </c>
      <c r="D1871" s="2">
        <v>171.77</v>
      </c>
      <c r="E1871" s="2">
        <v>171.8</v>
      </c>
      <c r="F1871" s="2">
        <v>54497</v>
      </c>
      <c r="G1871">
        <f t="shared" si="232"/>
        <v>-2.9107844564113527E-5</v>
      </c>
      <c r="H1871">
        <f t="shared" si="233"/>
        <v>-1.2641560259470186E-5</v>
      </c>
      <c r="I1871">
        <f t="shared" si="229"/>
        <v>8.936106651717839E-5</v>
      </c>
      <c r="J1871">
        <f t="shared" si="227"/>
        <v>2.0576833457545856E-4</v>
      </c>
      <c r="K1871">
        <f t="shared" si="234"/>
        <v>6.0000000000002274E-2</v>
      </c>
      <c r="L1871">
        <f t="shared" si="230"/>
        <v>6.303048588351165E-2</v>
      </c>
      <c r="M1871">
        <f t="shared" si="228"/>
        <v>17519.215751925083</v>
      </c>
      <c r="N1871">
        <f t="shared" si="231"/>
        <v>0.7812538919247769</v>
      </c>
    </row>
    <row r="1872" spans="1:14">
      <c r="A1872" s="3">
        <v>45379.611111111109</v>
      </c>
      <c r="B1872" s="2">
        <v>171.79990000000001</v>
      </c>
      <c r="C1872" s="2">
        <v>171.81</v>
      </c>
      <c r="D1872" s="2">
        <v>171.76</v>
      </c>
      <c r="E1872" s="2">
        <v>171.785</v>
      </c>
      <c r="F1872" s="2">
        <v>37668</v>
      </c>
      <c r="G1872">
        <f t="shared" si="232"/>
        <v>-5.8217383710923443E-5</v>
      </c>
      <c r="H1872">
        <f t="shared" si="233"/>
        <v>-2.5284224494339368E-5</v>
      </c>
      <c r="I1872">
        <f t="shared" si="229"/>
        <v>8.181327451599545E-5</v>
      </c>
      <c r="J1872">
        <f t="shared" si="227"/>
        <v>1.8839300994599311E-4</v>
      </c>
      <c r="K1872">
        <f t="shared" si="234"/>
        <v>5.0000000000011369E-2</v>
      </c>
      <c r="L1872">
        <f t="shared" si="230"/>
        <v>6.2216080515792881E-2</v>
      </c>
      <c r="M1872">
        <f t="shared" si="228"/>
        <v>18313.239173591508</v>
      </c>
      <c r="N1872">
        <f t="shared" si="231"/>
        <v>0.56680845781204003</v>
      </c>
    </row>
    <row r="1873" spans="1:14">
      <c r="A1873" s="3">
        <v>45379.611805555556</v>
      </c>
      <c r="B1873" s="2">
        <v>171.78219999999999</v>
      </c>
      <c r="C1873" s="2">
        <v>171.79750000000001</v>
      </c>
      <c r="D1873" s="2">
        <v>171.68</v>
      </c>
      <c r="E1873" s="2">
        <v>171.70500000000001</v>
      </c>
      <c r="F1873" s="2">
        <v>99744</v>
      </c>
      <c r="G1873">
        <f t="shared" si="232"/>
        <v>-4.657661853748607E-4</v>
      </c>
      <c r="H1873">
        <f t="shared" si="233"/>
        <v>-2.0232680631636975E-4</v>
      </c>
      <c r="I1873">
        <f t="shared" si="229"/>
        <v>8.7215452460901005E-5</v>
      </c>
      <c r="J1873">
        <f t="shared" si="227"/>
        <v>2.0080682718627137E-4</v>
      </c>
      <c r="K1873">
        <f t="shared" si="234"/>
        <v>0.11750000000000682</v>
      </c>
      <c r="L1873">
        <f t="shared" si="230"/>
        <v>6.5671325483556253E-2</v>
      </c>
      <c r="M1873">
        <f t="shared" si="228"/>
        <v>18352.735219284525</v>
      </c>
      <c r="N1873">
        <f t="shared" si="231"/>
        <v>1.5004329517153068</v>
      </c>
    </row>
    <row r="1874" spans="1:14">
      <c r="A1874" s="3">
        <v>45379.612500000003</v>
      </c>
      <c r="B1874" s="2">
        <v>171.70500000000001</v>
      </c>
      <c r="C1874" s="2">
        <v>171.71</v>
      </c>
      <c r="D1874" s="2">
        <v>171.655</v>
      </c>
      <c r="E1874" s="2">
        <v>171.66419999999999</v>
      </c>
      <c r="F1874" s="2">
        <v>50393</v>
      </c>
      <c r="G1874">
        <f t="shared" si="232"/>
        <v>-1.4561975768878632E-4</v>
      </c>
      <c r="H1874">
        <f t="shared" si="233"/>
        <v>-6.3246462299356386E-5</v>
      </c>
      <c r="I1874">
        <f t="shared" si="229"/>
        <v>8.7712538532918986E-5</v>
      </c>
      <c r="J1874">
        <f t="shared" ref="J1874:J1937" si="235">_xlfn.STDEV.S(G1860:G1874)</f>
        <v>2.0195144861184769E-4</v>
      </c>
      <c r="K1874">
        <f t="shared" si="234"/>
        <v>5.5000000000006821E-2</v>
      </c>
      <c r="L1874">
        <f t="shared" si="230"/>
        <v>6.5004367640834421E-2</v>
      </c>
      <c r="M1874">
        <f t="shared" ref="M1874:M1937" si="236">_xlfn.STDEV.S(F1859:F1874)</f>
        <v>18173.976374544454</v>
      </c>
      <c r="N1874">
        <f t="shared" si="231"/>
        <v>0.7560719680950323</v>
      </c>
    </row>
    <row r="1875" spans="1:14">
      <c r="A1875" s="3">
        <v>45379.61319444445</v>
      </c>
      <c r="B1875" s="2">
        <v>171.66</v>
      </c>
      <c r="C1875" s="2">
        <v>171.68</v>
      </c>
      <c r="D1875" s="2">
        <v>171.61</v>
      </c>
      <c r="E1875" s="2">
        <v>171.64</v>
      </c>
      <c r="F1875" s="2">
        <v>69424</v>
      </c>
      <c r="G1875">
        <f t="shared" si="232"/>
        <v>-2.6215373860349889E-4</v>
      </c>
      <c r="H1875">
        <f t="shared" si="233"/>
        <v>-1.1386684804797291E-4</v>
      </c>
      <c r="I1875">
        <f t="shared" ref="I1875:I1938" si="237">_xlfn.STDEV.S(H1861:H1875)</f>
        <v>8.2971072535901482E-5</v>
      </c>
      <c r="J1875">
        <f t="shared" si="235"/>
        <v>1.91028838831042E-4</v>
      </c>
      <c r="K1875">
        <f t="shared" si="234"/>
        <v>6.9999999999993179E-2</v>
      </c>
      <c r="L1875">
        <f t="shared" si="230"/>
        <v>6.5316594663281852E-2</v>
      </c>
      <c r="M1875">
        <f t="shared" si="236"/>
        <v>17987.055537710075</v>
      </c>
      <c r="N1875">
        <f t="shared" si="231"/>
        <v>1.0293252577520207</v>
      </c>
    </row>
    <row r="1876" spans="1:14">
      <c r="A1876" s="3">
        <v>45379.613888888889</v>
      </c>
      <c r="B1876" s="2">
        <v>171.63499999999999</v>
      </c>
      <c r="C1876" s="2">
        <v>171.67</v>
      </c>
      <c r="D1876" s="2">
        <v>171.6326</v>
      </c>
      <c r="E1876" s="2">
        <v>171.66</v>
      </c>
      <c r="F1876" s="2">
        <v>46726</v>
      </c>
      <c r="G1876">
        <f t="shared" si="232"/>
        <v>1.3169395722845145E-4</v>
      </c>
      <c r="H1876">
        <f t="shared" si="233"/>
        <v>5.7190193205540487E-5</v>
      </c>
      <c r="I1876">
        <f t="shared" si="237"/>
        <v>8.5660989916338045E-5</v>
      </c>
      <c r="J1876">
        <f t="shared" si="235"/>
        <v>1.9722247915613186E-4</v>
      </c>
      <c r="K1876">
        <f t="shared" si="234"/>
        <v>3.7399999999990996E-2</v>
      </c>
      <c r="L1876">
        <f t="shared" ref="L1876:L1939" si="238">(L1875*(16-1)+K1876)/16</f>
        <v>6.3571807496826171E-2</v>
      </c>
      <c r="M1876">
        <f t="shared" si="236"/>
        <v>17232.981629107791</v>
      </c>
      <c r="N1876">
        <f t="shared" ref="N1876:N1939" si="239">F1876/(SUM(F1861:F1876)/16)</f>
        <v>0.72432531935610445</v>
      </c>
    </row>
    <row r="1877" spans="1:14">
      <c r="A1877" s="3">
        <v>45379.614583333328</v>
      </c>
      <c r="B1877" s="2">
        <v>171.655</v>
      </c>
      <c r="C1877" s="2">
        <v>171.72</v>
      </c>
      <c r="D1877" s="2">
        <v>171.64</v>
      </c>
      <c r="E1877" s="2">
        <v>171.69499999999999</v>
      </c>
      <c r="F1877" s="2">
        <v>62419</v>
      </c>
      <c r="G1877">
        <f t="shared" si="232"/>
        <v>4.3115352211575697E-5</v>
      </c>
      <c r="H1877">
        <f t="shared" si="233"/>
        <v>1.8724355900103255E-5</v>
      </c>
      <c r="I1877">
        <f t="shared" si="237"/>
        <v>8.5430773931715766E-5</v>
      </c>
      <c r="J1877">
        <f t="shared" si="235"/>
        <v>1.9669240647968075E-4</v>
      </c>
      <c r="K1877">
        <f t="shared" si="234"/>
        <v>8.0000000000012506E-2</v>
      </c>
      <c r="L1877">
        <f t="shared" si="238"/>
        <v>6.4598569528275321E-2</v>
      </c>
      <c r="M1877">
        <f t="shared" si="236"/>
        <v>16494.294584795072</v>
      </c>
      <c r="N1877">
        <f t="shared" si="239"/>
        <v>0.98751544995204332</v>
      </c>
    </row>
    <row r="1878" spans="1:14">
      <c r="A1878" s="3">
        <v>45379.615277777775</v>
      </c>
      <c r="B1878" s="2">
        <v>171.7</v>
      </c>
      <c r="C1878" s="2">
        <v>171.76</v>
      </c>
      <c r="D1878" s="2">
        <v>171.7</v>
      </c>
      <c r="E1878" s="2">
        <v>171.72</v>
      </c>
      <c r="F1878" s="2">
        <v>71051</v>
      </c>
      <c r="G1878">
        <f t="shared" si="232"/>
        <v>3.4956886506654072E-4</v>
      </c>
      <c r="H1878">
        <f t="shared" si="233"/>
        <v>1.5178930028229718E-4</v>
      </c>
      <c r="I1878">
        <f t="shared" si="237"/>
        <v>9.5663024376635498E-5</v>
      </c>
      <c r="J1878">
        <f t="shared" si="235"/>
        <v>2.2025965066881822E-4</v>
      </c>
      <c r="K1878">
        <f t="shared" si="234"/>
        <v>6.4999999999997726E-2</v>
      </c>
      <c r="L1878">
        <f t="shared" si="238"/>
        <v>6.4623658932757969E-2</v>
      </c>
      <c r="M1878">
        <f t="shared" si="236"/>
        <v>16584.340073168423</v>
      </c>
      <c r="N1878">
        <f t="shared" si="239"/>
        <v>1.1198116599437542</v>
      </c>
    </row>
    <row r="1879" spans="1:14">
      <c r="A1879" s="3">
        <v>45379.615972222222</v>
      </c>
      <c r="B1879" s="2">
        <v>171.72</v>
      </c>
      <c r="C1879" s="2">
        <v>171.76</v>
      </c>
      <c r="D1879" s="2">
        <v>171.66</v>
      </c>
      <c r="E1879" s="2">
        <v>171.73</v>
      </c>
      <c r="F1879" s="2">
        <v>62039</v>
      </c>
      <c r="G1879">
        <f t="shared" si="232"/>
        <v>-2.329644729178737E-4</v>
      </c>
      <c r="H1879">
        <f t="shared" si="233"/>
        <v>-1.0118697201022437E-4</v>
      </c>
      <c r="I1879">
        <f t="shared" si="237"/>
        <v>9.5665568466895206E-5</v>
      </c>
      <c r="J1879">
        <f t="shared" si="235"/>
        <v>2.2026576798710962E-4</v>
      </c>
      <c r="K1879">
        <f t="shared" si="234"/>
        <v>9.9999999999994316E-2</v>
      </c>
      <c r="L1879">
        <f t="shared" si="238"/>
        <v>6.6834680249460238E-2</v>
      </c>
      <c r="M1879">
        <f t="shared" si="236"/>
        <v>16587.501379050431</v>
      </c>
      <c r="N1879">
        <f t="shared" si="239"/>
        <v>0.97956831351743956</v>
      </c>
    </row>
    <row r="1880" spans="1:14">
      <c r="A1880" s="3">
        <v>45379.616666666669</v>
      </c>
      <c r="B1880" s="2">
        <v>171.73500000000001</v>
      </c>
      <c r="C1880" s="2">
        <v>171.82</v>
      </c>
      <c r="D1880" s="2">
        <v>171.73009999999999</v>
      </c>
      <c r="E1880" s="2">
        <v>171.81</v>
      </c>
      <c r="F1880" s="2">
        <v>78097</v>
      </c>
      <c r="G1880">
        <f t="shared" si="232"/>
        <v>4.0836537341260026E-4</v>
      </c>
      <c r="H1880">
        <f t="shared" si="233"/>
        <v>1.7731462616030438E-4</v>
      </c>
      <c r="I1880">
        <f t="shared" si="237"/>
        <v>1.0586122024127241E-4</v>
      </c>
      <c r="J1880">
        <f t="shared" si="235"/>
        <v>2.4375143484171803E-4</v>
      </c>
      <c r="K1880">
        <f t="shared" si="234"/>
        <v>9.0000000000003411E-2</v>
      </c>
      <c r="L1880">
        <f t="shared" si="238"/>
        <v>6.8282512733869191E-2</v>
      </c>
      <c r="M1880">
        <f t="shared" si="236"/>
        <v>16987.309233660286</v>
      </c>
      <c r="N1880">
        <f t="shared" si="239"/>
        <v>1.2186803884010253</v>
      </c>
    </row>
    <row r="1881" spans="1:14">
      <c r="A1881" s="3">
        <v>45379.617361111115</v>
      </c>
      <c r="B1881" s="2">
        <v>171.82</v>
      </c>
      <c r="C1881" s="2">
        <v>171.82</v>
      </c>
      <c r="D1881" s="2">
        <v>171.79</v>
      </c>
      <c r="E1881" s="2">
        <v>171.7901</v>
      </c>
      <c r="F1881" s="2">
        <v>51719</v>
      </c>
      <c r="G1881">
        <f t="shared" si="232"/>
        <v>3.4880315099106163E-4</v>
      </c>
      <c r="H1881">
        <f t="shared" si="233"/>
        <v>1.5145687096426746E-4</v>
      </c>
      <c r="I1881">
        <f t="shared" si="237"/>
        <v>1.1083774129514438E-4</v>
      </c>
      <c r="J1881">
        <f t="shared" si="235"/>
        <v>2.5521334627266778E-4</v>
      </c>
      <c r="K1881">
        <f t="shared" si="234"/>
        <v>3.0000000000001137E-2</v>
      </c>
      <c r="L1881">
        <f t="shared" si="238"/>
        <v>6.5889855688002444E-2</v>
      </c>
      <c r="M1881">
        <f t="shared" si="236"/>
        <v>16970.961768071171</v>
      </c>
      <c r="N1881">
        <f t="shared" si="239"/>
        <v>0.80679832771745907</v>
      </c>
    </row>
    <row r="1882" spans="1:14">
      <c r="A1882" s="3">
        <v>45379.618055555555</v>
      </c>
      <c r="B1882" s="2">
        <v>171.79499999999999</v>
      </c>
      <c r="C1882" s="2">
        <v>171.8</v>
      </c>
      <c r="D1882" s="2">
        <v>171.75</v>
      </c>
      <c r="E1882" s="2">
        <v>171.77500000000001</v>
      </c>
      <c r="F1882" s="2">
        <v>58715</v>
      </c>
      <c r="G1882">
        <f t="shared" si="232"/>
        <v>-2.3284242388954546E-4</v>
      </c>
      <c r="H1882">
        <f t="shared" si="233"/>
        <v>-1.0113395444272546E-4</v>
      </c>
      <c r="I1882">
        <f t="shared" si="237"/>
        <v>1.1232038067936364E-4</v>
      </c>
      <c r="J1882">
        <f t="shared" si="235"/>
        <v>2.5862828232573446E-4</v>
      </c>
      <c r="K1882">
        <f t="shared" si="234"/>
        <v>5.0000000000011369E-2</v>
      </c>
      <c r="L1882">
        <f t="shared" si="238"/>
        <v>6.4896739707503009E-2</v>
      </c>
      <c r="M1882">
        <f t="shared" si="236"/>
        <v>15469.496456871719</v>
      </c>
      <c r="N1882">
        <f t="shared" si="239"/>
        <v>0.94522192249993209</v>
      </c>
    </row>
    <row r="1883" spans="1:14">
      <c r="A1883" s="3">
        <v>45379.618750000001</v>
      </c>
      <c r="B1883" s="2">
        <v>171.77629999999999</v>
      </c>
      <c r="C1883" s="2">
        <v>171.8</v>
      </c>
      <c r="D1883" s="2">
        <v>171.755</v>
      </c>
      <c r="E1883" s="2">
        <v>171.76730000000001</v>
      </c>
      <c r="F1883" s="2">
        <v>48206</v>
      </c>
      <c r="G1883">
        <f t="shared" si="232"/>
        <v>2.9112081513904542E-5</v>
      </c>
      <c r="H1883">
        <f t="shared" si="233"/>
        <v>1.2643032326605486E-5</v>
      </c>
      <c r="I1883">
        <f t="shared" si="237"/>
        <v>1.1082034826942186E-4</v>
      </c>
      <c r="J1883">
        <f t="shared" si="235"/>
        <v>2.5517487125747924E-4</v>
      </c>
      <c r="K1883">
        <f t="shared" si="234"/>
        <v>4.5000000000015916E-2</v>
      </c>
      <c r="L1883">
        <f t="shared" si="238"/>
        <v>6.3653193475785075E-2</v>
      </c>
      <c r="M1883">
        <f t="shared" si="236"/>
        <v>15747.575728240416</v>
      </c>
      <c r="N1883">
        <f t="shared" si="239"/>
        <v>0.79204927510633627</v>
      </c>
    </row>
    <row r="1884" spans="1:14">
      <c r="A1884" s="3">
        <v>45379.619444444441</v>
      </c>
      <c r="B1884" s="2">
        <v>171.77</v>
      </c>
      <c r="C1884" s="2">
        <v>171.8</v>
      </c>
      <c r="D1884" s="2">
        <v>171.76499999999999</v>
      </c>
      <c r="E1884" s="2">
        <v>171.78899999999999</v>
      </c>
      <c r="F1884" s="2">
        <v>42267</v>
      </c>
      <c r="G1884">
        <f t="shared" si="232"/>
        <v>5.8222468050317389E-5</v>
      </c>
      <c r="H1884">
        <f t="shared" si="233"/>
        <v>2.5284960527780473E-5</v>
      </c>
      <c r="I1884">
        <f t="shared" si="237"/>
        <v>1.072903914989243E-4</v>
      </c>
      <c r="J1884">
        <f t="shared" si="235"/>
        <v>2.4704666820146693E-4</v>
      </c>
      <c r="K1884">
        <f t="shared" si="234"/>
        <v>3.5000000000025011E-2</v>
      </c>
      <c r="L1884">
        <f t="shared" si="238"/>
        <v>6.1862368883550067E-2</v>
      </c>
      <c r="M1884">
        <f t="shared" si="236"/>
        <v>16421.221103473599</v>
      </c>
      <c r="N1884">
        <f t="shared" si="239"/>
        <v>0.70762769059809205</v>
      </c>
    </row>
    <row r="1885" spans="1:14">
      <c r="A1885" s="3">
        <v>45379.620138888888</v>
      </c>
      <c r="B1885" s="2">
        <v>171.78299999999999</v>
      </c>
      <c r="C1885" s="2">
        <v>171.84</v>
      </c>
      <c r="D1885" s="2">
        <v>171.78299999999999</v>
      </c>
      <c r="E1885" s="2">
        <v>171.84</v>
      </c>
      <c r="F1885" s="2">
        <v>133136</v>
      </c>
      <c r="G1885">
        <f t="shared" si="232"/>
        <v>1.0479434110566288E-4</v>
      </c>
      <c r="H1885">
        <f t="shared" si="233"/>
        <v>4.5509219564183059E-5</v>
      </c>
      <c r="I1885">
        <f t="shared" si="237"/>
        <v>1.0791923437558075E-4</v>
      </c>
      <c r="J1885">
        <f t="shared" si="235"/>
        <v>2.4849416185762695E-4</v>
      </c>
      <c r="K1885">
        <f t="shared" si="234"/>
        <v>5.7000000000016371E-2</v>
      </c>
      <c r="L1885">
        <f t="shared" si="238"/>
        <v>6.1558470828329215E-2</v>
      </c>
      <c r="M1885">
        <f t="shared" si="236"/>
        <v>24347.280884457439</v>
      </c>
      <c r="N1885">
        <f t="shared" si="239"/>
        <v>2.1085757500168274</v>
      </c>
    </row>
    <row r="1886" spans="1:14">
      <c r="A1886" s="3">
        <v>45379.620833333334</v>
      </c>
      <c r="B1886" s="2">
        <v>171.84</v>
      </c>
      <c r="C1886" s="2">
        <v>171.85</v>
      </c>
      <c r="D1886" s="2">
        <v>171.82</v>
      </c>
      <c r="E1886" s="2">
        <v>171.8297</v>
      </c>
      <c r="F1886" s="2">
        <v>58202</v>
      </c>
      <c r="G1886">
        <f t="shared" si="232"/>
        <v>2.1538801860487844E-4</v>
      </c>
      <c r="H1886">
        <f t="shared" si="233"/>
        <v>9.3531755499981582E-5</v>
      </c>
      <c r="I1886">
        <f t="shared" si="237"/>
        <v>1.103896972828329E-4</v>
      </c>
      <c r="J1886">
        <f t="shared" si="235"/>
        <v>2.5418189466985651E-4</v>
      </c>
      <c r="K1886">
        <f t="shared" si="234"/>
        <v>3.0000000000001137E-2</v>
      </c>
      <c r="L1886">
        <f t="shared" si="238"/>
        <v>5.958606640155871E-2</v>
      </c>
      <c r="M1886">
        <f t="shared" si="236"/>
        <v>23864.881639398507</v>
      </c>
      <c r="N1886">
        <f t="shared" si="239"/>
        <v>0.90913723771188804</v>
      </c>
    </row>
    <row r="1887" spans="1:14">
      <c r="A1887" s="3">
        <v>45379.621527777781</v>
      </c>
      <c r="B1887" s="2">
        <v>171.82499999999999</v>
      </c>
      <c r="C1887" s="2">
        <v>171.87</v>
      </c>
      <c r="D1887" s="2">
        <v>171.82</v>
      </c>
      <c r="E1887" s="2">
        <v>171.86</v>
      </c>
      <c r="F1887" s="2">
        <v>80877</v>
      </c>
      <c r="G1887">
        <f t="shared" si="232"/>
        <v>0</v>
      </c>
      <c r="H1887">
        <f t="shared" si="233"/>
        <v>0</v>
      </c>
      <c r="I1887">
        <f t="shared" si="237"/>
        <v>1.1003063274806337E-4</v>
      </c>
      <c r="J1887">
        <f t="shared" si="235"/>
        <v>2.5335465973166818E-4</v>
      </c>
      <c r="K1887">
        <f t="shared" si="234"/>
        <v>5.0000000000011369E-2</v>
      </c>
      <c r="L1887">
        <f t="shared" si="238"/>
        <v>5.8986937251462E-2</v>
      </c>
      <c r="M1887">
        <f t="shared" si="236"/>
        <v>24073.528459613754</v>
      </c>
      <c r="N1887">
        <f t="shared" si="239"/>
        <v>1.2316102953983266</v>
      </c>
    </row>
    <row r="1888" spans="1:14">
      <c r="A1888" s="3">
        <v>45379.62222222222</v>
      </c>
      <c r="B1888" s="2">
        <v>171.87</v>
      </c>
      <c r="C1888" s="2">
        <v>171.94</v>
      </c>
      <c r="D1888" s="2">
        <v>171.87</v>
      </c>
      <c r="E1888" s="2">
        <v>171.9297</v>
      </c>
      <c r="F1888" s="2">
        <v>135956</v>
      </c>
      <c r="G1888">
        <f t="shared" si="232"/>
        <v>2.9100221161693085E-4</v>
      </c>
      <c r="H1888">
        <f t="shared" si="233"/>
        <v>1.2636226976848244E-4</v>
      </c>
      <c r="I1888">
        <f t="shared" si="237"/>
        <v>9.6612504186050104E-5</v>
      </c>
      <c r="J1888">
        <f t="shared" si="235"/>
        <v>2.2247264973583881E-4</v>
      </c>
      <c r="K1888">
        <f t="shared" si="234"/>
        <v>7.9999999999984084E-2</v>
      </c>
      <c r="L1888">
        <f t="shared" si="238"/>
        <v>6.0300253673244632E-2</v>
      </c>
      <c r="M1888">
        <f t="shared" si="236"/>
        <v>28572.367510629916</v>
      </c>
      <c r="N1888">
        <f t="shared" si="239"/>
        <v>1.8932557914864692</v>
      </c>
    </row>
    <row r="1889" spans="1:14">
      <c r="A1889" s="3">
        <v>45379.622916666667</v>
      </c>
      <c r="B1889" s="2">
        <v>171.92500000000001</v>
      </c>
      <c r="C1889" s="2">
        <v>172.06</v>
      </c>
      <c r="D1889" s="2">
        <v>171.91</v>
      </c>
      <c r="E1889" s="2">
        <v>172.0301</v>
      </c>
      <c r="F1889" s="2">
        <v>232286</v>
      </c>
      <c r="G1889">
        <f t="shared" si="232"/>
        <v>2.3273404317203372E-4</v>
      </c>
      <c r="H1889">
        <f t="shared" si="233"/>
        <v>1.010633507156559E-4</v>
      </c>
      <c r="I1889">
        <f t="shared" si="237"/>
        <v>9.4326755908024845E-5</v>
      </c>
      <c r="J1889">
        <f t="shared" si="235"/>
        <v>2.1720869444608431E-4</v>
      </c>
      <c r="K1889">
        <f t="shared" si="234"/>
        <v>0.15000000000000568</v>
      </c>
      <c r="L1889">
        <f t="shared" si="238"/>
        <v>6.5906487818667203E-2</v>
      </c>
      <c r="M1889">
        <f t="shared" si="236"/>
        <v>49071.238957212328</v>
      </c>
      <c r="N1889">
        <f t="shared" si="239"/>
        <v>2.9001469356924199</v>
      </c>
    </row>
    <row r="1890" spans="1:14">
      <c r="A1890" s="3">
        <v>45379.623611111107</v>
      </c>
      <c r="B1890" s="2">
        <v>172.035</v>
      </c>
      <c r="C1890" s="2">
        <v>172.07</v>
      </c>
      <c r="D1890" s="2">
        <v>171.995</v>
      </c>
      <c r="E1890" s="2">
        <v>171.995</v>
      </c>
      <c r="F1890" s="2">
        <v>60548</v>
      </c>
      <c r="G1890">
        <f t="shared" si="232"/>
        <v>4.9444476761095757E-4</v>
      </c>
      <c r="H1890">
        <f t="shared" si="233"/>
        <v>2.1468156446386864E-4</v>
      </c>
      <c r="I1890">
        <f t="shared" si="237"/>
        <v>9.3446134477624741E-5</v>
      </c>
      <c r="J1890">
        <f t="shared" si="235"/>
        <v>2.1519304355285441E-4</v>
      </c>
      <c r="K1890">
        <f t="shared" si="234"/>
        <v>7.4999999999988631E-2</v>
      </c>
      <c r="L1890">
        <f t="shared" si="238"/>
        <v>6.6474832329999789E-2</v>
      </c>
      <c r="M1890">
        <f t="shared" si="236"/>
        <v>48725.925632391358</v>
      </c>
      <c r="N1890">
        <f t="shared" si="239"/>
        <v>0.75001316127673678</v>
      </c>
    </row>
    <row r="1891" spans="1:14">
      <c r="A1891" s="3">
        <v>45379.624305555553</v>
      </c>
      <c r="B1891" s="2">
        <v>171.995</v>
      </c>
      <c r="C1891" s="2">
        <v>172.06989999999999</v>
      </c>
      <c r="D1891" s="2">
        <v>171.99010000000001</v>
      </c>
      <c r="E1891" s="2">
        <v>172.065</v>
      </c>
      <c r="F1891" s="2">
        <v>80683</v>
      </c>
      <c r="G1891">
        <f t="shared" si="232"/>
        <v>-2.8489200267434178E-5</v>
      </c>
      <c r="H1891">
        <f t="shared" si="233"/>
        <v>-1.237287871753001E-5</v>
      </c>
      <c r="I1891">
        <f t="shared" si="237"/>
        <v>9.5557416170599725E-5</v>
      </c>
      <c r="J1891">
        <f t="shared" si="235"/>
        <v>2.2005559042435953E-4</v>
      </c>
      <c r="K1891">
        <f t="shared" si="234"/>
        <v>7.9799999999977445E-2</v>
      </c>
      <c r="L1891">
        <f t="shared" si="238"/>
        <v>6.7307655309373396E-2</v>
      </c>
      <c r="M1891">
        <f t="shared" si="236"/>
        <v>48632.984742824839</v>
      </c>
      <c r="N1891">
        <f t="shared" si="239"/>
        <v>0.9907907350143178</v>
      </c>
    </row>
    <row r="1892" spans="1:14">
      <c r="A1892" s="3">
        <v>45379.625</v>
      </c>
      <c r="B1892" s="2">
        <v>172.0641</v>
      </c>
      <c r="C1892" s="2">
        <v>172.0968</v>
      </c>
      <c r="D1892" s="2">
        <v>172.03100000000001</v>
      </c>
      <c r="E1892" s="2">
        <v>172.04</v>
      </c>
      <c r="F1892" s="2">
        <v>110265</v>
      </c>
      <c r="G1892">
        <f t="shared" si="232"/>
        <v>2.3780438525244918E-4</v>
      </c>
      <c r="H1892">
        <f t="shared" si="233"/>
        <v>1.0326485435651524E-4</v>
      </c>
      <c r="I1892">
        <f t="shared" si="237"/>
        <v>9.5426648137186273E-5</v>
      </c>
      <c r="J1892">
        <f t="shared" si="235"/>
        <v>2.197533073957144E-4</v>
      </c>
      <c r="K1892">
        <f t="shared" si="234"/>
        <v>6.5799999999995862E-2</v>
      </c>
      <c r="L1892">
        <f t="shared" si="238"/>
        <v>6.7213426852537297E-2</v>
      </c>
      <c r="M1892">
        <f t="shared" si="236"/>
        <v>48202.281488016728</v>
      </c>
      <c r="N1892">
        <f t="shared" si="239"/>
        <v>1.2910968878845137</v>
      </c>
    </row>
    <row r="1893" spans="1:14">
      <c r="A1893" s="3">
        <v>45379.625694444447</v>
      </c>
      <c r="B1893" s="2">
        <v>172.04</v>
      </c>
      <c r="C1893" s="2">
        <v>172.09</v>
      </c>
      <c r="D1893" s="2">
        <v>172.01499999999999</v>
      </c>
      <c r="E1893" s="2">
        <v>172.05</v>
      </c>
      <c r="F1893" s="2">
        <v>88301</v>
      </c>
      <c r="G1893">
        <f t="shared" si="232"/>
        <v>-9.3006493015912461E-5</v>
      </c>
      <c r="H1893">
        <f t="shared" si="233"/>
        <v>-4.0394085183204308E-5</v>
      </c>
      <c r="I1893">
        <f t="shared" si="237"/>
        <v>9.5968415125624278E-5</v>
      </c>
      <c r="J1893">
        <f t="shared" si="235"/>
        <v>2.2100070885830827E-4</v>
      </c>
      <c r="K1893">
        <f t="shared" si="234"/>
        <v>7.5000000000017053E-2</v>
      </c>
      <c r="L1893">
        <f t="shared" si="238"/>
        <v>6.7700087674254783E-2</v>
      </c>
      <c r="M1893">
        <f t="shared" si="236"/>
        <v>47812.207404246321</v>
      </c>
      <c r="N1893">
        <f t="shared" si="239"/>
        <v>1.0147003479015304</v>
      </c>
    </row>
    <row r="1894" spans="1:14">
      <c r="A1894" s="3">
        <v>45379.626388888893</v>
      </c>
      <c r="B1894" s="2">
        <v>172.05</v>
      </c>
      <c r="C1894" s="2">
        <v>172.05</v>
      </c>
      <c r="D1894" s="2">
        <v>171.98310000000001</v>
      </c>
      <c r="E1894" s="2">
        <v>172.03</v>
      </c>
      <c r="F1894" s="2">
        <v>89965</v>
      </c>
      <c r="G1894">
        <f t="shared" si="232"/>
        <v>-1.8544894340599694E-4</v>
      </c>
      <c r="H1894">
        <f t="shared" si="233"/>
        <v>-8.0546921697638877E-5</v>
      </c>
      <c r="I1894">
        <f t="shared" si="237"/>
        <v>9.372034817108306E-5</v>
      </c>
      <c r="J1894">
        <f t="shared" si="235"/>
        <v>2.1582592322805084E-4</v>
      </c>
      <c r="K1894">
        <f t="shared" si="234"/>
        <v>6.6900000000003956E-2</v>
      </c>
      <c r="L1894">
        <f t="shared" si="238"/>
        <v>6.7650082194614103E-2</v>
      </c>
      <c r="M1894">
        <f t="shared" si="236"/>
        <v>47624.466265250681</v>
      </c>
      <c r="N1894">
        <f t="shared" si="239"/>
        <v>1.0199665264139472</v>
      </c>
    </row>
    <row r="1895" spans="1:14">
      <c r="A1895" s="3">
        <v>45379.627083333333</v>
      </c>
      <c r="B1895" s="2">
        <v>172.02979999999999</v>
      </c>
      <c r="C1895" s="2">
        <v>172.05</v>
      </c>
      <c r="D1895" s="2">
        <v>172.01</v>
      </c>
      <c r="E1895" s="2">
        <v>172.035</v>
      </c>
      <c r="F1895" s="2">
        <v>67663</v>
      </c>
      <c r="G1895">
        <f t="shared" si="232"/>
        <v>1.5641071709948662E-4</v>
      </c>
      <c r="H1895">
        <f t="shared" si="233"/>
        <v>6.7922999542767908E-5</v>
      </c>
      <c r="I1895">
        <f t="shared" si="237"/>
        <v>8.7527890825826981E-5</v>
      </c>
      <c r="J1895">
        <f t="shared" si="235"/>
        <v>2.0156315725785621E-4</v>
      </c>
      <c r="K1895">
        <f t="shared" si="234"/>
        <v>4.0000000000020464E-2</v>
      </c>
      <c r="L1895">
        <f t="shared" si="238"/>
        <v>6.5921952057451993E-2</v>
      </c>
      <c r="M1895">
        <f t="shared" si="236"/>
        <v>47438.870722752239</v>
      </c>
      <c r="N1895">
        <f t="shared" si="239"/>
        <v>0.76407558547406074</v>
      </c>
    </row>
    <row r="1896" spans="1:14">
      <c r="A1896" s="3">
        <v>45379.62777777778</v>
      </c>
      <c r="B1896" s="2">
        <v>172.03</v>
      </c>
      <c r="C1896" s="2">
        <v>172.04499999999999</v>
      </c>
      <c r="D1896" s="2">
        <v>171.71</v>
      </c>
      <c r="E1896" s="2">
        <v>171.89500000000001</v>
      </c>
      <c r="F1896" s="2">
        <v>100022</v>
      </c>
      <c r="G1896">
        <f t="shared" si="232"/>
        <v>-1.7440846462414283E-3</v>
      </c>
      <c r="H1896">
        <f t="shared" si="233"/>
        <v>-7.5810763211291014E-4</v>
      </c>
      <c r="I1896">
        <f t="shared" si="237"/>
        <v>2.2194991858593915E-4</v>
      </c>
      <c r="J1896">
        <f t="shared" si="235"/>
        <v>5.1070672324627991E-4</v>
      </c>
      <c r="K1896">
        <f t="shared" si="234"/>
        <v>0.33499999999997954</v>
      </c>
      <c r="L1896">
        <f t="shared" si="238"/>
        <v>8.2739330053859972E-2</v>
      </c>
      <c r="M1896">
        <f t="shared" si="236"/>
        <v>47433.29253554406</v>
      </c>
      <c r="N1896">
        <f t="shared" si="239"/>
        <v>1.1122739539800572</v>
      </c>
    </row>
    <row r="1897" spans="1:14">
      <c r="A1897" s="3">
        <v>45379.628472222219</v>
      </c>
      <c r="B1897" s="2">
        <v>171.905</v>
      </c>
      <c r="C1897" s="2">
        <v>171.97</v>
      </c>
      <c r="D1897" s="2">
        <v>171.90010000000001</v>
      </c>
      <c r="E1897" s="2">
        <v>171.935</v>
      </c>
      <c r="F1897" s="2">
        <v>86147</v>
      </c>
      <c r="G1897">
        <f t="shared" si="232"/>
        <v>1.1070991788479922E-3</v>
      </c>
      <c r="H1897">
        <f t="shared" si="233"/>
        <v>4.8054111001401658E-4</v>
      </c>
      <c r="I1897">
        <f t="shared" si="237"/>
        <v>2.5403726838019468E-4</v>
      </c>
      <c r="J1897">
        <f t="shared" si="235"/>
        <v>5.8469443189068779E-4</v>
      </c>
      <c r="K1897">
        <f t="shared" si="234"/>
        <v>7.4999999999988631E-2</v>
      </c>
      <c r="L1897">
        <f t="shared" si="238"/>
        <v>8.2255621925493017E-2</v>
      </c>
      <c r="M1897">
        <f t="shared" si="236"/>
        <v>46353.141333274274</v>
      </c>
      <c r="N1897">
        <f t="shared" si="239"/>
        <v>0.93559293502276275</v>
      </c>
    </row>
    <row r="1898" spans="1:14">
      <c r="A1898" s="3">
        <v>45379.629166666666</v>
      </c>
      <c r="B1898" s="2">
        <v>171.94</v>
      </c>
      <c r="C1898" s="2">
        <v>171.97</v>
      </c>
      <c r="D1898" s="2">
        <v>171.91499999999999</v>
      </c>
      <c r="E1898" s="2">
        <v>171.93989999999999</v>
      </c>
      <c r="F1898" s="2">
        <v>66824</v>
      </c>
      <c r="G1898">
        <f t="shared" si="232"/>
        <v>8.6678250914129507E-5</v>
      </c>
      <c r="H1898">
        <f t="shared" si="233"/>
        <v>3.7642254714198934E-5</v>
      </c>
      <c r="I1898">
        <f t="shared" si="237"/>
        <v>2.5403035933611645E-4</v>
      </c>
      <c r="J1898">
        <f t="shared" si="235"/>
        <v>5.8467739490892948E-4</v>
      </c>
      <c r="K1898">
        <f t="shared" si="234"/>
        <v>5.5000000000006821E-2</v>
      </c>
      <c r="L1898">
        <f t="shared" si="238"/>
        <v>8.0552145555150126E-2</v>
      </c>
      <c r="M1898">
        <f t="shared" si="236"/>
        <v>46007.086265052691</v>
      </c>
      <c r="N1898">
        <f t="shared" si="239"/>
        <v>0.72176423095720921</v>
      </c>
    </row>
    <row r="1899" spans="1:14">
      <c r="A1899" s="3">
        <v>45379.629861111112</v>
      </c>
      <c r="B1899" s="2">
        <v>171.935</v>
      </c>
      <c r="C1899" s="2">
        <v>171.94</v>
      </c>
      <c r="D1899" s="2">
        <v>171.83</v>
      </c>
      <c r="E1899" s="2">
        <v>171.905</v>
      </c>
      <c r="F1899" s="2">
        <v>81379</v>
      </c>
      <c r="G1899">
        <f t="shared" si="232"/>
        <v>-4.9443038710983434E-4</v>
      </c>
      <c r="H1899">
        <f t="shared" si="233"/>
        <v>-2.1478149043138291E-4</v>
      </c>
      <c r="I1899">
        <f t="shared" si="237"/>
        <v>2.6159311294317105E-4</v>
      </c>
      <c r="J1899">
        <f t="shared" si="235"/>
        <v>6.021015301006401E-4</v>
      </c>
      <c r="K1899">
        <f t="shared" si="234"/>
        <v>0.10999999999998522</v>
      </c>
      <c r="L1899">
        <f t="shared" si="238"/>
        <v>8.239263645795232E-2</v>
      </c>
      <c r="M1899">
        <f t="shared" si="236"/>
        <v>44599.798473339542</v>
      </c>
      <c r="N1899">
        <f t="shared" si="239"/>
        <v>0.85972000388241565</v>
      </c>
    </row>
    <row r="1900" spans="1:14">
      <c r="A1900" s="3">
        <v>45379.630555555559</v>
      </c>
      <c r="B1900" s="2">
        <v>171.91</v>
      </c>
      <c r="C1900" s="2">
        <v>171.93</v>
      </c>
      <c r="D1900" s="2">
        <v>171.89500000000001</v>
      </c>
      <c r="E1900" s="2">
        <v>171.93</v>
      </c>
      <c r="F1900" s="2">
        <v>46665</v>
      </c>
      <c r="G1900">
        <f t="shared" si="232"/>
        <v>3.7828085898850006E-4</v>
      </c>
      <c r="H1900">
        <f t="shared" si="233"/>
        <v>1.6425422451206933E-4</v>
      </c>
      <c r="I1900">
        <f t="shared" si="237"/>
        <v>2.6449414846950751E-4</v>
      </c>
      <c r="J1900">
        <f t="shared" si="235"/>
        <v>6.0878136078478494E-4</v>
      </c>
      <c r="K1900">
        <f t="shared" si="234"/>
        <v>3.4999999999996589E-2</v>
      </c>
      <c r="L1900">
        <f t="shared" si="238"/>
        <v>7.9430596679330084E-2</v>
      </c>
      <c r="M1900">
        <f t="shared" si="236"/>
        <v>44267.698136028033</v>
      </c>
      <c r="N1900">
        <f t="shared" si="239"/>
        <v>0.49156011610889061</v>
      </c>
    </row>
    <row r="1901" spans="1:14">
      <c r="A1901" s="3">
        <v>45379.631249999999</v>
      </c>
      <c r="B1901" s="2">
        <v>171.93</v>
      </c>
      <c r="C1901" s="2">
        <v>171.98</v>
      </c>
      <c r="D1901" s="2">
        <v>171.9</v>
      </c>
      <c r="E1901" s="2">
        <v>171.96</v>
      </c>
      <c r="F1901" s="2">
        <v>55775</v>
      </c>
      <c r="G1901">
        <f t="shared" si="232"/>
        <v>2.908752436070472E-5</v>
      </c>
      <c r="H1901">
        <f t="shared" si="233"/>
        <v>1.2632367600820969E-5</v>
      </c>
      <c r="I1901">
        <f t="shared" si="237"/>
        <v>2.6368657030191123E-4</v>
      </c>
      <c r="J1901">
        <f t="shared" si="235"/>
        <v>6.0692442289656228E-4</v>
      </c>
      <c r="K1901">
        <f t="shared" si="234"/>
        <v>7.9999999999984084E-2</v>
      </c>
      <c r="L1901">
        <f t="shared" si="238"/>
        <v>7.9466184386870961E-2</v>
      </c>
      <c r="M1901">
        <f t="shared" si="236"/>
        <v>44041.029300528389</v>
      </c>
      <c r="N1901">
        <f t="shared" si="239"/>
        <v>0.6190524418719191</v>
      </c>
    </row>
    <row r="1902" spans="1:14">
      <c r="A1902" s="3">
        <v>45379.631944444445</v>
      </c>
      <c r="B1902" s="2">
        <v>171.96010000000001</v>
      </c>
      <c r="C1902" s="2">
        <v>172.03</v>
      </c>
      <c r="D1902" s="2">
        <v>171.95</v>
      </c>
      <c r="E1902" s="2">
        <v>172.01499999999999</v>
      </c>
      <c r="F1902" s="2">
        <v>94933</v>
      </c>
      <c r="G1902">
        <f t="shared" si="232"/>
        <v>2.9086678301326607E-4</v>
      </c>
      <c r="H1902">
        <f t="shared" si="233"/>
        <v>1.2630347097981499E-4</v>
      </c>
      <c r="I1902">
        <f t="shared" si="237"/>
        <v>2.6523750326093708E-4</v>
      </c>
      <c r="J1902">
        <f t="shared" si="235"/>
        <v>6.1049228068260782E-4</v>
      </c>
      <c r="K1902">
        <f t="shared" si="234"/>
        <v>8.0000000000012506E-2</v>
      </c>
      <c r="L1902">
        <f t="shared" si="238"/>
        <v>7.949954786269231E-2</v>
      </c>
      <c r="M1902">
        <f t="shared" si="236"/>
        <v>43217.226004559416</v>
      </c>
      <c r="N1902">
        <f t="shared" si="239"/>
        <v>1.0274905651060111</v>
      </c>
    </row>
    <row r="1903" spans="1:14">
      <c r="A1903" s="3">
        <v>45379.632638888885</v>
      </c>
      <c r="B1903" s="2">
        <v>172.01</v>
      </c>
      <c r="C1903" s="2">
        <v>172.01499999999999</v>
      </c>
      <c r="D1903" s="2">
        <v>171.91</v>
      </c>
      <c r="E1903" s="2">
        <v>171.92500000000001</v>
      </c>
      <c r="F1903" s="2">
        <v>71750</v>
      </c>
      <c r="G1903">
        <f t="shared" si="232"/>
        <v>-2.3262576330318474E-4</v>
      </c>
      <c r="H1903">
        <f t="shared" si="233"/>
        <v>-1.0103983804152777E-4</v>
      </c>
      <c r="I1903">
        <f t="shared" si="237"/>
        <v>2.6533892163225126E-4</v>
      </c>
      <c r="J1903">
        <f t="shared" si="235"/>
        <v>6.1073448261725956E-4</v>
      </c>
      <c r="K1903">
        <f t="shared" si="234"/>
        <v>0.10499999999998977</v>
      </c>
      <c r="L1903">
        <f t="shared" si="238"/>
        <v>8.1093326121273401E-2</v>
      </c>
      <c r="M1903">
        <f t="shared" si="236"/>
        <v>43439.029534701469</v>
      </c>
      <c r="N1903">
        <f t="shared" si="239"/>
        <v>0.7813978308722932</v>
      </c>
    </row>
    <row r="1904" spans="1:14">
      <c r="A1904" s="3">
        <v>45379.633333333331</v>
      </c>
      <c r="B1904" s="2">
        <v>171.92500000000001</v>
      </c>
      <c r="C1904" s="2">
        <v>171.99</v>
      </c>
      <c r="D1904" s="2">
        <v>171.92</v>
      </c>
      <c r="E1904" s="2">
        <v>171.98</v>
      </c>
      <c r="F1904" s="2">
        <v>70814</v>
      </c>
      <c r="G1904">
        <f t="shared" si="232"/>
        <v>5.8169972660060409E-5</v>
      </c>
      <c r="H1904">
        <f t="shared" si="233"/>
        <v>2.5262163396173402E-5</v>
      </c>
      <c r="I1904">
        <f t="shared" si="237"/>
        <v>2.6413323986655766E-4</v>
      </c>
      <c r="J1904">
        <f t="shared" si="235"/>
        <v>6.0796010008574931E-4</v>
      </c>
      <c r="K1904">
        <f t="shared" si="234"/>
        <v>7.00000000000216E-2</v>
      </c>
      <c r="L1904">
        <f t="shared" si="238"/>
        <v>8.0399993238695164E-2</v>
      </c>
      <c r="M1904">
        <f t="shared" si="236"/>
        <v>42057.602823587877</v>
      </c>
      <c r="N1904">
        <f t="shared" si="239"/>
        <v>0.80698565547499324</v>
      </c>
    </row>
    <row r="1905" spans="1:14">
      <c r="A1905" s="3">
        <v>45379.634027777778</v>
      </c>
      <c r="B1905" s="2">
        <v>171.98500000000001</v>
      </c>
      <c r="C1905" s="2">
        <v>172</v>
      </c>
      <c r="D1905" s="2">
        <v>171.94</v>
      </c>
      <c r="E1905" s="2">
        <v>171.9837</v>
      </c>
      <c r="F1905" s="2">
        <v>74793</v>
      </c>
      <c r="G1905">
        <f t="shared" si="232"/>
        <v>1.1633317822257183E-4</v>
      </c>
      <c r="H1905">
        <f t="shared" si="233"/>
        <v>5.0519918849941055E-5</v>
      </c>
      <c r="I1905">
        <f t="shared" si="237"/>
        <v>2.5800741772691489E-4</v>
      </c>
      <c r="J1905">
        <f t="shared" si="235"/>
        <v>5.9384981136411058E-4</v>
      </c>
      <c r="K1905">
        <f t="shared" si="234"/>
        <v>6.0000000000002274E-2</v>
      </c>
      <c r="L1905">
        <f t="shared" si="238"/>
        <v>7.9124993661276857E-2</v>
      </c>
      <c r="M1905">
        <f t="shared" si="236"/>
        <v>16852.297170687641</v>
      </c>
      <c r="N1905">
        <f t="shared" si="239"/>
        <v>0.96001771321439489</v>
      </c>
    </row>
    <row r="1906" spans="1:14">
      <c r="A1906" s="3">
        <v>45379.634722222225</v>
      </c>
      <c r="B1906" s="2">
        <v>171.98</v>
      </c>
      <c r="C1906" s="2">
        <v>171.99</v>
      </c>
      <c r="D1906" s="2">
        <v>171.93</v>
      </c>
      <c r="E1906" s="2">
        <v>171.94499999999999</v>
      </c>
      <c r="F1906" s="2">
        <v>69611</v>
      </c>
      <c r="G1906">
        <f t="shared" si="232"/>
        <v>-5.8159823194126048E-5</v>
      </c>
      <c r="H1906">
        <f t="shared" si="233"/>
        <v>-2.5259224824822906E-5</v>
      </c>
      <c r="I1906">
        <f t="shared" si="237"/>
        <v>2.5803997502775542E-4</v>
      </c>
      <c r="J1906">
        <f t="shared" si="235"/>
        <v>5.9392538841686272E-4</v>
      </c>
      <c r="K1906">
        <f t="shared" si="234"/>
        <v>6.0000000000002274E-2</v>
      </c>
      <c r="L1906">
        <f t="shared" si="238"/>
        <v>7.79296815574472E-2</v>
      </c>
      <c r="M1906">
        <f t="shared" si="236"/>
        <v>16375.463184797756</v>
      </c>
      <c r="N1906">
        <f t="shared" si="239"/>
        <v>0.88705389498164211</v>
      </c>
    </row>
    <row r="1907" spans="1:14">
      <c r="A1907" s="3">
        <v>45379.635416666672</v>
      </c>
      <c r="B1907" s="2">
        <v>171.93</v>
      </c>
      <c r="C1907" s="2">
        <v>171.97</v>
      </c>
      <c r="D1907" s="2">
        <v>171.92500000000001</v>
      </c>
      <c r="E1907" s="2">
        <v>171.95</v>
      </c>
      <c r="F1907" s="2">
        <v>66813</v>
      </c>
      <c r="G1907">
        <f t="shared" si="232"/>
        <v>-2.9081602977876209E-5</v>
      </c>
      <c r="H1907">
        <f t="shared" si="233"/>
        <v>-1.263016335178105E-5</v>
      </c>
      <c r="I1907">
        <f t="shared" si="237"/>
        <v>2.561305126311923E-4</v>
      </c>
      <c r="J1907">
        <f t="shared" si="235"/>
        <v>5.8953132644174421E-4</v>
      </c>
      <c r="K1907">
        <f t="shared" si="234"/>
        <v>4.4999999999987494E-2</v>
      </c>
      <c r="L1907">
        <f t="shared" si="238"/>
        <v>7.5871576460105963E-2</v>
      </c>
      <c r="M1907">
        <f t="shared" si="236"/>
        <v>16616.102639708668</v>
      </c>
      <c r="N1907">
        <f t="shared" si="239"/>
        <v>0.86090906162419867</v>
      </c>
    </row>
    <row r="1908" spans="1:14">
      <c r="A1908" s="3">
        <v>45379.636111111111</v>
      </c>
      <c r="B1908" s="2">
        <v>171.95</v>
      </c>
      <c r="C1908" s="2">
        <v>171.96</v>
      </c>
      <c r="D1908" s="2">
        <v>171.92</v>
      </c>
      <c r="E1908" s="2">
        <v>171.94</v>
      </c>
      <c r="F1908" s="2">
        <v>81740</v>
      </c>
      <c r="G1908">
        <f t="shared" si="232"/>
        <v>-2.9082448742334677E-5</v>
      </c>
      <c r="H1908">
        <f t="shared" si="233"/>
        <v>-1.2630530673300807E-5</v>
      </c>
      <c r="I1908">
        <f t="shared" si="237"/>
        <v>2.5605623216601092E-4</v>
      </c>
      <c r="J1908">
        <f t="shared" si="235"/>
        <v>5.8935898844753888E-4</v>
      </c>
      <c r="K1908">
        <f t="shared" si="234"/>
        <v>4.0000000000020464E-2</v>
      </c>
      <c r="L1908">
        <f t="shared" si="238"/>
        <v>7.3629602931350624E-2</v>
      </c>
      <c r="M1908">
        <f t="shared" si="236"/>
        <v>14238.758202964891</v>
      </c>
      <c r="N1908">
        <f t="shared" si="239"/>
        <v>1.0780130152201419</v>
      </c>
    </row>
    <row r="1909" spans="1:14">
      <c r="A1909" s="3">
        <v>45379.63680555555</v>
      </c>
      <c r="B1909" s="2">
        <v>171.935</v>
      </c>
      <c r="C1909" s="2">
        <v>171.95</v>
      </c>
      <c r="D1909" s="2">
        <v>171.86</v>
      </c>
      <c r="E1909" s="2">
        <v>171.93</v>
      </c>
      <c r="F1909" s="2">
        <v>109927</v>
      </c>
      <c r="G1909">
        <f t="shared" si="232"/>
        <v>-3.4899953466716038E-4</v>
      </c>
      <c r="H1909">
        <f t="shared" si="233"/>
        <v>-1.51595026928645E-4</v>
      </c>
      <c r="I1909">
        <f t="shared" si="237"/>
        <v>2.5798547632831134E-4</v>
      </c>
      <c r="J1909">
        <f t="shared" si="235"/>
        <v>5.9380425607109127E-4</v>
      </c>
      <c r="K1909">
        <f t="shared" si="234"/>
        <v>8.9999999999974989E-2</v>
      </c>
      <c r="L1909">
        <f t="shared" si="238"/>
        <v>7.465275274813965E-2</v>
      </c>
      <c r="M1909">
        <f t="shared" si="236"/>
        <v>16369.102254832629</v>
      </c>
      <c r="N1909">
        <f t="shared" si="239"/>
        <v>1.4243619115645101</v>
      </c>
    </row>
    <row r="1910" spans="1:14">
      <c r="A1910" s="3">
        <v>45379.637499999997</v>
      </c>
      <c r="B1910" s="2">
        <v>171.92500000000001</v>
      </c>
      <c r="C1910" s="2">
        <v>171.95</v>
      </c>
      <c r="D1910" s="2">
        <v>171.91</v>
      </c>
      <c r="E1910" s="2">
        <v>171.93</v>
      </c>
      <c r="F1910" s="2">
        <v>59158</v>
      </c>
      <c r="G1910">
        <f t="shared" si="232"/>
        <v>2.9093448155470547E-4</v>
      </c>
      <c r="H1910">
        <f t="shared" si="233"/>
        <v>1.2633286353248285E-4</v>
      </c>
      <c r="I1910">
        <f t="shared" si="237"/>
        <v>2.5985323988196764E-4</v>
      </c>
      <c r="J1910">
        <f t="shared" si="235"/>
        <v>5.9810530676549466E-4</v>
      </c>
      <c r="K1910">
        <f t="shared" si="234"/>
        <v>3.9999999999992042E-2</v>
      </c>
      <c r="L1910">
        <f t="shared" si="238"/>
        <v>7.2486955701380418E-2</v>
      </c>
      <c r="M1910">
        <f t="shared" si="236"/>
        <v>16575.091218954625</v>
      </c>
      <c r="N1910">
        <f t="shared" si="239"/>
        <v>0.78614368271465285</v>
      </c>
    </row>
    <row r="1911" spans="1:14">
      <c r="A1911" s="3">
        <v>45379.638194444444</v>
      </c>
      <c r="B1911" s="2">
        <v>171.92500000000001</v>
      </c>
      <c r="C1911" s="2">
        <v>171.94</v>
      </c>
      <c r="D1911" s="2">
        <v>171.91</v>
      </c>
      <c r="E1911" s="2">
        <v>171.91</v>
      </c>
      <c r="F1911" s="2">
        <v>57312</v>
      </c>
      <c r="G1911">
        <f t="shared" si="232"/>
        <v>0</v>
      </c>
      <c r="H1911">
        <f t="shared" si="233"/>
        <v>0</v>
      </c>
      <c r="I1911">
        <f t="shared" si="237"/>
        <v>1.598700657254106E-4</v>
      </c>
      <c r="J1911">
        <f t="shared" si="235"/>
        <v>3.6822411589617536E-4</v>
      </c>
      <c r="K1911">
        <f t="shared" si="234"/>
        <v>3.0000000000001137E-2</v>
      </c>
      <c r="L1911">
        <f t="shared" si="238"/>
        <v>6.983152097004422E-2</v>
      </c>
      <c r="M1911">
        <f t="shared" si="236"/>
        <v>17085.150809865077</v>
      </c>
      <c r="N1911">
        <f t="shared" si="239"/>
        <v>0.76821682501677613</v>
      </c>
    </row>
    <row r="1912" spans="1:14">
      <c r="A1912" s="3">
        <v>45379.638888888891</v>
      </c>
      <c r="B1912" s="2">
        <v>171.92</v>
      </c>
      <c r="C1912" s="2">
        <v>171.96</v>
      </c>
      <c r="D1912" s="2">
        <v>171.91499999999999</v>
      </c>
      <c r="E1912" s="2">
        <v>171.935</v>
      </c>
      <c r="F1912" s="2">
        <v>76579</v>
      </c>
      <c r="G1912">
        <f t="shared" si="232"/>
        <v>2.9084986330030205E-5</v>
      </c>
      <c r="H1912">
        <f t="shared" si="233"/>
        <v>1.2631265380163598E-5</v>
      </c>
      <c r="I1912">
        <f t="shared" si="237"/>
        <v>1.0141932765807054E-4</v>
      </c>
      <c r="J1912">
        <f t="shared" si="235"/>
        <v>2.335151764505332E-4</v>
      </c>
      <c r="K1912">
        <f t="shared" si="234"/>
        <v>5.0000000000011369E-2</v>
      </c>
      <c r="L1912">
        <f t="shared" si="238"/>
        <v>6.8592050909417168E-2</v>
      </c>
      <c r="M1912">
        <f t="shared" si="236"/>
        <v>15709.891264211008</v>
      </c>
      <c r="N1912">
        <f t="shared" si="239"/>
        <v>1.0470373092239067</v>
      </c>
    </row>
    <row r="1913" spans="1:14">
      <c r="A1913" s="3">
        <v>45379.639583333337</v>
      </c>
      <c r="B1913" s="2">
        <v>171.94</v>
      </c>
      <c r="C1913" s="2">
        <v>171.95</v>
      </c>
      <c r="D1913" s="2">
        <v>171.91</v>
      </c>
      <c r="E1913" s="2">
        <v>171.91499999999999</v>
      </c>
      <c r="F1913" s="2">
        <v>80096</v>
      </c>
      <c r="G1913">
        <f t="shared" si="232"/>
        <v>-2.9084140418245141E-5</v>
      </c>
      <c r="H1913">
        <f t="shared" si="233"/>
        <v>-1.2631265380181587E-5</v>
      </c>
      <c r="I1913">
        <f t="shared" si="237"/>
        <v>1.0100521764224595E-4</v>
      </c>
      <c r="J1913">
        <f t="shared" si="235"/>
        <v>2.3256240559263428E-4</v>
      </c>
      <c r="K1913">
        <f t="shared" si="234"/>
        <v>3.9999999999992042E-2</v>
      </c>
      <c r="L1913">
        <f t="shared" si="238"/>
        <v>6.6805047727578101E-2</v>
      </c>
      <c r="M1913">
        <f t="shared" si="236"/>
        <v>15446.489568695968</v>
      </c>
      <c r="N1913">
        <f t="shared" si="239"/>
        <v>1.1008161186219527</v>
      </c>
    </row>
    <row r="1914" spans="1:14">
      <c r="A1914" s="3">
        <v>45379.640277777777</v>
      </c>
      <c r="B1914" s="2">
        <v>171.91</v>
      </c>
      <c r="C1914" s="2">
        <v>171.93</v>
      </c>
      <c r="D1914" s="2">
        <v>171.85499999999999</v>
      </c>
      <c r="E1914" s="2">
        <v>171.93</v>
      </c>
      <c r="F1914" s="2">
        <v>106230</v>
      </c>
      <c r="G1914">
        <f t="shared" si="232"/>
        <v>-3.1993484963066532E-4</v>
      </c>
      <c r="H1914">
        <f t="shared" si="233"/>
        <v>-1.3896817132921197E-4</v>
      </c>
      <c r="I1914">
        <f t="shared" si="237"/>
        <v>9.0929456571813813E-5</v>
      </c>
      <c r="J1914">
        <f t="shared" si="235"/>
        <v>2.0937469424851319E-4</v>
      </c>
      <c r="K1914">
        <f t="shared" si="234"/>
        <v>7.5000000000017053E-2</v>
      </c>
      <c r="L1914">
        <f t="shared" si="238"/>
        <v>6.7317232244605535E-2</v>
      </c>
      <c r="M1914">
        <f t="shared" si="236"/>
        <v>17448.627491271818</v>
      </c>
      <c r="N1914">
        <f t="shared" si="239"/>
        <v>1.4121928421577383</v>
      </c>
    </row>
    <row r="1915" spans="1:14">
      <c r="A1915" s="3">
        <v>45379.640972222223</v>
      </c>
      <c r="B1915" s="2">
        <v>171.93</v>
      </c>
      <c r="C1915" s="2">
        <v>171.95</v>
      </c>
      <c r="D1915" s="2">
        <v>171.9023</v>
      </c>
      <c r="E1915" s="2">
        <v>171.92</v>
      </c>
      <c r="F1915" s="2">
        <v>59524</v>
      </c>
      <c r="G1915">
        <f t="shared" si="232"/>
        <v>2.7523202699963889E-4</v>
      </c>
      <c r="H1915">
        <f t="shared" si="233"/>
        <v>1.1951530410365015E-4</v>
      </c>
      <c r="I1915">
        <f t="shared" si="237"/>
        <v>8.5899541620638962E-5</v>
      </c>
      <c r="J1915">
        <f t="shared" si="235"/>
        <v>1.9778778778300099E-4</v>
      </c>
      <c r="K1915">
        <f t="shared" si="234"/>
        <v>4.769999999999186E-2</v>
      </c>
      <c r="L1915">
        <f t="shared" si="238"/>
        <v>6.6091155229317175E-2</v>
      </c>
      <c r="M1915">
        <f t="shared" si="236"/>
        <v>17786.788812674047</v>
      </c>
      <c r="N1915">
        <f t="shared" si="239"/>
        <v>0.8059303388281488</v>
      </c>
    </row>
    <row r="1916" spans="1:14">
      <c r="A1916" s="3">
        <v>45379.641666666663</v>
      </c>
      <c r="B1916" s="2">
        <v>171.92</v>
      </c>
      <c r="C1916" s="2">
        <v>171.97</v>
      </c>
      <c r="D1916" s="2">
        <v>171.905</v>
      </c>
      <c r="E1916" s="2">
        <v>171.9693</v>
      </c>
      <c r="F1916" s="2">
        <v>76157</v>
      </c>
      <c r="G1916">
        <f t="shared" si="232"/>
        <v>1.5706596130593553E-5</v>
      </c>
      <c r="H1916">
        <f t="shared" si="233"/>
        <v>6.82123445995259E-6</v>
      </c>
      <c r="I1916">
        <f t="shared" si="237"/>
        <v>8.5857535163030822E-5</v>
      </c>
      <c r="J1916">
        <f t="shared" si="235"/>
        <v>1.9769114751431354E-4</v>
      </c>
      <c r="K1916">
        <f t="shared" si="234"/>
        <v>6.4999999999997726E-2</v>
      </c>
      <c r="L1916">
        <f t="shared" si="238"/>
        <v>6.6022958027484702E-2</v>
      </c>
      <c r="M1916">
        <f t="shared" si="236"/>
        <v>16242.008001886137</v>
      </c>
      <c r="N1916">
        <f t="shared" si="239"/>
        <v>1.0060270208683533</v>
      </c>
    </row>
    <row r="1917" spans="1:14">
      <c r="A1917" s="3">
        <v>45379.642361111109</v>
      </c>
      <c r="B1917" s="2">
        <v>171.97</v>
      </c>
      <c r="C1917" s="2">
        <v>171.99</v>
      </c>
      <c r="D1917" s="2">
        <v>171.93989999999999</v>
      </c>
      <c r="E1917" s="2">
        <v>171.95500000000001</v>
      </c>
      <c r="F1917" s="2">
        <v>75449</v>
      </c>
      <c r="G1917">
        <f t="shared" si="232"/>
        <v>2.030191093917999E-4</v>
      </c>
      <c r="H1917">
        <f t="shared" si="233"/>
        <v>8.8161130035498887E-5</v>
      </c>
      <c r="I1917">
        <f t="shared" si="237"/>
        <v>8.2370374160247137E-5</v>
      </c>
      <c r="J1917">
        <f t="shared" si="235"/>
        <v>1.8965904415569847E-4</v>
      </c>
      <c r="K1917">
        <f t="shared" si="234"/>
        <v>5.0100000000014688E-2</v>
      </c>
      <c r="L1917">
        <f t="shared" si="238"/>
        <v>6.5027773150767826E-2</v>
      </c>
      <c r="M1917">
        <f t="shared" si="236"/>
        <v>15353.346175454175</v>
      </c>
      <c r="N1917">
        <f t="shared" si="239"/>
        <v>0.98074395191756181</v>
      </c>
    </row>
    <row r="1918" spans="1:14">
      <c r="A1918" s="3">
        <v>45379.643055555556</v>
      </c>
      <c r="B1918" s="2">
        <v>171.97</v>
      </c>
      <c r="C1918" s="2">
        <v>172.14</v>
      </c>
      <c r="D1918" s="2">
        <v>171.97</v>
      </c>
      <c r="E1918" s="2">
        <v>172.12989999999999</v>
      </c>
      <c r="F1918" s="2">
        <v>162910</v>
      </c>
      <c r="G1918">
        <f t="shared" si="232"/>
        <v>1.7506116962962004E-4</v>
      </c>
      <c r="H1918">
        <f t="shared" si="233"/>
        <v>7.6021445958181661E-5</v>
      </c>
      <c r="I1918">
        <f t="shared" si="237"/>
        <v>7.9763362903668517E-5</v>
      </c>
      <c r="J1918">
        <f t="shared" si="235"/>
        <v>1.8365692582209694E-4</v>
      </c>
      <c r="K1918">
        <f t="shared" si="234"/>
        <v>0.18499999999997385</v>
      </c>
      <c r="L1918">
        <f t="shared" si="238"/>
        <v>7.2526037328843204E-2</v>
      </c>
      <c r="M1918">
        <f t="shared" si="236"/>
        <v>26224.003580609759</v>
      </c>
      <c r="N1918">
        <f t="shared" si="239"/>
        <v>2.0068013331660075</v>
      </c>
    </row>
    <row r="1919" spans="1:14">
      <c r="A1919" s="3">
        <v>45379.643750000003</v>
      </c>
      <c r="B1919" s="2">
        <v>172.12260000000001</v>
      </c>
      <c r="C1919" s="2">
        <v>172.23</v>
      </c>
      <c r="D1919" s="2">
        <v>172.09</v>
      </c>
      <c r="E1919" s="2">
        <v>172.09</v>
      </c>
      <c r="F1919" s="2">
        <v>146487</v>
      </c>
      <c r="G1919">
        <f t="shared" si="232"/>
        <v>6.9779612723142037E-4</v>
      </c>
      <c r="H1919">
        <f t="shared" si="233"/>
        <v>3.0294332349924022E-4</v>
      </c>
      <c r="I1919">
        <f t="shared" si="237"/>
        <v>1.1001808180650453E-4</v>
      </c>
      <c r="J1919">
        <f t="shared" si="235"/>
        <v>2.5336282929668566E-4</v>
      </c>
      <c r="K1919">
        <f t="shared" si="234"/>
        <v>0.13999999999998636</v>
      </c>
      <c r="L1919">
        <f t="shared" si="238"/>
        <v>7.674315999578965E-2</v>
      </c>
      <c r="M1919">
        <f t="shared" si="236"/>
        <v>30705.713283795681</v>
      </c>
      <c r="N1919">
        <f t="shared" si="239"/>
        <v>1.7063133372160746</v>
      </c>
    </row>
    <row r="1920" spans="1:14">
      <c r="A1920" s="3">
        <v>45379.64444444445</v>
      </c>
      <c r="B1920" s="2">
        <v>172.09010000000001</v>
      </c>
      <c r="C1920" s="2">
        <v>172.15</v>
      </c>
      <c r="D1920" s="2">
        <v>172.05500000000001</v>
      </c>
      <c r="E1920" s="2">
        <v>172.136</v>
      </c>
      <c r="F1920" s="2">
        <v>95549</v>
      </c>
      <c r="G1920">
        <f t="shared" si="232"/>
        <v>-2.0338195130453762E-4</v>
      </c>
      <c r="H1920">
        <f t="shared" si="233"/>
        <v>-8.8336642514168649E-5</v>
      </c>
      <c r="I1920">
        <f t="shared" si="237"/>
        <v>1.1381949356910701E-4</v>
      </c>
      <c r="J1920">
        <f t="shared" si="235"/>
        <v>2.6211594191453871E-4</v>
      </c>
      <c r="K1920">
        <f t="shared" si="234"/>
        <v>9.4999999999998863E-2</v>
      </c>
      <c r="L1920">
        <f t="shared" si="238"/>
        <v>7.7884212496052721E-2</v>
      </c>
      <c r="M1920">
        <f t="shared" si="236"/>
        <v>30520.335259121362</v>
      </c>
      <c r="N1920">
        <f t="shared" si="239"/>
        <v>1.0932888041849771</v>
      </c>
    </row>
    <row r="1921" spans="1:14">
      <c r="A1921" s="3">
        <v>45379.645138888889</v>
      </c>
      <c r="B1921" s="2">
        <v>172.13499999999999</v>
      </c>
      <c r="C1921" s="2">
        <v>172.16</v>
      </c>
      <c r="D1921" s="2">
        <v>172.12</v>
      </c>
      <c r="E1921" s="2">
        <v>172.13990000000001</v>
      </c>
      <c r="F1921" s="2">
        <v>64258</v>
      </c>
      <c r="G1921">
        <f t="shared" si="232"/>
        <v>3.7778617302608453E-4</v>
      </c>
      <c r="H1921">
        <f t="shared" si="233"/>
        <v>1.6403946631411392E-4</v>
      </c>
      <c r="I1921">
        <f t="shared" si="237"/>
        <v>1.1890008912936189E-4</v>
      </c>
      <c r="J1921">
        <f t="shared" si="235"/>
        <v>2.7381482962182213E-4</v>
      </c>
      <c r="K1921">
        <f t="shared" si="234"/>
        <v>3.9999999999992042E-2</v>
      </c>
      <c r="L1921">
        <f t="shared" si="238"/>
        <v>7.5516449215048922E-2</v>
      </c>
      <c r="M1921">
        <f t="shared" si="236"/>
        <v>30921.358792912062</v>
      </c>
      <c r="N1921">
        <f t="shared" si="239"/>
        <v>0.74083297305087192</v>
      </c>
    </row>
    <row r="1922" spans="1:14">
      <c r="A1922" s="3">
        <v>45379.645833333328</v>
      </c>
      <c r="B1922" s="2">
        <v>172.14</v>
      </c>
      <c r="C1922" s="2">
        <v>172.23</v>
      </c>
      <c r="D1922" s="2">
        <v>172.14</v>
      </c>
      <c r="E1922" s="2">
        <v>172.17</v>
      </c>
      <c r="F1922" s="2">
        <v>135898</v>
      </c>
      <c r="G1922">
        <f t="shared" si="232"/>
        <v>1.1619800139417436E-4</v>
      </c>
      <c r="H1922">
        <f t="shared" si="233"/>
        <v>5.0461219124045105E-5</v>
      </c>
      <c r="I1922">
        <f t="shared" si="237"/>
        <v>1.1832388181294387E-4</v>
      </c>
      <c r="J1922">
        <f t="shared" si="235"/>
        <v>2.7248687980623433E-4</v>
      </c>
      <c r="K1922">
        <f t="shared" si="234"/>
        <v>9.0099999999978309E-2</v>
      </c>
      <c r="L1922">
        <f t="shared" si="238"/>
        <v>7.6427921139107013E-2</v>
      </c>
      <c r="M1922">
        <f t="shared" si="236"/>
        <v>32853.991440855905</v>
      </c>
      <c r="N1922">
        <f t="shared" si="239"/>
        <v>1.4953493154123516</v>
      </c>
    </row>
    <row r="1923" spans="1:14">
      <c r="A1923" s="3">
        <v>45379.646527777775</v>
      </c>
      <c r="B1923" s="2">
        <v>172.17320000000001</v>
      </c>
      <c r="C1923" s="2">
        <v>172.18</v>
      </c>
      <c r="D1923" s="2">
        <v>172.04</v>
      </c>
      <c r="E1923" s="2">
        <v>172.04</v>
      </c>
      <c r="F1923" s="2">
        <v>93029</v>
      </c>
      <c r="G1923">
        <f t="shared" si="232"/>
        <v>-5.8092250493779751E-4</v>
      </c>
      <c r="H1923">
        <f t="shared" si="233"/>
        <v>-2.523647475877733E-4</v>
      </c>
      <c r="I1923">
        <f t="shared" si="237"/>
        <v>1.396561530741439E-4</v>
      </c>
      <c r="J1923">
        <f t="shared" si="235"/>
        <v>3.2158189136131281E-4</v>
      </c>
      <c r="K1923">
        <f t="shared" si="234"/>
        <v>0.14000000000001478</v>
      </c>
      <c r="L1923">
        <f t="shared" si="238"/>
        <v>8.0401176067913749E-2</v>
      </c>
      <c r="M1923">
        <f t="shared" si="236"/>
        <v>32221.308850859859</v>
      </c>
      <c r="N1923">
        <f t="shared" si="239"/>
        <v>1.0055130605018028</v>
      </c>
    </row>
    <row r="1924" spans="1:14">
      <c r="A1924" s="3">
        <v>45379.647222222222</v>
      </c>
      <c r="B1924" s="2">
        <v>172.04990000000001</v>
      </c>
      <c r="C1924" s="2">
        <v>172.11</v>
      </c>
      <c r="D1924" s="2">
        <v>171.98</v>
      </c>
      <c r="E1924" s="2">
        <v>172.07</v>
      </c>
      <c r="F1924" s="2">
        <v>140536</v>
      </c>
      <c r="G1924">
        <f t="shared" ref="G1924:G1951" si="240">(D1924/D1923)-1</f>
        <v>-3.487561032318176E-4</v>
      </c>
      <c r="H1924">
        <f t="shared" ref="H1924:H1951" si="241">LOG(D1924/D1923)</f>
        <v>-1.5148926910299427E-4</v>
      </c>
      <c r="I1924">
        <f t="shared" si="237"/>
        <v>1.3964686276969867E-4</v>
      </c>
      <c r="J1924">
        <f t="shared" si="235"/>
        <v>3.2156050851090469E-4</v>
      </c>
      <c r="K1924">
        <f t="shared" ref="K1924:K1951" si="242">MAX(C1924-D1924,ABS(C1924-E1923),ABS(D1924-E1923))</f>
        <v>0.13000000000002387</v>
      </c>
      <c r="L1924">
        <f t="shared" si="238"/>
        <v>8.3501102563670632E-2</v>
      </c>
      <c r="M1924">
        <f t="shared" si="236"/>
        <v>34201.933042288219</v>
      </c>
      <c r="N1924">
        <f t="shared" si="239"/>
        <v>1.4609690474751786</v>
      </c>
    </row>
    <row r="1925" spans="1:14">
      <c r="A1925" s="3">
        <v>45379.647916666669</v>
      </c>
      <c r="B1925" s="2">
        <v>172.0761</v>
      </c>
      <c r="C1925" s="2">
        <v>172.16</v>
      </c>
      <c r="D1925" s="2">
        <v>172.065</v>
      </c>
      <c r="E1925" s="2">
        <v>172.15</v>
      </c>
      <c r="F1925" s="2">
        <v>86456</v>
      </c>
      <c r="G1925">
        <f t="shared" si="240"/>
        <v>4.9424351668814204E-4</v>
      </c>
      <c r="H1925">
        <f t="shared" si="241"/>
        <v>2.1459420548401188E-4</v>
      </c>
      <c r="I1925">
        <f t="shared" si="237"/>
        <v>1.461460665199781E-4</v>
      </c>
      <c r="J1925">
        <f t="shared" si="235"/>
        <v>3.3653200466435507E-4</v>
      </c>
      <c r="K1925">
        <f t="shared" si="242"/>
        <v>9.4999999999998863E-2</v>
      </c>
      <c r="L1925">
        <f t="shared" si="238"/>
        <v>8.4219783653441141E-2</v>
      </c>
      <c r="M1925">
        <f t="shared" si="236"/>
        <v>34076.748233949787</v>
      </c>
      <c r="N1925">
        <f t="shared" si="239"/>
        <v>0.91268833777153757</v>
      </c>
    </row>
    <row r="1926" spans="1:14">
      <c r="A1926" s="3">
        <v>45379.648611111115</v>
      </c>
      <c r="B1926" s="2">
        <v>172.15</v>
      </c>
      <c r="C1926" s="2">
        <v>172.2</v>
      </c>
      <c r="D1926" s="2">
        <v>172.14</v>
      </c>
      <c r="E1926" s="2">
        <v>172.14</v>
      </c>
      <c r="F1926" s="2">
        <v>63188</v>
      </c>
      <c r="G1926">
        <f t="shared" si="240"/>
        <v>4.3588178885878293E-4</v>
      </c>
      <c r="H1926">
        <f t="shared" si="241"/>
        <v>1.8925981120680315E-4</v>
      </c>
      <c r="I1926">
        <f t="shared" si="237"/>
        <v>1.5179307866668211E-4</v>
      </c>
      <c r="J1926">
        <f t="shared" si="235"/>
        <v>3.4953591190563785E-4</v>
      </c>
      <c r="K1926">
        <f t="shared" si="242"/>
        <v>6.0000000000002274E-2</v>
      </c>
      <c r="L1926">
        <f t="shared" si="238"/>
        <v>8.2706047175101216E-2</v>
      </c>
      <c r="M1926">
        <f t="shared" si="236"/>
        <v>33810.169349620242</v>
      </c>
      <c r="N1926">
        <f t="shared" si="239"/>
        <v>0.6652865315748675</v>
      </c>
    </row>
    <row r="1927" spans="1:14">
      <c r="A1927" s="3">
        <v>45379.649305555555</v>
      </c>
      <c r="B1927" s="2">
        <v>172.14009999999999</v>
      </c>
      <c r="C1927" s="2">
        <v>172.16</v>
      </c>
      <c r="D1927" s="2">
        <v>172.07499999999999</v>
      </c>
      <c r="E1927" s="2">
        <v>172.095</v>
      </c>
      <c r="F1927" s="2">
        <v>107504</v>
      </c>
      <c r="G1927">
        <f t="shared" si="240"/>
        <v>-3.7759962820960169E-4</v>
      </c>
      <c r="H1927">
        <f t="shared" si="241"/>
        <v>-1.6402040387113377E-4</v>
      </c>
      <c r="I1927">
        <f t="shared" si="237"/>
        <v>1.605604618490375E-4</v>
      </c>
      <c r="J1927">
        <f t="shared" si="235"/>
        <v>3.6972123407557001E-4</v>
      </c>
      <c r="K1927">
        <f t="shared" si="242"/>
        <v>8.5000000000007958E-2</v>
      </c>
      <c r="L1927">
        <f t="shared" si="238"/>
        <v>8.2849419226657894E-2</v>
      </c>
      <c r="M1927">
        <f t="shared" si="236"/>
        <v>32380.623164427619</v>
      </c>
      <c r="N1927">
        <f t="shared" si="239"/>
        <v>1.0956868490620122</v>
      </c>
    </row>
    <row r="1928" spans="1:14">
      <c r="A1928" s="3">
        <v>45379.65</v>
      </c>
      <c r="B1928" s="2">
        <v>172.1</v>
      </c>
      <c r="C1928" s="2">
        <v>172.11</v>
      </c>
      <c r="D1928" s="2">
        <v>172.06</v>
      </c>
      <c r="E1928" s="2">
        <v>172.06450000000001</v>
      </c>
      <c r="F1928" s="2">
        <v>102643</v>
      </c>
      <c r="G1928">
        <f t="shared" si="240"/>
        <v>-8.7171291587861965E-5</v>
      </c>
      <c r="H1928">
        <f t="shared" si="241"/>
        <v>-3.7859661078740616E-5</v>
      </c>
      <c r="I1928">
        <f t="shared" si="237"/>
        <v>1.611356199549162E-4</v>
      </c>
      <c r="J1928">
        <f t="shared" si="235"/>
        <v>3.7104615909043721E-4</v>
      </c>
      <c r="K1928">
        <f t="shared" si="242"/>
        <v>5.0000000000011369E-2</v>
      </c>
      <c r="L1928">
        <f t="shared" si="238"/>
        <v>8.0796330524992493E-2</v>
      </c>
      <c r="M1928">
        <f t="shared" si="236"/>
        <v>31876.620481422851</v>
      </c>
      <c r="N1928">
        <f t="shared" si="239"/>
        <v>1.0290579567570683</v>
      </c>
    </row>
    <row r="1929" spans="1:14">
      <c r="A1929" s="3">
        <v>45379.650694444441</v>
      </c>
      <c r="B1929" s="2">
        <v>172.06</v>
      </c>
      <c r="C1929" s="2">
        <v>172.09</v>
      </c>
      <c r="D1929" s="2">
        <v>172.01</v>
      </c>
      <c r="E1929" s="2">
        <v>172.0301</v>
      </c>
      <c r="F1929" s="2">
        <v>91537</v>
      </c>
      <c r="G1929">
        <f t="shared" si="240"/>
        <v>-2.9059630361505384E-4</v>
      </c>
      <c r="H1929">
        <f t="shared" si="241"/>
        <v>-1.2622271193664196E-4</v>
      </c>
      <c r="I1929">
        <f t="shared" si="237"/>
        <v>1.6023891295300911E-4</v>
      </c>
      <c r="J1929">
        <f t="shared" si="235"/>
        <v>3.6898203839827464E-4</v>
      </c>
      <c r="K1929">
        <f t="shared" si="242"/>
        <v>8.0000000000012506E-2</v>
      </c>
      <c r="L1929">
        <f t="shared" si="238"/>
        <v>8.0746559867181239E-2</v>
      </c>
      <c r="M1929">
        <f t="shared" si="236"/>
        <v>31532.945325418514</v>
      </c>
      <c r="N1929">
        <f t="shared" si="239"/>
        <v>0.91118141294238053</v>
      </c>
    </row>
    <row r="1930" spans="1:14">
      <c r="A1930" s="3">
        <v>45379.651388888888</v>
      </c>
      <c r="B1930" s="2">
        <v>172.03</v>
      </c>
      <c r="C1930" s="2">
        <v>172.0351</v>
      </c>
      <c r="D1930" s="2">
        <v>171.92</v>
      </c>
      <c r="E1930" s="2">
        <v>171.95480000000001</v>
      </c>
      <c r="F1930" s="2">
        <v>122740</v>
      </c>
      <c r="G1930">
        <f t="shared" si="240"/>
        <v>-5.2322539387250622E-4</v>
      </c>
      <c r="H1930">
        <f t="shared" si="241"/>
        <v>-2.272933693686088E-4</v>
      </c>
      <c r="I1930">
        <f t="shared" si="237"/>
        <v>1.7048996383922768E-4</v>
      </c>
      <c r="J1930">
        <f t="shared" si="235"/>
        <v>3.9257928956172003E-4</v>
      </c>
      <c r="K1930">
        <f t="shared" si="242"/>
        <v>0.11510000000001241</v>
      </c>
      <c r="L1930">
        <f t="shared" si="238"/>
        <v>8.2893649875483186E-2</v>
      </c>
      <c r="M1930">
        <f t="shared" si="236"/>
        <v>32001.019958679964</v>
      </c>
      <c r="N1930">
        <f t="shared" si="239"/>
        <v>1.2093616156515474</v>
      </c>
    </row>
    <row r="1931" spans="1:14">
      <c r="A1931" s="3">
        <v>45379.652083333334</v>
      </c>
      <c r="B1931" s="2">
        <v>171.95750000000001</v>
      </c>
      <c r="C1931" s="2">
        <v>172.06</v>
      </c>
      <c r="D1931" s="2">
        <v>171.95500000000001</v>
      </c>
      <c r="E1931" s="2">
        <v>172.02</v>
      </c>
      <c r="F1931" s="2">
        <v>116664</v>
      </c>
      <c r="G1931">
        <f t="shared" si="240"/>
        <v>2.0358306188938968E-4</v>
      </c>
      <c r="H1931">
        <f t="shared" si="241"/>
        <v>8.8406001710580306E-5</v>
      </c>
      <c r="I1931">
        <f t="shared" si="237"/>
        <v>1.7191661884241249E-4</v>
      </c>
      <c r="J1931">
        <f t="shared" si="235"/>
        <v>3.9586243734362532E-4</v>
      </c>
      <c r="K1931">
        <f t="shared" si="242"/>
        <v>0.10519999999999641</v>
      </c>
      <c r="L1931">
        <f t="shared" si="238"/>
        <v>8.4287796758265268E-2</v>
      </c>
      <c r="M1931">
        <f t="shared" si="236"/>
        <v>30139.502880701821</v>
      </c>
      <c r="N1931">
        <f t="shared" si="239"/>
        <v>1.1104214443145619</v>
      </c>
    </row>
    <row r="1932" spans="1:14">
      <c r="A1932" s="3">
        <v>45379.652777777781</v>
      </c>
      <c r="B1932" s="2">
        <v>172.02500000000001</v>
      </c>
      <c r="C1932" s="2">
        <v>172.12</v>
      </c>
      <c r="D1932" s="2">
        <v>172.01</v>
      </c>
      <c r="E1932" s="2">
        <v>172.10499999999999</v>
      </c>
      <c r="F1932" s="2">
        <v>163069</v>
      </c>
      <c r="G1932">
        <f t="shared" si="240"/>
        <v>3.1985112384047554E-4</v>
      </c>
      <c r="H1932">
        <f t="shared" si="241"/>
        <v>1.3888736765803618E-4</v>
      </c>
      <c r="I1932">
        <f t="shared" si="237"/>
        <v>1.74082508729553E-4</v>
      </c>
      <c r="J1932">
        <f t="shared" si="235"/>
        <v>4.0084995624029419E-4</v>
      </c>
      <c r="K1932">
        <f t="shared" si="242"/>
        <v>0.11000000000001364</v>
      </c>
      <c r="L1932">
        <f t="shared" si="238"/>
        <v>8.5894809460874536E-2</v>
      </c>
      <c r="M1932">
        <f t="shared" si="236"/>
        <v>32334.615421080343</v>
      </c>
      <c r="N1932">
        <f t="shared" si="239"/>
        <v>1.4758068393482273</v>
      </c>
    </row>
    <row r="1933" spans="1:14">
      <c r="A1933" s="3">
        <v>45379.65347222222</v>
      </c>
      <c r="B1933" s="2">
        <v>172.10499999999999</v>
      </c>
      <c r="C1933" s="2">
        <v>172.12</v>
      </c>
      <c r="D1933" s="2">
        <v>172.07</v>
      </c>
      <c r="E1933" s="2">
        <v>172.10499999999999</v>
      </c>
      <c r="F1933" s="2">
        <v>119877</v>
      </c>
      <c r="G1933">
        <f t="shared" si="240"/>
        <v>3.4881692924826346E-4</v>
      </c>
      <c r="H1933">
        <f t="shared" si="241"/>
        <v>1.5146285269885138E-4</v>
      </c>
      <c r="I1933">
        <f t="shared" si="237"/>
        <v>1.7713346606384675E-4</v>
      </c>
      <c r="J1933">
        <f t="shared" si="235"/>
        <v>4.0787551371764311E-4</v>
      </c>
      <c r="K1933">
        <f t="shared" si="242"/>
        <v>5.0000000000011369E-2</v>
      </c>
      <c r="L1933">
        <f t="shared" si="238"/>
        <v>8.3651383869570592E-2</v>
      </c>
      <c r="M1933">
        <f t="shared" si="236"/>
        <v>31004.689253872013</v>
      </c>
      <c r="N1933">
        <f t="shared" si="239"/>
        <v>1.0583150559082295</v>
      </c>
    </row>
    <row r="1934" spans="1:14">
      <c r="A1934" s="3">
        <v>45379.654166666667</v>
      </c>
      <c r="B1934" s="2">
        <v>172.1</v>
      </c>
      <c r="C1934" s="2">
        <v>172.12</v>
      </c>
      <c r="D1934" s="2">
        <v>172.04</v>
      </c>
      <c r="E1934" s="2">
        <v>172.0599</v>
      </c>
      <c r="F1934" s="2">
        <v>102551</v>
      </c>
      <c r="G1934">
        <f t="shared" si="240"/>
        <v>-1.743476492125362E-4</v>
      </c>
      <c r="H1934">
        <f t="shared" si="241"/>
        <v>-7.5724823400116382E-5</v>
      </c>
      <c r="I1934">
        <f t="shared" si="237"/>
        <v>1.5955626972625236E-4</v>
      </c>
      <c r="J1934">
        <f t="shared" si="235"/>
        <v>3.6738260331630081E-4</v>
      </c>
      <c r="K1934">
        <f t="shared" si="242"/>
        <v>8.0000000000012506E-2</v>
      </c>
      <c r="L1934">
        <f t="shared" si="238"/>
        <v>8.3423172377723218E-2</v>
      </c>
      <c r="M1934">
        <f t="shared" si="236"/>
        <v>28098.181155548129</v>
      </c>
      <c r="N1934">
        <f t="shared" si="239"/>
        <v>0.93654629660282673</v>
      </c>
    </row>
    <row r="1935" spans="1:14">
      <c r="A1935" s="3">
        <v>45379.654861111107</v>
      </c>
      <c r="B1935" s="2">
        <v>172.05</v>
      </c>
      <c r="C1935" s="2">
        <v>172.16</v>
      </c>
      <c r="D1935" s="2">
        <v>172.01</v>
      </c>
      <c r="E1935" s="2">
        <v>172.1584</v>
      </c>
      <c r="F1935" s="2">
        <v>155555</v>
      </c>
      <c r="G1935">
        <f t="shared" si="240"/>
        <v>-1.743780516159088E-4</v>
      </c>
      <c r="H1935">
        <f t="shared" si="241"/>
        <v>-7.573802929875583E-5</v>
      </c>
      <c r="I1935">
        <f t="shared" si="237"/>
        <v>1.5913811247179248E-4</v>
      </c>
      <c r="J1935">
        <f t="shared" si="235"/>
        <v>3.6641966366863002E-4</v>
      </c>
      <c r="K1935">
        <f t="shared" si="242"/>
        <v>0.15000000000000568</v>
      </c>
      <c r="L1935">
        <f t="shared" si="238"/>
        <v>8.7584224104115871E-2</v>
      </c>
      <c r="M1935">
        <f t="shared" si="236"/>
        <v>28971.846333696674</v>
      </c>
      <c r="N1935">
        <f t="shared" si="239"/>
        <v>1.4132899956503322</v>
      </c>
    </row>
    <row r="1936" spans="1:14">
      <c r="A1936" s="3">
        <v>45379.655555555553</v>
      </c>
      <c r="B1936" s="2">
        <v>172.1542</v>
      </c>
      <c r="C1936" s="2">
        <v>172.1542</v>
      </c>
      <c r="D1936" s="2">
        <v>172.035</v>
      </c>
      <c r="E1936" s="2">
        <v>172.09</v>
      </c>
      <c r="F1936" s="2">
        <v>138416</v>
      </c>
      <c r="G1936">
        <f t="shared" si="240"/>
        <v>1.4534038718672093E-4</v>
      </c>
      <c r="H1936">
        <f t="shared" si="241"/>
        <v>6.3115941616275018E-5</v>
      </c>
      <c r="I1936">
        <f t="shared" si="237"/>
        <v>1.5339400692162015E-4</v>
      </c>
      <c r="J1936">
        <f t="shared" si="235"/>
        <v>3.531904284757014E-4</v>
      </c>
      <c r="K1936">
        <f t="shared" si="242"/>
        <v>0.12340000000000373</v>
      </c>
      <c r="L1936">
        <f t="shared" si="238"/>
        <v>8.9822710097608865E-2</v>
      </c>
      <c r="M1936">
        <f t="shared" si="236"/>
        <v>29516.841968541168</v>
      </c>
      <c r="N1936">
        <f t="shared" si="239"/>
        <v>1.2276901261197137</v>
      </c>
    </row>
    <row r="1937" spans="1:14">
      <c r="A1937" s="3">
        <v>45379.65625</v>
      </c>
      <c r="B1937" s="2">
        <v>172.095</v>
      </c>
      <c r="C1937" s="2">
        <v>172.15</v>
      </c>
      <c r="D1937" s="2">
        <v>171.96</v>
      </c>
      <c r="E1937" s="2">
        <v>171.965</v>
      </c>
      <c r="F1937" s="2">
        <v>148283</v>
      </c>
      <c r="G1937">
        <f t="shared" si="240"/>
        <v>-4.3595779928495837E-4</v>
      </c>
      <c r="H1937">
        <f t="shared" si="241"/>
        <v>-1.893753494024563E-4</v>
      </c>
      <c r="I1937">
        <f t="shared" si="237"/>
        <v>1.5857352291300011E-4</v>
      </c>
      <c r="J1937">
        <f t="shared" si="235"/>
        <v>3.6511639774079176E-4</v>
      </c>
      <c r="K1937">
        <f t="shared" si="242"/>
        <v>0.18999999999999773</v>
      </c>
      <c r="L1937">
        <f t="shared" si="238"/>
        <v>9.6083790716508174E-2</v>
      </c>
      <c r="M1937">
        <f t="shared" si="236"/>
        <v>27736.073538204117</v>
      </c>
      <c r="N1937">
        <f t="shared" si="239"/>
        <v>1.2566715361562248</v>
      </c>
    </row>
    <row r="1938" spans="1:14">
      <c r="A1938" s="3">
        <v>45379.656944444447</v>
      </c>
      <c r="B1938" s="2">
        <v>171.97</v>
      </c>
      <c r="C1938" s="2">
        <v>171.99</v>
      </c>
      <c r="D1938" s="2">
        <v>171.90010000000001</v>
      </c>
      <c r="E1938" s="2">
        <v>171.91</v>
      </c>
      <c r="F1938" s="2">
        <v>103521</v>
      </c>
      <c r="G1938">
        <f t="shared" si="240"/>
        <v>-3.4833682251689257E-4</v>
      </c>
      <c r="H1938">
        <f t="shared" si="241"/>
        <v>-1.5130711431272605E-4</v>
      </c>
      <c r="I1938">
        <f t="shared" si="237"/>
        <v>1.5040068863142835E-4</v>
      </c>
      <c r="J1938">
        <f t="shared" ref="J1938:J1951" si="243">_xlfn.STDEV.S(G1924:G1938)</f>
        <v>3.4630862265072143E-4</v>
      </c>
      <c r="K1938">
        <f t="shared" si="242"/>
        <v>8.9900000000000091E-2</v>
      </c>
      <c r="L1938">
        <f t="shared" si="238"/>
        <v>9.5697303796726418E-2</v>
      </c>
      <c r="M1938">
        <f t="shared" ref="M1938:M1950" si="244">_xlfn.STDEV.S(F1923:F1938)</f>
        <v>27523.219577824952</v>
      </c>
      <c r="N1938">
        <f t="shared" si="239"/>
        <v>0.8926297001081609</v>
      </c>
    </row>
    <row r="1939" spans="1:14">
      <c r="A1939" s="3">
        <v>45379.657638888893</v>
      </c>
      <c r="B1939" s="2">
        <v>171.92</v>
      </c>
      <c r="C1939" s="2">
        <v>171.96</v>
      </c>
      <c r="D1939" s="2">
        <v>171.84989999999999</v>
      </c>
      <c r="E1939" s="2">
        <v>171.87</v>
      </c>
      <c r="F1939" s="2">
        <v>108722</v>
      </c>
      <c r="G1939">
        <f t="shared" si="240"/>
        <v>-2.9203008026179589E-4</v>
      </c>
      <c r="H1939">
        <f t="shared" si="241"/>
        <v>-1.2684557467073512E-4</v>
      </c>
      <c r="I1939">
        <f t="shared" ref="I1939:I1951" si="245">_xlfn.STDEV.S(H1925:H1939)</f>
        <v>1.4903172024309779E-4</v>
      </c>
      <c r="J1939">
        <f t="shared" si="243"/>
        <v>3.431573947239307E-4</v>
      </c>
      <c r="K1939">
        <f t="shared" si="242"/>
        <v>0.11010000000001696</v>
      </c>
      <c r="L1939">
        <f t="shared" si="238"/>
        <v>9.6597472309432081E-2</v>
      </c>
      <c r="M1939">
        <f t="shared" si="244"/>
        <v>26924.177798340781</v>
      </c>
      <c r="N1939">
        <f t="shared" si="239"/>
        <v>0.92961434582650637</v>
      </c>
    </row>
    <row r="1940" spans="1:14">
      <c r="A1940" s="3">
        <v>45379.658333333333</v>
      </c>
      <c r="B1940" s="2">
        <v>171.86500000000001</v>
      </c>
      <c r="C1940" s="2">
        <v>171.87</v>
      </c>
      <c r="D1940" s="2">
        <v>171.79</v>
      </c>
      <c r="E1940" s="2">
        <v>171.85</v>
      </c>
      <c r="F1940" s="2">
        <v>108024</v>
      </c>
      <c r="G1940">
        <f t="shared" si="240"/>
        <v>-3.4855999334304499E-4</v>
      </c>
      <c r="H1940">
        <f t="shared" si="241"/>
        <v>-1.5140406995508505E-4</v>
      </c>
      <c r="I1940">
        <f t="shared" si="245"/>
        <v>1.3702189090577231E-4</v>
      </c>
      <c r="J1940">
        <f t="shared" si="243"/>
        <v>3.1549446019545313E-4</v>
      </c>
      <c r="K1940">
        <f t="shared" si="242"/>
        <v>8.0000000000012506E-2</v>
      </c>
      <c r="L1940">
        <f t="shared" ref="L1940:L1951" si="246">(L1939*(16-1)+K1940)/16</f>
        <v>9.5560130290093359E-2</v>
      </c>
      <c r="M1940">
        <f t="shared" si="244"/>
        <v>26244.023974675325</v>
      </c>
      <c r="N1940">
        <f t="shared" ref="N1940:N1951" si="247">F1940/(SUM(F1925:F1940)/16)</f>
        <v>0.93997770224337185</v>
      </c>
    </row>
    <row r="1941" spans="1:14">
      <c r="A1941" s="3">
        <v>45379.65902777778</v>
      </c>
      <c r="B1941" s="2">
        <v>171.85</v>
      </c>
      <c r="C1941" s="2">
        <v>171.9091</v>
      </c>
      <c r="D1941" s="2">
        <v>171.78</v>
      </c>
      <c r="E1941" s="2">
        <v>171.87</v>
      </c>
      <c r="F1941" s="2">
        <v>150125</v>
      </c>
      <c r="G1941">
        <f t="shared" si="240"/>
        <v>-5.8210605972330853E-5</v>
      </c>
      <c r="H1941">
        <f t="shared" si="241"/>
        <v>-2.528128078850395E-5</v>
      </c>
      <c r="I1941">
        <f t="shared" si="245"/>
        <v>1.2092803784622582E-4</v>
      </c>
      <c r="J1941">
        <f t="shared" si="243"/>
        <v>2.7842827450834959E-4</v>
      </c>
      <c r="K1941">
        <f t="shared" si="242"/>
        <v>0.129099999999994</v>
      </c>
      <c r="L1941">
        <f t="shared" si="246"/>
        <v>9.7656372146962156E-2</v>
      </c>
      <c r="M1941">
        <f t="shared" si="244"/>
        <v>26466.112972928862</v>
      </c>
      <c r="N1941">
        <f t="shared" si="247"/>
        <v>1.2626030332960299</v>
      </c>
    </row>
    <row r="1942" spans="1:14">
      <c r="A1942" s="3">
        <v>45379.659722222219</v>
      </c>
      <c r="B1942" s="2">
        <v>171.88</v>
      </c>
      <c r="C1942" s="2">
        <v>172.04</v>
      </c>
      <c r="D1942" s="2">
        <v>171.85</v>
      </c>
      <c r="E1942" s="2">
        <v>171.98</v>
      </c>
      <c r="F1942" s="2">
        <v>271816</v>
      </c>
      <c r="G1942">
        <f t="shared" si="240"/>
        <v>4.0749796251016157E-4</v>
      </c>
      <c r="H1942">
        <f t="shared" si="241"/>
        <v>1.7693806800183018E-4</v>
      </c>
      <c r="I1942">
        <f t="shared" si="245"/>
        <v>1.3166997225942331E-4</v>
      </c>
      <c r="J1942">
        <f t="shared" si="243"/>
        <v>3.0317008804793809E-4</v>
      </c>
      <c r="K1942">
        <f t="shared" si="242"/>
        <v>0.18999999999999773</v>
      </c>
      <c r="L1942">
        <f t="shared" si="246"/>
        <v>0.10342784888777688</v>
      </c>
      <c r="M1942">
        <f t="shared" si="244"/>
        <v>43255.408147373128</v>
      </c>
      <c r="N1942">
        <f t="shared" si="247"/>
        <v>2.0601417211459525</v>
      </c>
    </row>
    <row r="1943" spans="1:14">
      <c r="A1943" s="3">
        <v>45379.660416666666</v>
      </c>
      <c r="B1943" s="2">
        <v>171.97</v>
      </c>
      <c r="C1943" s="2">
        <v>172.19</v>
      </c>
      <c r="D1943" s="2">
        <v>171.95</v>
      </c>
      <c r="E1943" s="2">
        <v>172.02500000000001</v>
      </c>
      <c r="F1943" s="2">
        <v>284891</v>
      </c>
      <c r="G1943">
        <f t="shared" si="240"/>
        <v>5.8190282222869705E-4</v>
      </c>
      <c r="H1943">
        <f t="shared" si="241"/>
        <v>2.5264368478817239E-4</v>
      </c>
      <c r="I1943">
        <f t="shared" si="245"/>
        <v>1.5153906245716714E-4</v>
      </c>
      <c r="J1943">
        <f t="shared" si="243"/>
        <v>3.4893710358753033E-4</v>
      </c>
      <c r="K1943">
        <f t="shared" si="242"/>
        <v>0.24000000000000909</v>
      </c>
      <c r="L1943">
        <f t="shared" si="246"/>
        <v>0.11196360833229139</v>
      </c>
      <c r="M1943">
        <f t="shared" si="244"/>
        <v>57093.815114978373</v>
      </c>
      <c r="N1943">
        <f t="shared" si="247"/>
        <v>1.9918669273398315</v>
      </c>
    </row>
    <row r="1944" spans="1:14">
      <c r="A1944" s="3">
        <v>45379.661111111112</v>
      </c>
      <c r="B1944" s="2">
        <v>172.02</v>
      </c>
      <c r="C1944" s="2">
        <v>172.11</v>
      </c>
      <c r="D1944" s="2">
        <v>171.77</v>
      </c>
      <c r="E1944" s="2">
        <v>171.79</v>
      </c>
      <c r="F1944" s="2">
        <v>320178</v>
      </c>
      <c r="G1944">
        <f t="shared" si="240"/>
        <v>-1.0468159348646644E-3</v>
      </c>
      <c r="H1944">
        <f t="shared" si="241"/>
        <v>-4.5486450534567831E-4</v>
      </c>
      <c r="I1944">
        <f t="shared" si="245"/>
        <v>1.8767300866771899E-4</v>
      </c>
      <c r="J1944">
        <f t="shared" si="243"/>
        <v>4.3205965324348577E-4</v>
      </c>
      <c r="K1944">
        <f t="shared" si="242"/>
        <v>0.34000000000000341</v>
      </c>
      <c r="L1944">
        <f t="shared" si="246"/>
        <v>0.12621588281152341</v>
      </c>
      <c r="M1944">
        <f t="shared" si="244"/>
        <v>71034.976625573923</v>
      </c>
      <c r="N1944">
        <f t="shared" si="247"/>
        <v>2.0442583288141236</v>
      </c>
    </row>
    <row r="1945" spans="1:14">
      <c r="A1945" s="3">
        <v>45379.661805555559</v>
      </c>
      <c r="B1945" s="2">
        <v>171.79</v>
      </c>
      <c r="C1945" s="2">
        <v>171.83</v>
      </c>
      <c r="D1945" s="2">
        <v>171.59</v>
      </c>
      <c r="E1945" s="2">
        <v>171.65</v>
      </c>
      <c r="F1945" s="2">
        <v>389976</v>
      </c>
      <c r="G1945">
        <f t="shared" si="240"/>
        <v>-1.0479129067939574E-3</v>
      </c>
      <c r="H1945">
        <f t="shared" si="241"/>
        <v>-4.5534141369821355E-4</v>
      </c>
      <c r="I1945">
        <f t="shared" si="245"/>
        <v>2.1160354416122927E-4</v>
      </c>
      <c r="J1945">
        <f t="shared" si="243"/>
        <v>4.8711089559986344E-4</v>
      </c>
      <c r="K1945">
        <f t="shared" si="242"/>
        <v>0.24000000000000909</v>
      </c>
      <c r="L1945">
        <f t="shared" si="246"/>
        <v>0.13332739013580375</v>
      </c>
      <c r="M1945">
        <f t="shared" si="244"/>
        <v>89569.452261359736</v>
      </c>
      <c r="N1945">
        <f t="shared" si="247"/>
        <v>2.2249316076690695</v>
      </c>
    </row>
    <row r="1946" spans="1:14">
      <c r="A1946" s="3">
        <v>45379.662499999999</v>
      </c>
      <c r="B1946" s="2">
        <v>171.64</v>
      </c>
      <c r="C1946" s="2">
        <v>171.8</v>
      </c>
      <c r="D1946" s="2">
        <v>171.46</v>
      </c>
      <c r="E1946" s="2">
        <v>171.6</v>
      </c>
      <c r="F1946" s="2">
        <v>442287</v>
      </c>
      <c r="G1946">
        <f t="shared" si="240"/>
        <v>-7.5761990792000411E-4</v>
      </c>
      <c r="H1946">
        <f t="shared" si="241"/>
        <v>-3.2915484827283681E-4</v>
      </c>
      <c r="I1946">
        <f t="shared" si="245"/>
        <v>2.1865035991366967E-4</v>
      </c>
      <c r="J1946">
        <f t="shared" si="243"/>
        <v>5.0333281187572995E-4</v>
      </c>
      <c r="K1946">
        <f t="shared" si="242"/>
        <v>0.34000000000000341</v>
      </c>
      <c r="L1946">
        <f t="shared" si="246"/>
        <v>0.14624442825231623</v>
      </c>
      <c r="M1946">
        <f t="shared" si="244"/>
        <v>110300.6712649376</v>
      </c>
      <c r="N1946">
        <f t="shared" si="247"/>
        <v>2.2652669452664971</v>
      </c>
    </row>
    <row r="1947" spans="1:14">
      <c r="A1947" s="3">
        <v>45379.663194444445</v>
      </c>
      <c r="B1947" s="2">
        <v>171.595</v>
      </c>
      <c r="C1947" s="2">
        <v>171.89879999999999</v>
      </c>
      <c r="D1947" s="2">
        <v>171.58</v>
      </c>
      <c r="E1947" s="2">
        <v>171.77</v>
      </c>
      <c r="F1947" s="2">
        <v>304438</v>
      </c>
      <c r="G1947">
        <f t="shared" si="240"/>
        <v>6.9987169019025686E-4</v>
      </c>
      <c r="H1947">
        <f t="shared" si="241"/>
        <v>3.0384409954626018E-4</v>
      </c>
      <c r="I1947">
        <f t="shared" si="245"/>
        <v>2.3422604213851442E-4</v>
      </c>
      <c r="J1947">
        <f t="shared" si="243"/>
        <v>5.3922359784726965E-4</v>
      </c>
      <c r="K1947">
        <f t="shared" si="242"/>
        <v>0.31879999999998176</v>
      </c>
      <c r="L1947">
        <f t="shared" si="246"/>
        <v>0.15702915148654534</v>
      </c>
      <c r="M1947">
        <f t="shared" si="244"/>
        <v>111366.42079398305</v>
      </c>
      <c r="N1947">
        <f t="shared" si="247"/>
        <v>1.4708353249918698</v>
      </c>
    </row>
    <row r="1948" spans="1:14">
      <c r="A1948" s="3">
        <v>45379.663888888885</v>
      </c>
      <c r="B1948" s="2">
        <v>171.77500000000001</v>
      </c>
      <c r="C1948" s="2">
        <v>171.86</v>
      </c>
      <c r="D1948" s="2">
        <v>171.7</v>
      </c>
      <c r="E1948" s="2">
        <v>171.83500000000001</v>
      </c>
      <c r="F1948" s="2">
        <v>257373</v>
      </c>
      <c r="G1948">
        <f t="shared" si="240"/>
        <v>6.9938221237886289E-4</v>
      </c>
      <c r="H1948">
        <f t="shared" si="241"/>
        <v>3.0363167065473542E-4</v>
      </c>
      <c r="I1948">
        <f t="shared" si="245"/>
        <v>2.4753473634729162E-4</v>
      </c>
      <c r="J1948">
        <f t="shared" si="243"/>
        <v>5.6988896671083915E-4</v>
      </c>
      <c r="K1948">
        <f t="shared" si="242"/>
        <v>0.16000000000002501</v>
      </c>
      <c r="L1948">
        <f t="shared" si="246"/>
        <v>0.15721482951863783</v>
      </c>
      <c r="M1948">
        <f t="shared" si="244"/>
        <v>111382.84378572776</v>
      </c>
      <c r="N1948">
        <f t="shared" si="247"/>
        <v>1.2090217563951964</v>
      </c>
    </row>
    <row r="1949" spans="1:14">
      <c r="A1949" s="3">
        <v>45379.664583333331</v>
      </c>
      <c r="B1949" s="2">
        <v>171.845</v>
      </c>
      <c r="C1949" s="2">
        <v>171.99</v>
      </c>
      <c r="D1949" s="2">
        <v>171.8</v>
      </c>
      <c r="E1949" s="2">
        <v>171.94499999999999</v>
      </c>
      <c r="F1949" s="2">
        <v>255968</v>
      </c>
      <c r="G1949">
        <f t="shared" si="240"/>
        <v>5.8241118229473976E-4</v>
      </c>
      <c r="H1949">
        <f t="shared" si="241"/>
        <v>2.5286433430701225E-4</v>
      </c>
      <c r="I1949">
        <f t="shared" si="245"/>
        <v>2.6046585236156797E-4</v>
      </c>
      <c r="J1949">
        <f t="shared" si="243"/>
        <v>5.9966716911593959E-4</v>
      </c>
      <c r="K1949">
        <f t="shared" si="242"/>
        <v>0.18999999999999773</v>
      </c>
      <c r="L1949">
        <f t="shared" si="246"/>
        <v>0.15926390267372281</v>
      </c>
      <c r="M1949">
        <f t="shared" si="244"/>
        <v>108977.77696974124</v>
      </c>
      <c r="N1949">
        <f t="shared" si="247"/>
        <v>1.1562237798563799</v>
      </c>
    </row>
    <row r="1950" spans="1:14">
      <c r="A1950" s="3">
        <v>45379.665277777778</v>
      </c>
      <c r="B1950" s="2">
        <v>171.94</v>
      </c>
      <c r="C1950" s="2">
        <v>171.95</v>
      </c>
      <c r="D1950" s="2">
        <v>171.86</v>
      </c>
      <c r="E1950" s="2">
        <v>171.87</v>
      </c>
      <c r="F1950" s="2">
        <v>292938</v>
      </c>
      <c r="G1950">
        <f t="shared" si="240"/>
        <v>3.4924330617003285E-4</v>
      </c>
      <c r="H1950">
        <f t="shared" si="241"/>
        <v>1.5164796123473266E-4</v>
      </c>
      <c r="I1950">
        <f t="shared" si="245"/>
        <v>2.6484354494681566E-4</v>
      </c>
      <c r="J1950">
        <f t="shared" si="243"/>
        <v>6.0974101792903577E-4</v>
      </c>
      <c r="K1950">
        <f t="shared" si="242"/>
        <v>8.9999999999974989E-2</v>
      </c>
      <c r="L1950">
        <f t="shared" si="246"/>
        <v>0.15493490875661359</v>
      </c>
      <c r="M1950">
        <f t="shared" si="244"/>
        <v>105475.44942874543</v>
      </c>
      <c r="N1950">
        <f t="shared" si="247"/>
        <v>1.2557251673203373</v>
      </c>
    </row>
    <row r="1951" spans="1:14">
      <c r="A1951" s="3">
        <v>45379.665972222225</v>
      </c>
      <c r="B1951" s="2">
        <v>171.86</v>
      </c>
      <c r="C1951" s="2">
        <v>171.9</v>
      </c>
      <c r="D1951" s="2">
        <v>171.25</v>
      </c>
      <c r="E1951" s="2">
        <v>171.48</v>
      </c>
      <c r="F1951" s="2">
        <v>1676581</v>
      </c>
      <c r="G1951">
        <f t="shared" si="240"/>
        <v>-3.5494006749681173E-3</v>
      </c>
      <c r="H1951">
        <f t="shared" si="241"/>
        <v>-1.5442272919950705E-3</v>
      </c>
      <c r="I1951">
        <f t="shared" si="245"/>
        <v>4.7126019822762457E-4</v>
      </c>
      <c r="J1951">
        <f t="shared" si="243"/>
        <v>1.0837611764480395E-3</v>
      </c>
      <c r="K1951">
        <f t="shared" si="242"/>
        <v>0.65000000000000568</v>
      </c>
      <c r="L1951">
        <f t="shared" si="246"/>
        <v>0.1858764769593256</v>
      </c>
      <c r="M1951">
        <f>_xlfn.STDEV.S(F1936:F1951)</f>
        <v>374107.98420517903</v>
      </c>
      <c r="N1951">
        <f t="shared" si="247"/>
        <v>5.1061401109385924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Prabhav Patil</cp:lastModifiedBy>
  <dcterms:modified xsi:type="dcterms:W3CDTF">2024-04-02T06:14:05Z</dcterms:modified>
</cp:coreProperties>
</file>