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Details.csv" sheetId="1" r:id="rId4"/>
    <sheet state="visible" name="CookingSessions.csv" sheetId="2" r:id="rId5"/>
    <sheet state="visible" name="OrderDetails.csv" sheetId="3" r:id="rId6"/>
    <sheet state="visible" name="Sheet1" sheetId="4" r:id="rId7"/>
  </sheets>
  <definedNames/>
  <calcPr/>
</workbook>
</file>

<file path=xl/sharedStrings.xml><?xml version="1.0" encoding="utf-8"?>
<sst xmlns="http://schemas.openxmlformats.org/spreadsheetml/2006/main" count="259" uniqueCount="111">
  <si>
    <t>User ID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</si>
  <si>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</si>
  <si>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</si>
  <si>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</si>
  <si>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</si>
  <si>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</si>
  <si>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</si>
  <si>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</si>
  <si>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</si>
  <si>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U001</t>
  </si>
  <si>
    <t>Alice Johnson</t>
  </si>
  <si>
    <t>New York</t>
  </si>
  <si>
    <t>123-456-7890</t>
  </si>
  <si>
    <t>alice@email.com</t>
  </si>
  <si>
    <t>Dinner</t>
  </si>
  <si>
    <t>U002</t>
  </si>
  <si>
    <t>Bob Smith</t>
  </si>
  <si>
    <t>Los Angeles</t>
  </si>
  <si>
    <t>987-654-3210</t>
  </si>
  <si>
    <t>bob@email.com</t>
  </si>
  <si>
    <t>Lunch</t>
  </si>
  <si>
    <t>U003</t>
  </si>
  <si>
    <t>Charlie Lee</t>
  </si>
  <si>
    <t>Chicago</t>
  </si>
  <si>
    <t>555-123-4567</t>
  </si>
  <si>
    <t>charlie@email.com</t>
  </si>
  <si>
    <t>Breakfast</t>
  </si>
  <si>
    <t>U004</t>
  </si>
  <si>
    <t>David Brown</t>
  </si>
  <si>
    <t>San Francisco</t>
  </si>
  <si>
    <t>444-333-2222</t>
  </si>
  <si>
    <t>david@email.com</t>
  </si>
  <si>
    <t>U005</t>
  </si>
  <si>
    <t>Emma White</t>
  </si>
  <si>
    <t>Seattle</t>
  </si>
  <si>
    <t>777-888-9999</t>
  </si>
  <si>
    <t>emma@email.com</t>
  </si>
  <si>
    <t>U006</t>
  </si>
  <si>
    <t>Frank Green</t>
  </si>
  <si>
    <t>Austin</t>
  </si>
  <si>
    <t>888-777-6666</t>
  </si>
  <si>
    <t>frank@email.com</t>
  </si>
  <si>
    <t>U007</t>
  </si>
  <si>
    <t>Grace King</t>
  </si>
  <si>
    <t>Boston</t>
  </si>
  <si>
    <t>999-888-7777</t>
  </si>
  <si>
    <t>grace@email.com</t>
  </si>
  <si>
    <t>U008</t>
  </si>
  <si>
    <t>Henry Lee</t>
  </si>
  <si>
    <t>Miami</t>
  </si>
  <si>
    <t>101-202-3030</t>
  </si>
  <si>
    <t>henry@email.com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</si>
  <si>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</si>
  <si>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</si>
  <si>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</si>
  <si>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</si>
  <si>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</si>
  <si>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</si>
  <si>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</si>
  <si>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</si>
  <si>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</si>
  <si>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</si>
  <si>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Session ID</t>
  </si>
  <si>
    <t>Dish Name</t>
  </si>
  <si>
    <t>Meal Type</t>
  </si>
  <si>
    <t>Session Start</t>
  </si>
  <si>
    <t>TIME START</t>
  </si>
  <si>
    <t>TIME End</t>
  </si>
  <si>
    <t>Session End</t>
  </si>
  <si>
    <t>Duration (mins)</t>
  </si>
  <si>
    <t>Session Rating</t>
  </si>
  <si>
    <t>S001</t>
  </si>
  <si>
    <t>Spaghetti</t>
  </si>
  <si>
    <t>S002</t>
  </si>
  <si>
    <t>Caesar Salad</t>
  </si>
  <si>
    <t>S003</t>
  </si>
  <si>
    <t>Grilled Chicken</t>
  </si>
  <si>
    <t>S004</t>
  </si>
  <si>
    <t>Pancakes</t>
  </si>
  <si>
    <t>S005</t>
  </si>
  <si>
    <t>S006</t>
  </si>
  <si>
    <t>S007</t>
  </si>
  <si>
    <t>S008</t>
  </si>
  <si>
    <t>Veggie Burger</t>
  </si>
  <si>
    <t>S009</t>
  </si>
  <si>
    <t>S010</t>
  </si>
  <si>
    <t>Oatmeal</t>
  </si>
  <si>
    <t>S011</t>
  </si>
  <si>
    <t>S012</t>
  </si>
  <si>
    <t>S013</t>
  </si>
  <si>
    <t>S014</t>
  </si>
  <si>
    <t>S015</t>
  </si>
  <si>
    <t>S016</t>
  </si>
  <si>
    <t>Order ID</t>
  </si>
  <si>
    <t>Order Date</t>
  </si>
  <si>
    <t>Order Status</t>
  </si>
  <si>
    <t>Amount (USD)</t>
  </si>
  <si>
    <t>Time of Day</t>
  </si>
  <si>
    <t>Rating</t>
  </si>
  <si>
    <t>Completed</t>
  </si>
  <si>
    <t>Night</t>
  </si>
  <si>
    <t>Day</t>
  </si>
  <si>
    <t>Canceled</t>
  </si>
  <si>
    <t>N/A</t>
  </si>
  <si>
    <t>Morning</t>
  </si>
  <si>
    <t xml:space="preserve">count of meal </t>
  </si>
  <si>
    <t xml:space="preserve">avrage spend </t>
  </si>
  <si>
    <t>popluar dish</t>
  </si>
  <si>
    <t>dinner</t>
  </si>
  <si>
    <t>breakfast</t>
  </si>
  <si>
    <t>lunch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</si>
</sst>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-dd hh:mm"/>
    <numFmt numFmtId="166" formatCode="0.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164" xfId="0" applyAlignment="1" applyBorder="1" applyFont="1" applyNumberForma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0" fillId="0" fontId="1" numFmtId="0" xfId="0" applyAlignment="1" applyFont="1">
      <alignment horizontal="center"/>
    </xf>
    <xf borderId="0" fillId="0" fontId="1" numFmtId="46" xfId="0" applyAlignment="1" applyFont="1" applyNumberFormat="1">
      <alignment horizontal="center" readingOrder="0"/>
    </xf>
    <xf borderId="0" fillId="0" fontId="2" numFmtId="0" xfId="0" applyFont="1"/>
    <xf borderId="0" fillId="0" fontId="2" numFmtId="165" xfId="0" applyFont="1" applyNumberFormat="1"/>
    <xf borderId="0" fillId="0" fontId="2" numFmtId="46" xfId="0" applyFont="1" applyNumberFormat="1"/>
    <xf borderId="0" fillId="0" fontId="1" numFmtId="166" xfId="0" applyAlignment="1" applyFont="1" applyNumberFormat="1">
      <alignment horizontal="center"/>
    </xf>
    <xf borderId="0" fillId="0" fontId="2" numFmtId="164" xfId="0" applyFont="1" applyNumberFormat="1"/>
    <xf borderId="0" fillId="0" fontId="2" numFmtId="0" xfId="0" applyAlignment="1" applyFont="1">
      <alignment shrinkToFit="0" vertical="center" wrapText="0"/>
    </xf>
    <xf borderId="0" fillId="0" fontId="2" numFmtId="166" xfId="0" applyFont="1" applyNumberForma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2" numFmtId="0" xfId="0" applyFont="1"/>
    <xf borderId="0" fillId="0" fontId="4" numFmtId="0" xfId="0" applyFon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</dxfs>
  <tableStyles count="1">
    <tableStyle count="3" pivot="0" name="UserDetails.csv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Orders vs.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UserDetails.csv!$I$1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UserDetails.csv!$C$2:$C$11</c:f>
            </c:numRef>
          </c:xVal>
          <c:yVal>
            <c:numRef>
              <c:f>UserDetails.csv!$I$2:$I$11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53800"/>
        <c:axId val="1318085397"/>
      </c:scatterChart>
      <c:valAx>
        <c:axId val="7219538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085397"/>
      </c:valAx>
      <c:valAx>
        <c:axId val="1318085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Orders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953800"/>
        <c:majorUnit val="2.0"/>
        <c:minorUnit val="2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57150</xdr:rowOff>
    </xdr:from>
    <xdr:ext cx="3886200" cy="2409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581025</xdr:colOff>
      <xdr:row>17</xdr:row>
      <xdr:rowOff>114300</xdr:rowOff>
    </xdr:from>
    <xdr:ext cx="3648075" cy="2105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1" displayName="Table1" name="Table1" id="1">
  <tableColumns count="9">
    <tableColumn name="User ID" id="1"/>
    <tableColumn name="User Name" id="2"/>
    <tableColumn name="Age" id="3"/>
    <tableColumn name="Location" id="4"/>
    <tableColumn name="Registration Date" id="5"/>
    <tableColumn name="Phone" id="6"/>
    <tableColumn name="Email" id="7"/>
    <tableColumn name="Favorite Meal" id="8"/>
    <tableColumn name="Total Orders" id="9"/>
  </tableColumns>
  <tableStyleInfo name="UserDetails.csv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4.25"/>
    <col customWidth="1" min="3" max="3" width="12.63"/>
    <col customWidth="1" min="4" max="4" width="12.88"/>
    <col customWidth="1" min="5" max="5" width="23.38"/>
    <col customWidth="1" min="6" max="6" width="12.63"/>
    <col customWidth="1" min="7" max="7" width="16.5"/>
    <col customWidth="1" min="8" max="8" width="16.13"/>
    <col customWidth="1" min="9" max="9" width="18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ht="15.75" customHeight="1">
      <c r="A2" s="4" t="s">
        <v>9</v>
      </c>
      <c r="B2" s="5" t="s">
        <v>10</v>
      </c>
      <c r="C2" s="5">
        <v>28.0</v>
      </c>
      <c r="D2" s="5" t="s">
        <v>11</v>
      </c>
      <c r="E2" s="6">
        <v>44941.0</v>
      </c>
      <c r="F2" s="5" t="s">
        <v>12</v>
      </c>
      <c r="G2" s="5" t="s">
        <v>13</v>
      </c>
      <c r="H2" s="5" t="s">
        <v>14</v>
      </c>
      <c r="I2" s="7">
        <v>12.0</v>
      </c>
    </row>
    <row r="3" ht="15.75" customHeight="1">
      <c r="A3" s="8" t="s">
        <v>15</v>
      </c>
      <c r="B3" s="9" t="s">
        <v>16</v>
      </c>
      <c r="C3" s="9">
        <v>35.0</v>
      </c>
      <c r="D3" s="9" t="s">
        <v>17</v>
      </c>
      <c r="E3" s="10">
        <v>44977.0</v>
      </c>
      <c r="F3" s="9" t="s">
        <v>18</v>
      </c>
      <c r="G3" s="9" t="s">
        <v>19</v>
      </c>
      <c r="H3" s="9" t="s">
        <v>20</v>
      </c>
      <c r="I3" s="11">
        <v>8.0</v>
      </c>
    </row>
    <row r="4" ht="15.75" customHeight="1">
      <c r="A4" s="4" t="s">
        <v>21</v>
      </c>
      <c r="B4" s="5" t="s">
        <v>22</v>
      </c>
      <c r="C4" s="5">
        <v>42.0</v>
      </c>
      <c r="D4" s="5" t="s">
        <v>23</v>
      </c>
      <c r="E4" s="6">
        <v>44995.0</v>
      </c>
      <c r="F4" s="5" t="s">
        <v>24</v>
      </c>
      <c r="G4" s="5" t="s">
        <v>25</v>
      </c>
      <c r="H4" s="5" t="s">
        <v>26</v>
      </c>
      <c r="I4" s="7">
        <v>15.0</v>
      </c>
    </row>
    <row r="5" ht="15.75" customHeight="1">
      <c r="A5" s="8" t="s">
        <v>27</v>
      </c>
      <c r="B5" s="9" t="s">
        <v>28</v>
      </c>
      <c r="C5" s="9">
        <v>27.0</v>
      </c>
      <c r="D5" s="9" t="s">
        <v>29</v>
      </c>
      <c r="E5" s="10">
        <v>45021.0</v>
      </c>
      <c r="F5" s="9" t="s">
        <v>30</v>
      </c>
      <c r="G5" s="9" t="s">
        <v>31</v>
      </c>
      <c r="H5" s="9" t="s">
        <v>14</v>
      </c>
      <c r="I5" s="11">
        <v>10.0</v>
      </c>
    </row>
    <row r="6" ht="15.75" customHeight="1">
      <c r="A6" s="4" t="s">
        <v>32</v>
      </c>
      <c r="B6" s="5" t="s">
        <v>33</v>
      </c>
      <c r="C6" s="5">
        <v>30.0</v>
      </c>
      <c r="D6" s="5" t="s">
        <v>34</v>
      </c>
      <c r="E6" s="6">
        <v>45068.0</v>
      </c>
      <c r="F6" s="5" t="s">
        <v>35</v>
      </c>
      <c r="G6" s="5" t="s">
        <v>36</v>
      </c>
      <c r="H6" s="5" t="s">
        <v>20</v>
      </c>
      <c r="I6" s="7">
        <v>9.0</v>
      </c>
    </row>
    <row r="7" ht="15.75" customHeight="1">
      <c r="A7" s="8" t="s">
        <v>37</v>
      </c>
      <c r="B7" s="9" t="s">
        <v>38</v>
      </c>
      <c r="C7" s="9">
        <v>25.0</v>
      </c>
      <c r="D7" s="9" t="s">
        <v>39</v>
      </c>
      <c r="E7" s="10">
        <v>45092.0</v>
      </c>
      <c r="F7" s="9" t="s">
        <v>40</v>
      </c>
      <c r="G7" s="9" t="s">
        <v>41</v>
      </c>
      <c r="H7" s="9" t="s">
        <v>14</v>
      </c>
      <c r="I7" s="11">
        <v>7.0</v>
      </c>
    </row>
    <row r="8" ht="15.75" customHeight="1">
      <c r="A8" s="4" t="s">
        <v>42</v>
      </c>
      <c r="B8" s="5" t="s">
        <v>43</v>
      </c>
      <c r="C8" s="5">
        <v>38.0</v>
      </c>
      <c r="D8" s="5" t="s">
        <v>44</v>
      </c>
      <c r="E8" s="6">
        <v>45109.0</v>
      </c>
      <c r="F8" s="5" t="s">
        <v>45</v>
      </c>
      <c r="G8" s="5" t="s">
        <v>46</v>
      </c>
      <c r="H8" s="5" t="s">
        <v>26</v>
      </c>
      <c r="I8" s="7">
        <v>14.0</v>
      </c>
    </row>
    <row r="9" ht="15.75" customHeight="1">
      <c r="A9" s="8" t="s">
        <v>47</v>
      </c>
      <c r="B9" s="9" t="s">
        <v>48</v>
      </c>
      <c r="C9" s="9">
        <v>31.0</v>
      </c>
      <c r="D9" s="9" t="s">
        <v>49</v>
      </c>
      <c r="E9" s="10">
        <v>45149.0</v>
      </c>
      <c r="F9" s="9" t="s">
        <v>50</v>
      </c>
      <c r="G9" s="9" t="s">
        <v>51</v>
      </c>
      <c r="H9" s="9" t="s">
        <v>14</v>
      </c>
      <c r="I9" s="11">
        <v>5.0</v>
      </c>
    </row>
    <row r="10" ht="15.75" customHeight="1">
      <c r="A10" s="4" t="s">
        <v>52</v>
      </c>
      <c r="B10" s="5" t="s">
        <v>53</v>
      </c>
      <c r="C10" s="5">
        <v>33.0</v>
      </c>
      <c r="D10" s="5" t="s">
        <v>54</v>
      </c>
      <c r="E10" s="6">
        <v>45170.0</v>
      </c>
      <c r="F10" s="5" t="s">
        <v>55</v>
      </c>
      <c r="G10" s="5" t="s">
        <v>56</v>
      </c>
      <c r="H10" s="5" t="s">
        <v>20</v>
      </c>
      <c r="I10" s="7">
        <v>6.0</v>
      </c>
    </row>
    <row r="11" ht="15.75" customHeight="1">
      <c r="A11" s="12" t="s">
        <v>57</v>
      </c>
      <c r="B11" s="13" t="s">
        <v>58</v>
      </c>
      <c r="C11" s="13">
        <v>29.0</v>
      </c>
      <c r="D11" s="13" t="s">
        <v>59</v>
      </c>
      <c r="E11" s="14">
        <v>45209.0</v>
      </c>
      <c r="F11" s="13" t="s">
        <v>60</v>
      </c>
      <c r="G11" s="13" t="s">
        <v>61</v>
      </c>
      <c r="H11" s="13" t="s">
        <v>14</v>
      </c>
      <c r="I11" s="15">
        <v>8.0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E2:E11">
      <formula1>OR(NOT(ISERROR(DATEVALUE(E2))), AND(ISNUMBER(E2), LEFT(CELL("format", E2))="D"))</formula1>
    </dataValidation>
    <dataValidation type="custom" allowBlank="1" showDropDown="1" sqref="C2:C11 I2:I11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8" width="12.63"/>
  </cols>
  <sheetData>
    <row r="1" ht="15.75" customHeight="1">
      <c r="A1" s="16" t="s">
        <v>62</v>
      </c>
      <c r="B1" s="16" t="s">
        <v>0</v>
      </c>
      <c r="C1" s="16" t="s">
        <v>63</v>
      </c>
      <c r="D1" s="16" t="s">
        <v>64</v>
      </c>
      <c r="E1" s="16" t="s">
        <v>65</v>
      </c>
      <c r="F1" s="17" t="s">
        <v>66</v>
      </c>
      <c r="G1" s="17" t="s">
        <v>67</v>
      </c>
      <c r="H1" s="16" t="s">
        <v>68</v>
      </c>
      <c r="I1" s="16" t="s">
        <v>69</v>
      </c>
      <c r="J1" s="16" t="s">
        <v>70</v>
      </c>
    </row>
    <row r="2" ht="15.75" customHeight="1">
      <c r="A2" s="18" t="s">
        <v>71</v>
      </c>
      <c r="B2" s="18" t="s">
        <v>9</v>
      </c>
      <c r="C2" s="18" t="s">
        <v>72</v>
      </c>
      <c r="D2" s="18" t="s">
        <v>14</v>
      </c>
      <c r="E2" s="19">
        <v>45627.791666666664</v>
      </c>
      <c r="F2" s="20" t="str">
        <f t="shared" ref="F2:F17" si="1">TEXT(E2, "hh:mm")</f>
        <v>19:00</v>
      </c>
      <c r="G2" s="20" t="str">
        <f t="shared" ref="G2:G17" si="2">TEXT(H2,"HH:MM")</f>
        <v>19:30</v>
      </c>
      <c r="H2" s="19">
        <v>45627.8125</v>
      </c>
      <c r="I2" s="20">
        <f t="shared" ref="I2:I17" si="3">G2-F2</f>
        <v>0.02083333333</v>
      </c>
      <c r="J2" s="18">
        <v>4.5</v>
      </c>
    </row>
    <row r="3" ht="15.75" customHeight="1">
      <c r="A3" s="18" t="s">
        <v>73</v>
      </c>
      <c r="B3" s="18" t="s">
        <v>15</v>
      </c>
      <c r="C3" s="18" t="s">
        <v>74</v>
      </c>
      <c r="D3" s="18" t="s">
        <v>20</v>
      </c>
      <c r="E3" s="19">
        <v>45627.5</v>
      </c>
      <c r="F3" s="20" t="str">
        <f t="shared" si="1"/>
        <v>12:00</v>
      </c>
      <c r="G3" s="20" t="str">
        <f t="shared" si="2"/>
        <v>12:20</v>
      </c>
      <c r="H3" s="19">
        <v>45627.51388888889</v>
      </c>
      <c r="I3" s="20">
        <f t="shared" si="3"/>
        <v>0.01388888889</v>
      </c>
      <c r="J3" s="18">
        <v>4.0</v>
      </c>
    </row>
    <row r="4" ht="15.75" customHeight="1">
      <c r="A4" s="18" t="s">
        <v>75</v>
      </c>
      <c r="B4" s="18" t="s">
        <v>21</v>
      </c>
      <c r="C4" s="18" t="s">
        <v>76</v>
      </c>
      <c r="D4" s="18" t="s">
        <v>14</v>
      </c>
      <c r="E4" s="19">
        <v>45628.8125</v>
      </c>
      <c r="F4" s="20" t="str">
        <f t="shared" si="1"/>
        <v>19:30</v>
      </c>
      <c r="G4" s="20" t="str">
        <f t="shared" si="2"/>
        <v>20:10</v>
      </c>
      <c r="H4" s="19">
        <v>45628.84027777778</v>
      </c>
      <c r="I4" s="20">
        <f t="shared" si="3"/>
        <v>0.02777777778</v>
      </c>
      <c r="J4" s="18">
        <v>4.8</v>
      </c>
    </row>
    <row r="5" ht="15.75" customHeight="1">
      <c r="A5" s="18" t="s">
        <v>77</v>
      </c>
      <c r="B5" s="18" t="s">
        <v>9</v>
      </c>
      <c r="C5" s="18" t="s">
        <v>78</v>
      </c>
      <c r="D5" s="18" t="s">
        <v>26</v>
      </c>
      <c r="E5" s="19">
        <v>45628.3125</v>
      </c>
      <c r="F5" s="20" t="str">
        <f t="shared" si="1"/>
        <v>07:30</v>
      </c>
      <c r="G5" s="20" t="str">
        <f t="shared" si="2"/>
        <v>08:00</v>
      </c>
      <c r="H5" s="19">
        <v>45628.333333333336</v>
      </c>
      <c r="I5" s="20">
        <f t="shared" si="3"/>
        <v>0.02083333333</v>
      </c>
      <c r="J5" s="18">
        <v>4.2</v>
      </c>
    </row>
    <row r="6" ht="15.75" customHeight="1">
      <c r="A6" s="18" t="s">
        <v>79</v>
      </c>
      <c r="B6" s="18" t="s">
        <v>27</v>
      </c>
      <c r="C6" s="18" t="s">
        <v>74</v>
      </c>
      <c r="D6" s="18" t="s">
        <v>20</v>
      </c>
      <c r="E6" s="19">
        <v>45629.541666666664</v>
      </c>
      <c r="F6" s="20" t="str">
        <f t="shared" si="1"/>
        <v>13:00</v>
      </c>
      <c r="G6" s="20" t="str">
        <f t="shared" si="2"/>
        <v>13:15</v>
      </c>
      <c r="H6" s="19">
        <v>45629.552083333336</v>
      </c>
      <c r="I6" s="20">
        <f t="shared" si="3"/>
        <v>0.01041666667</v>
      </c>
      <c r="J6" s="18">
        <v>4.7</v>
      </c>
    </row>
    <row r="7" ht="15.75" customHeight="1">
      <c r="A7" s="18" t="s">
        <v>80</v>
      </c>
      <c r="B7" s="18" t="s">
        <v>15</v>
      </c>
      <c r="C7" s="18" t="s">
        <v>72</v>
      </c>
      <c r="D7" s="18" t="s">
        <v>14</v>
      </c>
      <c r="E7" s="19">
        <v>45629.770833333336</v>
      </c>
      <c r="F7" s="20" t="str">
        <f t="shared" si="1"/>
        <v>18:30</v>
      </c>
      <c r="G7" s="20" t="str">
        <f t="shared" si="2"/>
        <v>19:00</v>
      </c>
      <c r="H7" s="19">
        <v>45629.791666666664</v>
      </c>
      <c r="I7" s="20">
        <f t="shared" si="3"/>
        <v>0.02083333333</v>
      </c>
      <c r="J7" s="18">
        <v>4.3</v>
      </c>
    </row>
    <row r="8" ht="15.75" customHeight="1">
      <c r="A8" s="18" t="s">
        <v>81</v>
      </c>
      <c r="B8" s="18" t="s">
        <v>32</v>
      </c>
      <c r="C8" s="18" t="s">
        <v>76</v>
      </c>
      <c r="D8" s="18" t="s">
        <v>14</v>
      </c>
      <c r="E8" s="19">
        <v>45630.75</v>
      </c>
      <c r="F8" s="20" t="str">
        <f t="shared" si="1"/>
        <v>18:00</v>
      </c>
      <c r="G8" s="20" t="str">
        <f t="shared" si="2"/>
        <v>18:45</v>
      </c>
      <c r="H8" s="19">
        <v>45630.78125</v>
      </c>
      <c r="I8" s="20">
        <f t="shared" si="3"/>
        <v>0.03125</v>
      </c>
      <c r="J8" s="18">
        <v>4.6</v>
      </c>
    </row>
    <row r="9" ht="15.75" customHeight="1">
      <c r="A9" s="18" t="s">
        <v>82</v>
      </c>
      <c r="B9" s="18" t="s">
        <v>21</v>
      </c>
      <c r="C9" s="18" t="s">
        <v>83</v>
      </c>
      <c r="D9" s="18" t="s">
        <v>20</v>
      </c>
      <c r="E9" s="19">
        <v>45630.5625</v>
      </c>
      <c r="F9" s="20" t="str">
        <f t="shared" si="1"/>
        <v>13:30</v>
      </c>
      <c r="G9" s="20" t="str">
        <f t="shared" si="2"/>
        <v>13:50</v>
      </c>
      <c r="H9" s="19">
        <v>45630.57638888889</v>
      </c>
      <c r="I9" s="20">
        <f t="shared" si="3"/>
        <v>0.01388888889</v>
      </c>
      <c r="J9" s="18">
        <v>4.4</v>
      </c>
    </row>
    <row r="10" ht="15.75" customHeight="1">
      <c r="A10" s="18" t="s">
        <v>84</v>
      </c>
      <c r="B10" s="18" t="s">
        <v>9</v>
      </c>
      <c r="C10" s="18" t="s">
        <v>76</v>
      </c>
      <c r="D10" s="18" t="s">
        <v>14</v>
      </c>
      <c r="E10" s="19">
        <v>45631.791666666664</v>
      </c>
      <c r="F10" s="20" t="str">
        <f t="shared" si="1"/>
        <v>19:00</v>
      </c>
      <c r="G10" s="20" t="str">
        <f t="shared" si="2"/>
        <v>19:40</v>
      </c>
      <c r="H10" s="19">
        <v>45631.819444444445</v>
      </c>
      <c r="I10" s="20">
        <f t="shared" si="3"/>
        <v>0.02777777778</v>
      </c>
      <c r="J10" s="18">
        <v>4.9</v>
      </c>
    </row>
    <row r="11" ht="15.75" customHeight="1">
      <c r="A11" s="18" t="s">
        <v>85</v>
      </c>
      <c r="B11" s="18" t="s">
        <v>15</v>
      </c>
      <c r="C11" s="18" t="s">
        <v>86</v>
      </c>
      <c r="D11" s="18" t="s">
        <v>26</v>
      </c>
      <c r="E11" s="19">
        <v>45631.291666666664</v>
      </c>
      <c r="F11" s="20" t="str">
        <f t="shared" si="1"/>
        <v>07:00</v>
      </c>
      <c r="G11" s="20" t="str">
        <f t="shared" si="2"/>
        <v>07:10</v>
      </c>
      <c r="H11" s="19">
        <v>45631.29861111111</v>
      </c>
      <c r="I11" s="20">
        <f t="shared" si="3"/>
        <v>0.006944444444</v>
      </c>
      <c r="J11" s="18">
        <v>4.1</v>
      </c>
    </row>
    <row r="12" ht="15.75" customHeight="1">
      <c r="A12" s="18" t="s">
        <v>87</v>
      </c>
      <c r="B12" s="18" t="s">
        <v>21</v>
      </c>
      <c r="C12" s="18" t="s">
        <v>78</v>
      </c>
      <c r="D12" s="18" t="s">
        <v>26</v>
      </c>
      <c r="E12" s="19">
        <v>45632.333333333336</v>
      </c>
      <c r="F12" s="20" t="str">
        <f t="shared" si="1"/>
        <v>08:00</v>
      </c>
      <c r="G12" s="20" t="str">
        <f t="shared" si="2"/>
        <v>08:30</v>
      </c>
      <c r="H12" s="19">
        <v>45632.354166666664</v>
      </c>
      <c r="I12" s="20">
        <f t="shared" si="3"/>
        <v>0.02083333333</v>
      </c>
      <c r="J12" s="18">
        <v>4.6</v>
      </c>
    </row>
    <row r="13" ht="15.75" customHeight="1">
      <c r="A13" s="18" t="s">
        <v>88</v>
      </c>
      <c r="B13" s="18" t="s">
        <v>27</v>
      </c>
      <c r="C13" s="18" t="s">
        <v>72</v>
      </c>
      <c r="D13" s="18" t="s">
        <v>14</v>
      </c>
      <c r="E13" s="19">
        <v>45632.791666666664</v>
      </c>
      <c r="F13" s="20" t="str">
        <f t="shared" si="1"/>
        <v>19:00</v>
      </c>
      <c r="G13" s="20" t="str">
        <f t="shared" si="2"/>
        <v>19:40</v>
      </c>
      <c r="H13" s="19">
        <v>45632.819444444445</v>
      </c>
      <c r="I13" s="20">
        <f t="shared" si="3"/>
        <v>0.02777777778</v>
      </c>
      <c r="J13" s="18">
        <v>4.7</v>
      </c>
    </row>
    <row r="14" ht="15.75" customHeight="1">
      <c r="A14" s="18" t="s">
        <v>89</v>
      </c>
      <c r="B14" s="18" t="s">
        <v>32</v>
      </c>
      <c r="C14" s="18" t="s">
        <v>74</v>
      </c>
      <c r="D14" s="18" t="s">
        <v>20</v>
      </c>
      <c r="E14" s="19">
        <v>45633.520833333336</v>
      </c>
      <c r="F14" s="20" t="str">
        <f t="shared" si="1"/>
        <v>12:30</v>
      </c>
      <c r="G14" s="20" t="str">
        <f t="shared" si="2"/>
        <v>13:00</v>
      </c>
      <c r="H14" s="19">
        <v>45633.541666666664</v>
      </c>
      <c r="I14" s="20">
        <f t="shared" si="3"/>
        <v>0.02083333333</v>
      </c>
      <c r="J14" s="18">
        <v>4.4</v>
      </c>
    </row>
    <row r="15" ht="15.75" customHeight="1">
      <c r="A15" s="18" t="s">
        <v>90</v>
      </c>
      <c r="B15" s="18" t="s">
        <v>37</v>
      </c>
      <c r="C15" s="18" t="s">
        <v>76</v>
      </c>
      <c r="D15" s="18" t="s">
        <v>14</v>
      </c>
      <c r="E15" s="19">
        <v>45633.75</v>
      </c>
      <c r="F15" s="20" t="str">
        <f t="shared" si="1"/>
        <v>18:00</v>
      </c>
      <c r="G15" s="20" t="str">
        <f t="shared" si="2"/>
        <v>18:45</v>
      </c>
      <c r="H15" s="19">
        <v>45633.78125</v>
      </c>
      <c r="I15" s="20">
        <f t="shared" si="3"/>
        <v>0.03125</v>
      </c>
      <c r="J15" s="18">
        <v>4.8</v>
      </c>
    </row>
    <row r="16" ht="15.75" customHeight="1">
      <c r="A16" s="18" t="s">
        <v>91</v>
      </c>
      <c r="B16" s="18" t="s">
        <v>42</v>
      </c>
      <c r="C16" s="18" t="s">
        <v>72</v>
      </c>
      <c r="D16" s="18" t="s">
        <v>14</v>
      </c>
      <c r="E16" s="19">
        <v>45634.8125</v>
      </c>
      <c r="F16" s="20" t="str">
        <f t="shared" si="1"/>
        <v>19:30</v>
      </c>
      <c r="G16" s="20" t="str">
        <f t="shared" si="2"/>
        <v>20:10</v>
      </c>
      <c r="H16" s="19">
        <v>45634.84027777778</v>
      </c>
      <c r="I16" s="20">
        <f t="shared" si="3"/>
        <v>0.02777777778</v>
      </c>
      <c r="J16" s="18">
        <v>5.0</v>
      </c>
    </row>
    <row r="17" ht="15.75" customHeight="1">
      <c r="A17" s="18" t="s">
        <v>92</v>
      </c>
      <c r="B17" s="18" t="s">
        <v>47</v>
      </c>
      <c r="C17" s="18" t="s">
        <v>83</v>
      </c>
      <c r="D17" s="18" t="s">
        <v>20</v>
      </c>
      <c r="E17" s="19">
        <v>45634.5625</v>
      </c>
      <c r="F17" s="20" t="str">
        <f t="shared" si="1"/>
        <v>13:30</v>
      </c>
      <c r="G17" s="20" t="str">
        <f t="shared" si="2"/>
        <v>13:50</v>
      </c>
      <c r="H17" s="19">
        <v>45634.57638888889</v>
      </c>
      <c r="I17" s="20">
        <f t="shared" si="3"/>
        <v>0.01388888889</v>
      </c>
      <c r="J17" s="18">
        <v>4.3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 ht="15.75" customHeight="1">
      <c r="A1" s="16" t="s">
        <v>93</v>
      </c>
      <c r="B1" s="16" t="s">
        <v>0</v>
      </c>
      <c r="C1" s="16" t="s">
        <v>94</v>
      </c>
      <c r="D1" s="16" t="s">
        <v>64</v>
      </c>
      <c r="E1" s="16" t="s">
        <v>63</v>
      </c>
      <c r="F1" s="16" t="s">
        <v>95</v>
      </c>
      <c r="G1" s="16" t="s">
        <v>96</v>
      </c>
      <c r="H1" s="16" t="s">
        <v>97</v>
      </c>
      <c r="I1" s="21" t="s">
        <v>98</v>
      </c>
      <c r="J1" s="16" t="s">
        <v>62</v>
      </c>
    </row>
    <row r="2" ht="15.75" customHeight="1">
      <c r="A2" s="18">
        <v>1001.0</v>
      </c>
      <c r="B2" s="18" t="s">
        <v>9</v>
      </c>
      <c r="C2" s="22">
        <v>45627.0</v>
      </c>
      <c r="D2" s="18" t="s">
        <v>14</v>
      </c>
      <c r="E2" s="23" t="s">
        <v>72</v>
      </c>
      <c r="F2" s="18" t="s">
        <v>99</v>
      </c>
      <c r="G2" s="18">
        <v>15.0</v>
      </c>
      <c r="H2" s="18" t="s">
        <v>100</v>
      </c>
      <c r="I2" s="24">
        <v>5.0</v>
      </c>
      <c r="J2" s="18" t="s">
        <v>71</v>
      </c>
    </row>
    <row r="3" ht="15.75" customHeight="1">
      <c r="A3" s="18">
        <v>1002.0</v>
      </c>
      <c r="B3" s="18" t="s">
        <v>15</v>
      </c>
      <c r="C3" s="22">
        <v>45627.0</v>
      </c>
      <c r="D3" s="18" t="s">
        <v>20</v>
      </c>
      <c r="E3" s="23" t="s">
        <v>74</v>
      </c>
      <c r="F3" s="18" t="s">
        <v>99</v>
      </c>
      <c r="G3" s="18">
        <v>10.0</v>
      </c>
      <c r="H3" s="18" t="s">
        <v>101</v>
      </c>
      <c r="I3" s="24">
        <v>4.0</v>
      </c>
      <c r="J3" s="18" t="s">
        <v>73</v>
      </c>
    </row>
    <row r="4" ht="15.75" customHeight="1">
      <c r="A4" s="18">
        <v>1003.0</v>
      </c>
      <c r="B4" s="18" t="s">
        <v>21</v>
      </c>
      <c r="C4" s="22">
        <v>45628.0</v>
      </c>
      <c r="D4" s="18" t="s">
        <v>14</v>
      </c>
      <c r="E4" s="23" t="s">
        <v>76</v>
      </c>
      <c r="F4" s="18" t="s">
        <v>102</v>
      </c>
      <c r="G4" s="18">
        <v>12.5</v>
      </c>
      <c r="H4" s="18" t="s">
        <v>100</v>
      </c>
      <c r="I4" s="24" t="s">
        <v>103</v>
      </c>
      <c r="J4" s="18" t="s">
        <v>75</v>
      </c>
    </row>
    <row r="5" ht="15.75" customHeight="1">
      <c r="A5" s="18">
        <v>1004.0</v>
      </c>
      <c r="B5" s="18" t="s">
        <v>9</v>
      </c>
      <c r="C5" s="22">
        <v>45628.0</v>
      </c>
      <c r="D5" s="18" t="s">
        <v>26</v>
      </c>
      <c r="E5" s="23" t="s">
        <v>78</v>
      </c>
      <c r="F5" s="18" t="s">
        <v>99</v>
      </c>
      <c r="G5" s="18">
        <v>8.0</v>
      </c>
      <c r="H5" s="18" t="s">
        <v>104</v>
      </c>
      <c r="I5" s="24">
        <v>4.0</v>
      </c>
      <c r="J5" s="18" t="s">
        <v>77</v>
      </c>
    </row>
    <row r="6" ht="15.75" customHeight="1">
      <c r="A6" s="18">
        <v>1005.0</v>
      </c>
      <c r="B6" s="18" t="s">
        <v>27</v>
      </c>
      <c r="C6" s="22">
        <v>45629.0</v>
      </c>
      <c r="D6" s="18" t="s">
        <v>20</v>
      </c>
      <c r="E6" s="23" t="s">
        <v>74</v>
      </c>
      <c r="F6" s="18" t="s">
        <v>99</v>
      </c>
      <c r="G6" s="18">
        <v>9.0</v>
      </c>
      <c r="H6" s="18" t="s">
        <v>101</v>
      </c>
      <c r="I6" s="24">
        <v>4.0</v>
      </c>
      <c r="J6" s="18" t="s">
        <v>79</v>
      </c>
    </row>
    <row r="7" ht="15.75" customHeight="1">
      <c r="A7" s="18">
        <v>1006.0</v>
      </c>
      <c r="B7" s="18" t="s">
        <v>15</v>
      </c>
      <c r="C7" s="22">
        <v>45629.0</v>
      </c>
      <c r="D7" s="18" t="s">
        <v>14</v>
      </c>
      <c r="E7" s="23" t="s">
        <v>72</v>
      </c>
      <c r="F7" s="18" t="s">
        <v>99</v>
      </c>
      <c r="G7" s="18">
        <v>14.0</v>
      </c>
      <c r="H7" s="18" t="s">
        <v>100</v>
      </c>
      <c r="I7" s="24">
        <v>4.0</v>
      </c>
      <c r="J7" s="18" t="s">
        <v>80</v>
      </c>
    </row>
    <row r="8" ht="15.75" customHeight="1">
      <c r="A8" s="18">
        <v>1007.0</v>
      </c>
      <c r="B8" s="18" t="s">
        <v>32</v>
      </c>
      <c r="C8" s="22">
        <v>45630.0</v>
      </c>
      <c r="D8" s="18" t="s">
        <v>14</v>
      </c>
      <c r="E8" s="23" t="s">
        <v>76</v>
      </c>
      <c r="F8" s="18" t="s">
        <v>99</v>
      </c>
      <c r="G8" s="18">
        <v>13.5</v>
      </c>
      <c r="H8" s="18" t="s">
        <v>100</v>
      </c>
      <c r="I8" s="24">
        <v>4.0</v>
      </c>
      <c r="J8" s="18" t="s">
        <v>81</v>
      </c>
    </row>
    <row r="9" ht="15.75" customHeight="1">
      <c r="A9" s="18">
        <v>1008.0</v>
      </c>
      <c r="B9" s="18" t="s">
        <v>21</v>
      </c>
      <c r="C9" s="22">
        <v>45630.0</v>
      </c>
      <c r="D9" s="18" t="s">
        <v>20</v>
      </c>
      <c r="E9" s="23" t="s">
        <v>83</v>
      </c>
      <c r="F9" s="18" t="s">
        <v>102</v>
      </c>
      <c r="G9" s="18">
        <v>11.0</v>
      </c>
      <c r="H9" s="18" t="s">
        <v>101</v>
      </c>
      <c r="I9" s="24" t="s">
        <v>103</v>
      </c>
      <c r="J9" s="18" t="s">
        <v>82</v>
      </c>
    </row>
    <row r="10" ht="15.75" customHeight="1">
      <c r="A10" s="18">
        <v>1009.0</v>
      </c>
      <c r="B10" s="18" t="s">
        <v>9</v>
      </c>
      <c r="C10" s="22">
        <v>45631.0</v>
      </c>
      <c r="D10" s="18" t="s">
        <v>14</v>
      </c>
      <c r="E10" s="23" t="s">
        <v>76</v>
      </c>
      <c r="F10" s="18" t="s">
        <v>99</v>
      </c>
      <c r="G10" s="18">
        <v>12.0</v>
      </c>
      <c r="H10" s="18" t="s">
        <v>100</v>
      </c>
      <c r="I10" s="24">
        <v>5.0</v>
      </c>
      <c r="J10" s="18" t="s">
        <v>84</v>
      </c>
    </row>
    <row r="11" ht="15.75" customHeight="1">
      <c r="A11" s="18">
        <v>1010.0</v>
      </c>
      <c r="B11" s="18" t="s">
        <v>15</v>
      </c>
      <c r="C11" s="22">
        <v>45631.0</v>
      </c>
      <c r="D11" s="18" t="s">
        <v>26</v>
      </c>
      <c r="E11" s="23" t="s">
        <v>86</v>
      </c>
      <c r="F11" s="18" t="s">
        <v>99</v>
      </c>
      <c r="G11" s="18">
        <v>7.0</v>
      </c>
      <c r="H11" s="18" t="s">
        <v>104</v>
      </c>
      <c r="I11" s="24">
        <v>4.0</v>
      </c>
      <c r="J11" s="18" t="s">
        <v>85</v>
      </c>
    </row>
    <row r="12" ht="15.75" customHeight="1">
      <c r="A12" s="18">
        <v>1011.0</v>
      </c>
      <c r="B12" s="18" t="s">
        <v>21</v>
      </c>
      <c r="C12" s="22">
        <v>45632.0</v>
      </c>
      <c r="D12" s="18" t="s">
        <v>26</v>
      </c>
      <c r="E12" s="23" t="s">
        <v>78</v>
      </c>
      <c r="F12" s="18" t="s">
        <v>99</v>
      </c>
      <c r="G12" s="18">
        <v>8.5</v>
      </c>
      <c r="H12" s="18" t="s">
        <v>104</v>
      </c>
      <c r="I12" s="24">
        <v>4.0</v>
      </c>
      <c r="J12" s="18" t="s">
        <v>87</v>
      </c>
    </row>
    <row r="13" ht="15.75" customHeight="1">
      <c r="A13" s="18">
        <v>1012.0</v>
      </c>
      <c r="B13" s="18" t="s">
        <v>27</v>
      </c>
      <c r="C13" s="22">
        <v>45632.0</v>
      </c>
      <c r="D13" s="18" t="s">
        <v>14</v>
      </c>
      <c r="E13" s="23" t="s">
        <v>72</v>
      </c>
      <c r="F13" s="18" t="s">
        <v>99</v>
      </c>
      <c r="G13" s="18">
        <v>12.5</v>
      </c>
      <c r="H13" s="18" t="s">
        <v>100</v>
      </c>
      <c r="I13" s="24">
        <v>4.0</v>
      </c>
      <c r="J13" s="18" t="s">
        <v>88</v>
      </c>
    </row>
    <row r="14" ht="15.75" customHeight="1">
      <c r="A14" s="18">
        <v>1013.0</v>
      </c>
      <c r="B14" s="18" t="s">
        <v>32</v>
      </c>
      <c r="C14" s="22">
        <v>45633.0</v>
      </c>
      <c r="D14" s="18" t="s">
        <v>20</v>
      </c>
      <c r="E14" s="23" t="s">
        <v>74</v>
      </c>
      <c r="F14" s="18" t="s">
        <v>99</v>
      </c>
      <c r="G14" s="18">
        <v>9.0</v>
      </c>
      <c r="H14" s="18" t="s">
        <v>101</v>
      </c>
      <c r="I14" s="24">
        <v>4.0</v>
      </c>
      <c r="J14" s="18" t="s">
        <v>89</v>
      </c>
    </row>
    <row r="15" ht="15.75" customHeight="1">
      <c r="A15" s="18">
        <v>1014.0</v>
      </c>
      <c r="B15" s="18" t="s">
        <v>37</v>
      </c>
      <c r="C15" s="22">
        <v>45633.0</v>
      </c>
      <c r="D15" s="18" t="s">
        <v>14</v>
      </c>
      <c r="E15" s="23" t="s">
        <v>76</v>
      </c>
      <c r="F15" s="18" t="s">
        <v>99</v>
      </c>
      <c r="G15" s="18">
        <v>13.0</v>
      </c>
      <c r="H15" s="18" t="s">
        <v>100</v>
      </c>
      <c r="I15" s="24">
        <v>5.0</v>
      </c>
      <c r="J15" s="18" t="s">
        <v>90</v>
      </c>
    </row>
    <row r="16" ht="15.75" customHeight="1">
      <c r="A16" s="18">
        <v>1015.0</v>
      </c>
      <c r="B16" s="18" t="s">
        <v>42</v>
      </c>
      <c r="C16" s="22">
        <v>45634.0</v>
      </c>
      <c r="D16" s="18" t="s">
        <v>14</v>
      </c>
      <c r="E16" s="23" t="s">
        <v>72</v>
      </c>
      <c r="F16" s="18" t="s">
        <v>99</v>
      </c>
      <c r="G16" s="18">
        <v>14.0</v>
      </c>
      <c r="H16" s="18" t="s">
        <v>100</v>
      </c>
      <c r="I16" s="24">
        <v>5.0</v>
      </c>
      <c r="J16" s="18" t="s">
        <v>91</v>
      </c>
    </row>
    <row r="17" ht="15.75" customHeight="1">
      <c r="A17" s="18">
        <v>1016.0</v>
      </c>
      <c r="B17" s="18" t="s">
        <v>47</v>
      </c>
      <c r="C17" s="22">
        <v>45634.0</v>
      </c>
      <c r="D17" s="18" t="s">
        <v>20</v>
      </c>
      <c r="E17" s="23" t="s">
        <v>83</v>
      </c>
      <c r="F17" s="18" t="s">
        <v>99</v>
      </c>
      <c r="G17" s="18">
        <v>11.0</v>
      </c>
      <c r="H17" s="18" t="s">
        <v>101</v>
      </c>
      <c r="I17" s="24">
        <v>4.0</v>
      </c>
      <c r="J17" s="18" t="s">
        <v>92</v>
      </c>
    </row>
    <row r="18" ht="15.75" customHeight="1"/>
    <row r="19" ht="15.75" customHeight="1"/>
    <row r="20" ht="15.75" customHeight="1">
      <c r="D20" s="23"/>
    </row>
    <row r="21" ht="15.75" customHeight="1">
      <c r="B21" s="25" t="s">
        <v>105</v>
      </c>
      <c r="C21" s="26" t="s">
        <v>106</v>
      </c>
      <c r="D21" s="25" t="s">
        <v>107</v>
      </c>
    </row>
    <row r="22" ht="15.75" customHeight="1">
      <c r="A22" s="26" t="s">
        <v>108</v>
      </c>
      <c r="B22" s="27">
        <f>(COUNTIF(D2:D17,D2))</f>
        <v>8</v>
      </c>
      <c r="C22" s="28">
        <f>AVERAGE(G2,G4,G7,G8,G10,G13,G15,G16)</f>
        <v>13.3125</v>
      </c>
      <c r="D22" s="25" t="s">
        <v>76</v>
      </c>
    </row>
    <row r="23" ht="15.75" customHeight="1">
      <c r="A23" s="26" t="s">
        <v>109</v>
      </c>
      <c r="B23" s="27">
        <f>(COUNTIF(D2:D17,D5))</f>
        <v>3</v>
      </c>
      <c r="C23" s="28">
        <f>AVERAGE(G5,G11,G12)</f>
        <v>7.833333333</v>
      </c>
      <c r="D23" s="29" t="s">
        <v>72</v>
      </c>
    </row>
    <row r="24" ht="15.75" customHeight="1">
      <c r="A24" s="26" t="s">
        <v>110</v>
      </c>
      <c r="B24" s="27">
        <f>(COUNTIF(D2:D17,D6))</f>
        <v>5</v>
      </c>
      <c r="C24" s="28">
        <f>AVERAGE(G17,G14,G9,G6,G3)</f>
        <v>10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7">
    <cfRule type="cellIs" dxfId="4" priority="1" operator="equal">
      <formula>"Dinner"</formula>
    </cfRule>
  </conditionalFormatting>
  <conditionalFormatting sqref="D2:D17">
    <cfRule type="cellIs" dxfId="5" priority="2" operator="equal">
      <formula>"Lunch"</formula>
    </cfRule>
  </conditionalFormatting>
  <conditionalFormatting sqref="D2:D17">
    <cfRule type="cellIs" dxfId="6" priority="3" operator="equal">
      <formula>"Breakfast"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9">
      <c r="E19" s="30"/>
    </row>
  </sheetData>
  <drawing r:id="rId1"/>
</worksheet>
</file>