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15360" windowHeight="8160"/>
  </bookViews>
  <sheets>
    <sheet name="ERP" sheetId="3" r:id="rId1"/>
  </sheets>
  <definedNames>
    <definedName name="_xlnm.Print_Area" localSheetId="0">ERP!$A$1:$C$209</definedName>
  </definedNames>
  <calcPr calcId="125725"/>
</workbook>
</file>

<file path=xl/calcChain.xml><?xml version="1.0" encoding="utf-8"?>
<calcChain xmlns="http://schemas.openxmlformats.org/spreadsheetml/2006/main">
  <c r="N97" i="3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72"/>
  <c r="N96"/>
  <c r="E27" l="1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92"/>
  <c r="N86"/>
  <c r="N79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B10"/>
  <c r="B8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<sst xmlns="http://schemas.openxmlformats.org/spreadsheetml/2006/main" count="1032" uniqueCount="537">
  <si>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</si>
  <si>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</si>
  <si>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</si>
  <si>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</si>
  <si>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</si>
  <si>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</si>
  <si>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</si>
  <si>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</si>
  <si>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</si>
  <si>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</si>
  <si>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</si>
  <si>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</si>
  <si>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</si>
  <si>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</si>
  <si>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</si>
  <si>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</si>
  <si>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</si>
  <si>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</si>
  <si>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</si>
  <si>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</si>
  <si>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</si>
  <si>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</si>
  <si>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</si>
  <si>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</si>
  <si>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</si>
  <si>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</si>
  <si>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</si>
  <si>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</si>
  <si>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</si>
  <si>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</si>
  <si>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</si>
  <si>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</si>
  <si>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</si>
  <si>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</si>
  <si>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</si>
  <si>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</si>
  <si>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</si>
  <si>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</si>
  <si>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</si>
  <si>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</si>
  <si>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</si>
  <si>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</si>
  <si>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</si>
  <si>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</si>
  <si>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</si>
  <si>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</si>
  <si>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</si>
  <si>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</si>
  <si>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</si>
  <si>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</si>
  <si>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</si>
  <si>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</si>
  <si>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</si>
  <si>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</si>
  <si>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</si>
  <si>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</si>
  <si>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</si>
  <si>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</si>
  <si>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</si>
  <si>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</si>
  <si>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</si>
  <si>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</si>
  <si>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</si>
  <si>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</si>
  <si>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</si>
  <si>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</si>
  <si>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</si>
  <si>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</si>
  <si>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</si>
  <si>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</si>
  <si>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</si>
  <si>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</si>
  <si>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</si>
  <si>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</si>
  <si>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</si>
  <si>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</si>
  <si>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</si>
  <si>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</si>
  <si>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</si>
  <si>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</si>
  <si>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</si>
  <si>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</si>
  <si>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</si>
  <si>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</si>
  <si>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</si>
  <si>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</si>
  <si>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</si>
  <si>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</si>
  <si>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</si>
  <si>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</si>
  <si>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</si>
  <si>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</si>
  <si>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</si>
  <si>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</si>
  <si>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</si>
  <si>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</si>
  <si>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</si>
  <si>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</si>
  <si>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</si>
  <si>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</si>
  <si>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</si>
  <si>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</si>
  <si>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</si>
  <si>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</si>
  <si>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</si>
  <si>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</si>
  <si>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</si>
  <si>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</si>
  <si>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</si>
  <si>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</si>
  <si>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</si>
  <si>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</si>
  <si>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</si>
  <si>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</si>
  <si>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</si>
  <si>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</si>
  <si>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</si>
  <si>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</si>
  <si>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</si>
  <si>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</si>
  <si>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</si>
  <si>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</si>
  <si>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</si>
  <si>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</si>
  <si>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</si>
  <si>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</si>
  <si>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</si>
  <si>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</si>
  <si>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</si>
  <si>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</si>
  <si>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</si>
  <si>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</si>
  <si>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</si>
  <si>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</si>
  <si>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</si>
  <si>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</si>
  <si>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</si>
  <si>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</si>
  <si>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</si>
  <si>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</si>
  <si>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</si>
  <si>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</si>
  <si>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</si>
  <si>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</si>
  <si>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</si>
  <si>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</si>
  <si>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</si>
  <si>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</si>
  <si>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</si>
  <si>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</si>
  <si>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</si>
  <si>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</si>
  <si>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</si>
  <si>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</si>
  <si>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</si>
  <si>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</si>
  <si>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</si>
  <si>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</si>
  <si>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</si>
  <si>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</si>
  <si>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</si>
  <si>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</si>
  <si>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</si>
  <si>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</si>
  <si>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</si>
  <si>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</si>
  <si>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</si>
  <si>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</si>
  <si>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</si>
  <si>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</si>
  <si>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</si>
  <si>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</si>
  <si>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</si>
  <si>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</si>
  <si>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</si>
  <si>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</si>
  <si>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</si>
  <si>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</si>
  <si>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</si>
  <si>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</si>
  <si>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</si>
  <si>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</si>
  <si>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</si>
  <si>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</si>
  <si>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</si>
  <si>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</si>
  <si>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</si>
  <si>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</si>
  <si>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</si>
  <si>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</si>
  <si>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</si>
  <si>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</si>
  <si>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</si>
  <si>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</si>
  <si>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</si>
  <si>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</si>
  <si>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</si>
  <si>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</si>
  <si>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</si>
  <si>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</si>
  <si>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</si>
  <si>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</si>
  <si>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</si>
  <si>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</si>
  <si>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</si>
  <si>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</si>
  <si>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</si>
  <si>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</si>
  <si>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</si>
  <si>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</si>
  <si>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</si>
  <si>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</si>
  <si>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</si>
  <si>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</si>
  <si>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</si>
  <si>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</si>
  <si>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</si>
  <si>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</si>
  <si>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</si>
  <si>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</si>
  <si>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</si>
  <si>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</si>
  <si>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</si>
  <si>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</si>
  <si>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</si>
  <si>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</si>
  <si>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</si>
  <si>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</si>
  <si>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</si>
  <si>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</si>
  <si>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</si>
  <si>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</si>
  <si>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</si>
  <si>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</si>
  <si>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</si>
  <si>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</si>
  <si>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</si>
  <si>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</si>
  <si>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</si>
  <si>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</si>
  <si>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</si>
  <si>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</si>
  <si>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</si>
  <si>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</si>
  <si>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</si>
  <si>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</si>
  <si>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</si>
  <si>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</si>
  <si>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</si>
  <si>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</si>
  <si>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</si>
  <si>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</si>
  <si>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</si>
  <si>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</si>
  <si>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</si>
  <si>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</si>
  <si>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</si>
  <si>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</si>
  <si>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</si>
  <si>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</si>
  <si>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</si>
  <si>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</si>
  <si>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</si>
  <si>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</si>
  <si>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</si>
  <si>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</si>
  <si>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</si>
  <si>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</si>
  <si>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</si>
  <si>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</si>
  <si>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</si>
  <si>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</si>
  <si>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</si>
  <si>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</si>
  <si>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</si>
  <si>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</si>
  <si>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</si>
  <si>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</si>
  <si>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</si>
  <si>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</si>
  <si>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</si>
  <si>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</si>
  <si>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</si>
  <si>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</si>
  <si>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</si>
  <si>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</si>
  <si>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</si>
  <si>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</si>
  <si>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</si>
  <si>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</si>
  <si>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</si>
  <si>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</si>
  <si>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</si>
  <si>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</si>
  <si>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</si>
  <si>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</si>
  <si>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</si>
  <si>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</si>
  <si>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</si>
  <si>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</si>
  <si>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</si>
  <si>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</si>
  <si>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</si>
  <si>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</si>
  <si>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</si>
  <si>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</si>
  <si>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</si>
  <si>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</si>
  <si>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</si>
  <si>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</si>
  <si>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</si>
  <si>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</si>
  <si>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</si>
  <si>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</si>
  <si>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</si>
  <si>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</si>
  <si>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</si>
  <si>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</si>
  <si>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</si>
  <si>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</si>
  <si>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</si>
  <si>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</si>
  <si>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</si>
  <si>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</si>
  <si>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</si>
  <si>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</si>
  <si>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</si>
  <si>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</si>
  <si>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</si>
  <si>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</si>
  <si>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</si>
  <si>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</si>
  <si>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</si>
  <si>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</si>
  <si>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</si>
  <si>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</si>
  <si>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</si>
  <si>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</si>
  <si>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</si>
  <si>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</si>
  <si>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</si>
  <si>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</si>
  <si>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</si>
  <si>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</si>
  <si>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</si>
  <si>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</si>
  <si>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</si>
  <si>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</si>
  <si>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</si>
  <si>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</si>
  <si>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</si>
  <si>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</si>
  <si>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</si>
  <si>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</si>
  <si>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</si>
  <si>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</si>
  <si>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</si>
  <si>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</si>
  <si>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</si>
  <si>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</si>
  <si>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</si>
  <si>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</si>
  <si>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</si>
  <si>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</si>
  <si>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</si>
  <si>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</si>
  <si>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</si>
  <si>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</si>
  <si>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</si>
  <si>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</si>
  <si>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</si>
  <si>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</si>
  <si>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</si>
  <si>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</si>
  <si>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</si>
  <si>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</si>
  <si>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</si>
  <si>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</si>
  <si>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</si>
  <si>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</si>
  <si>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</si>
  <si>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</si>
  <si>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</si>
  <si>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</si>
  <si>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</si>
  <si>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</si>
  <si>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</si>
  <si>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</si>
  <si>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</si>
  <si>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</si>
  <si>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</si>
  <si>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</si>
  <si>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</si>
  <si>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</si>
  <si>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</si>
  <si>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</si>
  <si>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</si>
  <si>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</si>
  <si>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</si>
  <si>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</si>
  <si>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</si>
  <si>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</si>
  <si>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</si>
  <si>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</si>
  <si>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</si>
  <si>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</si>
  <si>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</si>
  <si>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</si>
  <si>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</si>
  <si>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</si>
  <si>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</si>
  <si>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</si>
  <si>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</si>
  <si>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</si>
  <si>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</si>
  <si>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</si>
  <si>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</si>
  <si>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</si>
  <si>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</si>
  <si>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</si>
  <si>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</si>
  <si>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</si>
  <si>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</si>
  <si>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</si>
  <si>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</si>
  <si>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</si>
  <si>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</si>
  <si>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</si>
  <si>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</si>
  <si>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</si>
  <si>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</si>
  <si>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</si>
  <si>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</si>
  <si>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</si>
  <si>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</si>
  <si>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</si>
  <si>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</si>
  <si>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</si>
  <si>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</si>
  <si>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</si>
  <si>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</si>
  <si>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</si>
  <si>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</si>
  <si>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</si>
  <si>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</si>
  <si>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</si>
  <si>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</si>
  <si>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</si>
  <si>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</si>
  <si>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</si>
  <si>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</si>
  <si>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</si>
  <si>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</si>
  <si>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</si>
  <si>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</si>
  <si>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</si>
  <si>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</si>
  <si>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</si>
  <si>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</si>
  <si>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</si>
  <si>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</si>
  <si>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</si>
  <si>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</si>
  <si>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</si>
  <si>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</si>
  <si>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</si>
  <si>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</si>
  <si>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</si>
  <si>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</si>
  <si>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</si>
  <si>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</si>
  <si>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</si>
  <si>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</si>
  <si>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</si>
  <si>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</si>
  <si>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</si>
  <si>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</si>
  <si>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</si>
  <si>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</si>
  <si>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</si>
  <si>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</si>
  <si>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</si>
  <si>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</si>
  <si>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</si>
  <si>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</si>
  <si>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</si>
  <si>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</si>
  <si>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</si>
  <si>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</si>
  <si>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</si>
  <si>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</si>
  <si>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</si>
  <si>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</si>
  <si>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</si>
  <si>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</si>
  <si>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</si>
  <si>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</si>
  <si>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</si>
  <si>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</si>
  <si>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</si>
  <si>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</si>
  <si>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</si>
  <si>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</si>
  <si>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</si>
  <si>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</si>
  <si>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</si>
  <si>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</si>
  <si>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</si>
  <si>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</si>
  <si>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</si>
  <si>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</si>
  <si>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</si>
  <si>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</si>
  <si>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</si>
  <si>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</si>
  <si>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</si>
  <si>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</si>
  <si>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</si>
  <si>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</si>
  <si>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</si>
  <si>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</si>
  <si>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</si>
  <si>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</si>
  <si>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</si>
  <si>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</si>
  <si>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</si>
  <si>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</si>
  <si>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</si>
  <si>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</si>
  <si>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</si>
  <si>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</si>
  <si>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</si>
  <si>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</si>
  <si>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</si>
  <si>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</si>
  <si>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IBMS Works (BMS &amp; Fire Alarm and securities)</t>
  </si>
  <si>
    <t>prbhu123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</si>
</sst>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8" fillId="0" borderId="1" xfId="0" applyNumberFormat="1" applyFont="1" applyFill="1" applyBorder="1" applyAlignment="1">
      <alignment horizontal="right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7291"/>
  <sheetViews>
    <sheetView tabSelected="1" zoomScale="85" zoomScaleNormal="85" zoomScaleSheetLayoutView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C8" sqref="C8"/>
    </sheetView>
  </sheetViews>
  <sheetFormatPr defaultColWidth="9.140625" defaultRowHeight="15"/>
  <cols>
    <col min="1" max="1" width="30" style="1" customWidth="1" collapsed="1"/>
    <col min="2" max="2" width="20.28515625" style="1" bestFit="1" customWidth="1" collapsed="1"/>
    <col min="3" max="3" width="54" style="1" customWidth="1" collapsed="1"/>
    <col min="4" max="4" width="25.5703125" style="1" bestFit="1" customWidth="1" collapsed="1"/>
    <col min="5" max="5" width="13.140625" style="1" customWidth="1" collapsed="1"/>
    <col min="6" max="6" width="34.5703125" style="1" customWidth="1" collapsed="1"/>
    <col min="7" max="7" width="25" style="1" customWidth="1" collapsed="1"/>
    <col min="8" max="8" width="17.7109375" style="1" customWidth="1" collapsed="1"/>
    <col min="9" max="9" width="28.5703125" style="1" customWidth="1" collapsed="1"/>
    <col min="10" max="10" width="16.42578125" style="1" customWidth="1" collapsed="1"/>
    <col min="11" max="11" width="17.140625" style="1" customWidth="1" collapsed="1"/>
    <col min="12" max="12" width="16.28515625" style="1" customWidth="1" collapsed="1"/>
    <col min="13" max="13" width="34.28515625" style="1" customWidth="1" collapsed="1"/>
    <col min="14" max="14" width="35.28515625" style="1" customWidth="1" collapsed="1"/>
    <col min="15" max="15" width="35.28515625" style="16" hidden="1" customWidth="1" collapsed="1"/>
    <col min="16" max="113" width="9.140625" style="16" collapsed="1"/>
    <col min="114" max="16384" width="9.140625" style="1" collapsed="1"/>
  </cols>
  <sheetData>
    <row r="1" spans="1:113" s="46" customFormat="1">
      <c r="A1" s="97"/>
      <c r="B1" s="98"/>
      <c r="C1" s="99"/>
      <c r="D1" s="100"/>
      <c r="E1" s="101"/>
      <c r="F1" s="102"/>
      <c r="G1" s="103"/>
      <c r="H1" s="104"/>
      <c r="I1" s="105"/>
      <c r="J1" s="106"/>
      <c r="K1" s="106"/>
      <c r="L1" s="107"/>
      <c r="M1" s="107"/>
      <c r="N1" s="107"/>
      <c r="O1" s="108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6" customFormat="1" ht="16.5" thickBot="1">
      <c r="A2" s="109" t="s">
        <v>21</v>
      </c>
      <c r="B2" s="67" t="s">
        <v>22</v>
      </c>
      <c r="C2" s="64" t="s">
        <v>22</v>
      </c>
      <c r="D2" s="84" t="s">
        <v>22</v>
      </c>
      <c r="E2" s="47" t="s">
        <v>22</v>
      </c>
      <c r="F2" s="47" t="s">
        <v>22</v>
      </c>
      <c r="G2" s="64" t="s">
        <v>22</v>
      </c>
      <c r="H2" s="76" t="s">
        <v>22</v>
      </c>
      <c r="I2" s="78" t="s">
        <v>22</v>
      </c>
      <c r="J2" s="48" t="s">
        <v>22</v>
      </c>
      <c r="K2" s="49" t="s">
        <v>22</v>
      </c>
      <c r="L2" s="68" t="s">
        <v>22</v>
      </c>
      <c r="M2" s="59" t="s">
        <v>22</v>
      </c>
      <c r="N2" s="59" t="s">
        <v>22</v>
      </c>
      <c r="O2" s="110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6" customFormat="1" ht="16.5" thickBot="1">
      <c r="A3" s="111" t="s">
        <v>23</v>
      </c>
      <c r="B3" s="51" t="s">
        <v>22</v>
      </c>
      <c r="C3" s="64" t="s">
        <v>22</v>
      </c>
      <c r="D3" s="87" t="s">
        <v>536</v>
      </c>
      <c r="E3" s="86" t="s">
        <v>22</v>
      </c>
      <c r="F3" s="53" t="s">
        <v>22</v>
      </c>
      <c r="G3" s="74" t="s">
        <v>22</v>
      </c>
      <c r="H3" s="54" t="s">
        <v>22</v>
      </c>
      <c r="I3" s="79" t="s">
        <v>22</v>
      </c>
      <c r="J3" s="82" t="s">
        <v>22</v>
      </c>
      <c r="K3" s="48" t="s">
        <v>22</v>
      </c>
      <c r="L3" s="69" t="s">
        <v>22</v>
      </c>
      <c r="M3" s="50" t="s">
        <v>22</v>
      </c>
      <c r="N3" s="50" t="s">
        <v>22</v>
      </c>
      <c r="O3" s="112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6" customFormat="1" ht="17.45" customHeight="1">
      <c r="A4" s="113" t="s">
        <v>24</v>
      </c>
      <c r="B4" s="55">
        <v>203</v>
      </c>
      <c r="C4" s="64" t="s">
        <v>22</v>
      </c>
      <c r="D4" s="85" t="s">
        <v>22</v>
      </c>
      <c r="E4" s="52" t="s">
        <v>22</v>
      </c>
      <c r="F4" s="73" t="s">
        <v>22</v>
      </c>
      <c r="G4" s="75" t="s">
        <v>22</v>
      </c>
      <c r="H4" s="77" t="s">
        <v>22</v>
      </c>
      <c r="I4" s="80" t="s">
        <v>22</v>
      </c>
      <c r="J4" s="48" t="s">
        <v>22</v>
      </c>
      <c r="K4" s="63" t="s">
        <v>22</v>
      </c>
      <c r="L4" s="69" t="s">
        <v>22</v>
      </c>
      <c r="M4" s="50" t="s">
        <v>22</v>
      </c>
      <c r="N4" s="50" t="s">
        <v>22</v>
      </c>
      <c r="O4" s="112" t="s">
        <v>22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6" customFormat="1" ht="15.75">
      <c r="A5" s="113" t="s">
        <v>25</v>
      </c>
      <c r="B5" s="55" t="s">
        <v>22</v>
      </c>
      <c r="C5" s="64" t="s">
        <v>22</v>
      </c>
      <c r="D5" s="70" t="s">
        <v>22</v>
      </c>
      <c r="E5" s="72" t="s">
        <v>22</v>
      </c>
      <c r="F5" s="53" t="s">
        <v>22</v>
      </c>
      <c r="G5" s="74" t="s">
        <v>22</v>
      </c>
      <c r="H5" s="54" t="s">
        <v>22</v>
      </c>
      <c r="I5" s="79" t="s">
        <v>22</v>
      </c>
      <c r="J5" s="82" t="s">
        <v>22</v>
      </c>
      <c r="K5" s="83" t="s">
        <v>22</v>
      </c>
      <c r="L5" s="69" t="s">
        <v>22</v>
      </c>
      <c r="M5" s="50" t="s">
        <v>22</v>
      </c>
      <c r="N5" s="50" t="s">
        <v>22</v>
      </c>
      <c r="O5" s="112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6" customFormat="1" ht="15.75">
      <c r="A6" s="113" t="s">
        <v>26</v>
      </c>
      <c r="B6" s="55">
        <v>309701.80799999996</v>
      </c>
      <c r="C6" s="64" t="s">
        <v>22</v>
      </c>
      <c r="D6" s="70" t="s">
        <v>22</v>
      </c>
      <c r="E6" s="52" t="s">
        <v>22</v>
      </c>
      <c r="F6" s="65" t="s">
        <v>22</v>
      </c>
      <c r="G6" s="64" t="s">
        <v>22</v>
      </c>
      <c r="H6" s="66" t="s">
        <v>22</v>
      </c>
      <c r="I6" s="80"/>
      <c r="J6" s="48" t="s">
        <v>22</v>
      </c>
      <c r="K6" s="49" t="s">
        <v>22</v>
      </c>
      <c r="L6" s="69" t="s">
        <v>22</v>
      </c>
      <c r="M6" s="50" t="s">
        <v>22</v>
      </c>
      <c r="N6" s="50" t="s">
        <v>22</v>
      </c>
      <c r="O6" s="112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6" customFormat="1" ht="15.75">
      <c r="A7" s="113" t="s">
        <v>148</v>
      </c>
      <c r="B7" s="56">
        <v>1983224245</v>
      </c>
      <c r="C7" s="64" t="s">
        <v>22</v>
      </c>
      <c r="D7" s="71" t="s">
        <v>22</v>
      </c>
      <c r="E7" s="61" t="s">
        <v>22</v>
      </c>
      <c r="F7" s="53" t="s">
        <v>22</v>
      </c>
      <c r="G7" s="60" t="s">
        <v>22</v>
      </c>
      <c r="H7" s="54" t="s">
        <v>22</v>
      </c>
      <c r="I7" s="81" t="s">
        <v>22</v>
      </c>
      <c r="J7" s="62" t="s">
        <v>22</v>
      </c>
      <c r="K7" s="63" t="s">
        <v>22</v>
      </c>
      <c r="L7" s="69" t="s">
        <v>22</v>
      </c>
      <c r="M7" s="50" t="s">
        <v>22</v>
      </c>
      <c r="N7" s="50" t="s">
        <v>22</v>
      </c>
      <c r="O7" s="112" t="s">
        <v>22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6" customFormat="1" ht="15" customHeight="1">
      <c r="A8" s="113" t="s">
        <v>149</v>
      </c>
      <c r="B8" s="56">
        <f>ROUND(B7/B4,0)</f>
        <v>9769578</v>
      </c>
      <c r="C8" s="47" t="s">
        <v>22</v>
      </c>
      <c r="D8" s="50" t="s">
        <v>22</v>
      </c>
      <c r="E8" s="61" t="s">
        <v>22</v>
      </c>
      <c r="F8" s="65" t="s">
        <v>22</v>
      </c>
      <c r="G8" s="47" t="s">
        <v>22</v>
      </c>
      <c r="H8" s="66" t="s">
        <v>22</v>
      </c>
      <c r="I8" s="48" t="s">
        <v>22</v>
      </c>
      <c r="J8" s="62" t="s">
        <v>22</v>
      </c>
      <c r="K8" s="63" t="s">
        <v>22</v>
      </c>
      <c r="L8" s="50" t="s">
        <v>22</v>
      </c>
      <c r="M8" s="50" t="s">
        <v>22</v>
      </c>
      <c r="N8" s="50" t="s">
        <v>22</v>
      </c>
      <c r="O8" s="112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6" customFormat="1" ht="15.75">
      <c r="A9" s="114" t="s">
        <v>27</v>
      </c>
      <c r="B9" s="55">
        <v>238</v>
      </c>
      <c r="C9" s="47" t="s">
        <v>22</v>
      </c>
      <c r="D9" s="50" t="s">
        <v>22</v>
      </c>
      <c r="E9" s="52" t="s">
        <v>22</v>
      </c>
      <c r="F9" s="53" t="s">
        <v>22</v>
      </c>
      <c r="G9" s="47" t="s">
        <v>22</v>
      </c>
      <c r="H9" s="54" t="s">
        <v>22</v>
      </c>
      <c r="I9" s="48" t="s">
        <v>22</v>
      </c>
      <c r="J9" s="48" t="s">
        <v>22</v>
      </c>
      <c r="K9" s="49" t="s">
        <v>22</v>
      </c>
      <c r="L9" s="50" t="s">
        <v>22</v>
      </c>
      <c r="M9" s="50" t="s">
        <v>22</v>
      </c>
      <c r="N9" s="50" t="s">
        <v>22</v>
      </c>
      <c r="O9" s="112" t="s">
        <v>22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6" customFormat="1" ht="15" customHeight="1">
      <c r="A10" s="113" t="s">
        <v>150</v>
      </c>
      <c r="B10" s="56">
        <f>ROUND(B7/B9,0)</f>
        <v>8332875</v>
      </c>
      <c r="C10" s="47" t="s">
        <v>22</v>
      </c>
      <c r="D10" s="50" t="s">
        <v>22</v>
      </c>
      <c r="E10" s="52" t="s">
        <v>22</v>
      </c>
      <c r="F10" s="53" t="s">
        <v>22</v>
      </c>
      <c r="G10" s="47" t="s">
        <v>22</v>
      </c>
      <c r="H10" s="54" t="s">
        <v>22</v>
      </c>
      <c r="I10" s="48" t="s">
        <v>22</v>
      </c>
      <c r="J10" s="48" t="s">
        <v>22</v>
      </c>
      <c r="K10" s="49" t="s">
        <v>22</v>
      </c>
      <c r="L10" s="50" t="s">
        <v>22</v>
      </c>
      <c r="M10" s="50" t="s">
        <v>22</v>
      </c>
      <c r="N10" s="50" t="s">
        <v>22</v>
      </c>
      <c r="O10" s="112" t="s">
        <v>22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6" customFormat="1" ht="15" customHeight="1" thickBot="1">
      <c r="A11" s="115" t="s">
        <v>151</v>
      </c>
      <c r="B11" s="142">
        <v>0</v>
      </c>
      <c r="C11" s="116" t="s">
        <v>22</v>
      </c>
      <c r="D11" s="117" t="s">
        <v>22</v>
      </c>
      <c r="E11" s="118" t="s">
        <v>22</v>
      </c>
      <c r="F11" s="119" t="s">
        <v>22</v>
      </c>
      <c r="G11" s="116" t="s">
        <v>22</v>
      </c>
      <c r="H11" s="120" t="s">
        <v>22</v>
      </c>
      <c r="I11" s="121" t="s">
        <v>22</v>
      </c>
      <c r="J11" s="121" t="s">
        <v>22</v>
      </c>
      <c r="K11" s="122" t="s">
        <v>22</v>
      </c>
      <c r="L11" s="117" t="s">
        <v>22</v>
      </c>
      <c r="M11" s="117" t="s">
        <v>22</v>
      </c>
      <c r="N11" s="117" t="s">
        <v>22</v>
      </c>
      <c r="O11" s="123" t="s">
        <v>22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8" t="s">
        <v>22</v>
      </c>
      <c r="B12" s="89" t="s">
        <v>22</v>
      </c>
      <c r="C12" s="89" t="s">
        <v>22</v>
      </c>
      <c r="D12" s="90" t="s">
        <v>22</v>
      </c>
      <c r="E12" s="91" t="s">
        <v>22</v>
      </c>
      <c r="F12" s="92" t="s">
        <v>22</v>
      </c>
      <c r="G12" s="92" t="s">
        <v>22</v>
      </c>
      <c r="H12" s="93" t="s">
        <v>22</v>
      </c>
      <c r="I12" s="94" t="s">
        <v>22</v>
      </c>
      <c r="J12" s="94" t="s">
        <v>22</v>
      </c>
      <c r="K12" s="90" t="s">
        <v>28</v>
      </c>
      <c r="L12" s="95" t="s">
        <v>22</v>
      </c>
      <c r="M12" s="95" t="s">
        <v>22</v>
      </c>
      <c r="N12" s="95" t="s">
        <v>22</v>
      </c>
      <c r="O12" s="96" t="s">
        <v>22</v>
      </c>
    </row>
    <row r="13" spans="1:113" s="45" customFormat="1" ht="31.5">
      <c r="A13" s="57" t="s">
        <v>29</v>
      </c>
      <c r="B13" s="57" t="s">
        <v>30</v>
      </c>
      <c r="C13" s="57" t="s">
        <v>31</v>
      </c>
      <c r="D13" s="143" t="s">
        <v>522</v>
      </c>
      <c r="E13" s="143" t="s">
        <v>22</v>
      </c>
      <c r="F13" s="57" t="s">
        <v>523</v>
      </c>
      <c r="G13" s="57" t="s">
        <v>524</v>
      </c>
      <c r="H13" s="57" t="s">
        <v>525</v>
      </c>
      <c r="I13" s="57" t="s">
        <v>526</v>
      </c>
      <c r="J13" s="143" t="s">
        <v>527</v>
      </c>
      <c r="K13" s="143" t="s">
        <v>22</v>
      </c>
      <c r="L13" s="143" t="s">
        <v>22</v>
      </c>
      <c r="M13" s="57" t="s">
        <v>528</v>
      </c>
      <c r="N13" s="57" t="s">
        <v>532</v>
      </c>
      <c r="O13" s="57" t="s">
        <v>529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/>
      <c r="C14" s="129" t="s">
        <v>22</v>
      </c>
      <c r="D14" s="58" t="s">
        <v>533</v>
      </c>
      <c r="E14" s="58" t="s">
        <v>534</v>
      </c>
      <c r="F14" s="133" t="s">
        <v>22</v>
      </c>
      <c r="G14" s="134" t="s">
        <v>22</v>
      </c>
      <c r="H14" s="58" t="s">
        <v>32</v>
      </c>
      <c r="I14" s="57"/>
      <c r="J14" s="58" t="s">
        <v>22</v>
      </c>
      <c r="K14" s="58" t="s">
        <v>22</v>
      </c>
      <c r="L14" s="58" t="s">
        <v>22</v>
      </c>
      <c r="M14" s="58" t="s">
        <v>22</v>
      </c>
      <c r="N14" s="58" t="s">
        <v>22</v>
      </c>
      <c r="O14" s="130"/>
      <c r="P14" s="36"/>
    </row>
    <row r="15" spans="1:113" s="16" customFormat="1" ht="39.6" customHeight="1">
      <c r="A15" s="125" t="s">
        <v>22</v>
      </c>
      <c r="B15" s="126" t="s">
        <v>22</v>
      </c>
      <c r="C15" s="124" t="s">
        <v>22</v>
      </c>
      <c r="D15" s="58" t="s">
        <v>33</v>
      </c>
      <c r="E15" s="58" t="s">
        <v>33</v>
      </c>
      <c r="F15" s="135" t="s">
        <v>22</v>
      </c>
      <c r="G15" s="136" t="s">
        <v>22</v>
      </c>
      <c r="H15" s="57" t="s">
        <v>33</v>
      </c>
      <c r="I15" s="57" t="s">
        <v>33</v>
      </c>
      <c r="J15" s="57" t="s">
        <v>530</v>
      </c>
      <c r="K15" s="57" t="s">
        <v>531</v>
      </c>
      <c r="L15" s="57" t="s">
        <v>6</v>
      </c>
      <c r="M15" s="58" t="s">
        <v>33</v>
      </c>
      <c r="N15" s="58" t="s">
        <v>33</v>
      </c>
      <c r="O15" s="131"/>
      <c r="P15" s="36"/>
    </row>
    <row r="16" spans="1:113" s="16" customFormat="1" ht="13.15" customHeight="1">
      <c r="A16" s="127" t="s">
        <v>22</v>
      </c>
      <c r="B16" s="128" t="s">
        <v>22</v>
      </c>
      <c r="C16" s="124" t="s">
        <v>22</v>
      </c>
      <c r="D16" s="58" t="s">
        <v>34</v>
      </c>
      <c r="E16" s="58" t="s">
        <v>35</v>
      </c>
      <c r="F16" s="137" t="s">
        <v>22</v>
      </c>
      <c r="G16" s="138" t="s">
        <v>22</v>
      </c>
      <c r="H16" s="58" t="s">
        <v>36</v>
      </c>
      <c r="I16" s="58" t="s">
        <v>37</v>
      </c>
      <c r="J16" s="58" t="s">
        <v>38</v>
      </c>
      <c r="K16" s="58" t="s">
        <v>39</v>
      </c>
      <c r="L16" s="58" t="s">
        <v>22</v>
      </c>
      <c r="M16" s="58" t="s">
        <v>22</v>
      </c>
      <c r="N16" s="58" t="s">
        <v>22</v>
      </c>
      <c r="O16" s="132" t="s">
        <v>22</v>
      </c>
      <c r="P16" s="40"/>
    </row>
    <row r="17" spans="1:16" s="16" customFormat="1" ht="15.75">
      <c r="A17" s="27"/>
      <c r="B17" s="28"/>
      <c r="C17" s="19"/>
      <c r="D17" s="140"/>
      <c r="E17" s="44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1" t="s">
        <v>339</v>
      </c>
      <c r="B18" s="9" t="s">
        <v>41</v>
      </c>
      <c r="C18" s="2" t="s">
        <v>165</v>
      </c>
      <c r="D18" s="37">
        <v>4165364</v>
      </c>
      <c r="E18" s="10">
        <f t="shared" ref="E18:E92" si="0">ROUND(D18/B$6,0)</f>
        <v>13</v>
      </c>
      <c r="F18" s="2" t="s">
        <v>22</v>
      </c>
      <c r="G18" s="2" t="s">
        <v>22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H18-I18</f>
        <v>0</v>
      </c>
      <c r="O18" s="13"/>
    </row>
    <row r="19" spans="1:16" s="18" customFormat="1" ht="15.75">
      <c r="A19" s="41" t="s">
        <v>340</v>
      </c>
      <c r="B19" s="9" t="s">
        <v>42</v>
      </c>
      <c r="C19" s="2" t="s">
        <v>43</v>
      </c>
      <c r="D19" s="38">
        <v>0</v>
      </c>
      <c r="E19" s="10">
        <f t="shared" si="0"/>
        <v>0</v>
      </c>
      <c r="F19" s="141"/>
      <c r="G19" s="2" t="s">
        <v>22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H19-I19</f>
        <v>0</v>
      </c>
      <c r="O19" s="13"/>
    </row>
    <row r="20" spans="1:16" s="18" customFormat="1" ht="15.75">
      <c r="A20" s="41" t="s">
        <v>341</v>
      </c>
      <c r="B20" s="9" t="s">
        <v>44</v>
      </c>
      <c r="C20" s="2" t="s">
        <v>155</v>
      </c>
      <c r="D20" s="38">
        <v>0</v>
      </c>
      <c r="E20" s="10">
        <f t="shared" si="0"/>
        <v>0</v>
      </c>
      <c r="F20" s="2" t="s">
        <v>22</v>
      </c>
      <c r="G20" s="2" t="s">
        <v>22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 t="shared" ref="N20:N25" si="1">H20-I20</f>
        <v>0</v>
      </c>
      <c r="O20" s="13"/>
    </row>
    <row r="21" spans="1:16" s="18" customFormat="1" ht="34.9" customHeight="1">
      <c r="A21" s="41" t="s">
        <v>342</v>
      </c>
      <c r="B21" s="9" t="s">
        <v>45</v>
      </c>
      <c r="C21" s="2" t="s">
        <v>157</v>
      </c>
      <c r="D21" s="38">
        <v>0</v>
      </c>
      <c r="E21" s="10">
        <f t="shared" si="0"/>
        <v>0</v>
      </c>
      <c r="F21" s="2" t="s">
        <v>22</v>
      </c>
      <c r="G21" s="2" t="s">
        <v>22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 t="shared" si="1"/>
        <v>0</v>
      </c>
      <c r="O21" s="13"/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8">
        <v>0</v>
      </c>
      <c r="E22" s="10">
        <f t="shared" si="0"/>
        <v>0</v>
      </c>
      <c r="F22" s="2" t="s">
        <v>22</v>
      </c>
      <c r="G22" s="2" t="s">
        <v>22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 t="shared" si="1"/>
        <v>0</v>
      </c>
      <c r="O22" s="13"/>
    </row>
    <row r="23" spans="1:16" s="18" customFormat="1" ht="15.75">
      <c r="A23" s="41" t="s">
        <v>344</v>
      </c>
      <c r="B23" s="9" t="s">
        <v>206</v>
      </c>
      <c r="C23" s="2" t="s">
        <v>40</v>
      </c>
      <c r="D23" s="38">
        <v>0</v>
      </c>
      <c r="E23" s="10">
        <f t="shared" si="0"/>
        <v>0</v>
      </c>
      <c r="F23" s="2"/>
      <c r="G23" s="2" t="s">
        <v>22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 t="shared" si="1"/>
        <v>0</v>
      </c>
      <c r="O23" s="13"/>
    </row>
    <row r="24" spans="1:16" s="17" customFormat="1" ht="15.75">
      <c r="A24" s="41" t="s">
        <v>345</v>
      </c>
      <c r="B24" s="9" t="s">
        <v>47</v>
      </c>
      <c r="C24" s="2" t="s">
        <v>48</v>
      </c>
      <c r="D24" s="38">
        <v>538810120.55264401</v>
      </c>
      <c r="E24" s="10">
        <f t="shared" si="0"/>
        <v>1740</v>
      </c>
      <c r="F24" s="2" t="s">
        <v>22</v>
      </c>
      <c r="G24" s="2" t="s">
        <v>22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 t="shared" si="1"/>
        <v>0</v>
      </c>
      <c r="O24" s="13"/>
    </row>
    <row r="25" spans="1:16" s="18" customFormat="1" ht="15.75">
      <c r="A25" s="41" t="s">
        <v>346</v>
      </c>
      <c r="B25" s="9" t="s">
        <v>49</v>
      </c>
      <c r="C25" s="2" t="s">
        <v>187</v>
      </c>
      <c r="D25" s="38">
        <v>0</v>
      </c>
      <c r="E25" s="10">
        <f t="shared" si="0"/>
        <v>0</v>
      </c>
      <c r="F25" s="2" t="s">
        <v>22</v>
      </c>
      <c r="G25" s="2" t="s">
        <v>22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 t="shared" si="1"/>
        <v>0</v>
      </c>
      <c r="O25" s="13"/>
    </row>
    <row r="26" spans="1:16" s="16" customFormat="1" ht="15.75">
      <c r="A26" s="42" t="s">
        <v>347</v>
      </c>
      <c r="B26" s="20" t="s">
        <v>50</v>
      </c>
      <c r="C26" s="19" t="s">
        <v>51</v>
      </c>
      <c r="D26" s="39">
        <v>0</v>
      </c>
      <c r="E26" s="21">
        <f t="shared" si="0"/>
        <v>0</v>
      </c>
      <c r="F26" s="19" t="s">
        <v>22</v>
      </c>
      <c r="G26" s="19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>H26-I26</f>
        <v>0</v>
      </c>
      <c r="O26" s="4"/>
    </row>
    <row r="27" spans="1:16" s="16" customFormat="1" ht="15.75">
      <c r="A27" s="42" t="s">
        <v>348</v>
      </c>
      <c r="B27" s="20" t="s">
        <v>52</v>
      </c>
      <c r="C27" s="19" t="s">
        <v>53</v>
      </c>
      <c r="D27" s="39">
        <v>0</v>
      </c>
      <c r="E27" s="21">
        <f>ROUND(D27/B$6,0)</f>
        <v>0</v>
      </c>
      <c r="F27" s="19" t="s">
        <v>22</v>
      </c>
      <c r="G27" s="19" t="s">
        <v>22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f t="shared" ref="N27:N30" si="2">H27-I27</f>
        <v>0</v>
      </c>
      <c r="O27" s="4"/>
    </row>
    <row r="28" spans="1:16" s="16" customFormat="1" ht="15.75">
      <c r="A28" s="42" t="s">
        <v>349</v>
      </c>
      <c r="B28" s="20" t="s">
        <v>54</v>
      </c>
      <c r="C28" s="19" t="s">
        <v>55</v>
      </c>
      <c r="D28" s="39">
        <v>0</v>
      </c>
      <c r="E28" s="21">
        <f t="shared" si="0"/>
        <v>0</v>
      </c>
      <c r="F28" s="19" t="s">
        <v>22</v>
      </c>
      <c r="G28" s="19" t="s">
        <v>22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f t="shared" si="2"/>
        <v>0</v>
      </c>
      <c r="O28" s="4"/>
    </row>
    <row r="29" spans="1:16" s="16" customFormat="1" ht="15.75">
      <c r="A29" s="42" t="s">
        <v>350</v>
      </c>
      <c r="B29" s="20" t="s">
        <v>56</v>
      </c>
      <c r="C29" s="19" t="s">
        <v>57</v>
      </c>
      <c r="D29" s="39">
        <v>0</v>
      </c>
      <c r="E29" s="21">
        <f t="shared" si="0"/>
        <v>0</v>
      </c>
      <c r="F29" s="19" t="s">
        <v>22</v>
      </c>
      <c r="G29" s="19" t="s">
        <v>22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f t="shared" si="2"/>
        <v>0</v>
      </c>
      <c r="O29" s="4"/>
    </row>
    <row r="30" spans="1:16" s="16" customFormat="1" ht="15.75">
      <c r="A30" s="42" t="s">
        <v>351</v>
      </c>
      <c r="B30" s="20" t="s">
        <v>58</v>
      </c>
      <c r="C30" s="19" t="s">
        <v>40</v>
      </c>
      <c r="D30" s="39">
        <v>0</v>
      </c>
      <c r="E30" s="21">
        <f t="shared" si="0"/>
        <v>0</v>
      </c>
      <c r="F30" s="19" t="s">
        <v>22</v>
      </c>
      <c r="G30" s="19" t="s">
        <v>22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f t="shared" si="2"/>
        <v>0</v>
      </c>
      <c r="O30" s="4"/>
    </row>
    <row r="31" spans="1:16" s="18" customFormat="1" ht="15.75">
      <c r="A31" s="41" t="s">
        <v>352</v>
      </c>
      <c r="B31" s="9" t="s">
        <v>159</v>
      </c>
      <c r="C31" s="2" t="s">
        <v>161</v>
      </c>
      <c r="D31" s="38">
        <v>0</v>
      </c>
      <c r="E31" s="10">
        <f t="shared" si="0"/>
        <v>0</v>
      </c>
      <c r="F31" s="2"/>
      <c r="G31" s="2"/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H31-I31</f>
        <v>0</v>
      </c>
      <c r="O31" s="13"/>
    </row>
    <row r="32" spans="1:16" s="16" customFormat="1" ht="15.75">
      <c r="A32" s="42" t="s">
        <v>353</v>
      </c>
      <c r="B32" s="20" t="s">
        <v>160</v>
      </c>
      <c r="C32" s="19" t="s">
        <v>164</v>
      </c>
      <c r="D32" s="39">
        <v>0</v>
      </c>
      <c r="E32" s="21">
        <f t="shared" si="0"/>
        <v>0</v>
      </c>
      <c r="F32" s="19"/>
      <c r="G32" s="19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H32-I32</f>
        <v>0</v>
      </c>
      <c r="O32" s="4"/>
    </row>
    <row r="33" spans="1:15" s="16" customFormat="1" ht="15.75">
      <c r="A33" s="42" t="s">
        <v>354</v>
      </c>
      <c r="B33" s="20" t="s">
        <v>204</v>
      </c>
      <c r="C33" s="19" t="s">
        <v>188</v>
      </c>
      <c r="D33" s="39">
        <v>0</v>
      </c>
      <c r="E33" s="21">
        <f t="shared" si="0"/>
        <v>0</v>
      </c>
      <c r="F33" s="19"/>
      <c r="G33" s="19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f t="shared" ref="N33:N36" si="3">H33-I33</f>
        <v>0</v>
      </c>
      <c r="O33" s="4"/>
    </row>
    <row r="34" spans="1:15" s="16" customFormat="1" ht="15.75">
      <c r="A34" s="42" t="s">
        <v>355</v>
      </c>
      <c r="B34" s="20" t="s">
        <v>163</v>
      </c>
      <c r="C34" s="19" t="s">
        <v>189</v>
      </c>
      <c r="D34" s="39">
        <v>0</v>
      </c>
      <c r="E34" s="21">
        <f t="shared" si="0"/>
        <v>0</v>
      </c>
      <c r="F34" s="19"/>
      <c r="G34" s="19"/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f t="shared" si="3"/>
        <v>0</v>
      </c>
      <c r="O34" s="4"/>
    </row>
    <row r="35" spans="1:15" s="16" customFormat="1" ht="15.75">
      <c r="A35" s="42" t="s">
        <v>356</v>
      </c>
      <c r="B35" s="20" t="s">
        <v>205</v>
      </c>
      <c r="C35" s="19" t="s">
        <v>162</v>
      </c>
      <c r="D35" s="39">
        <v>0</v>
      </c>
      <c r="E35" s="21">
        <f t="shared" si="0"/>
        <v>0</v>
      </c>
      <c r="F35" s="19"/>
      <c r="G35" s="19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 t="shared" si="3"/>
        <v>0</v>
      </c>
      <c r="O35" s="4"/>
    </row>
    <row r="36" spans="1:15" s="16" customFormat="1" ht="15.75">
      <c r="A36" s="42" t="s">
        <v>357</v>
      </c>
      <c r="B36" s="20" t="s">
        <v>338</v>
      </c>
      <c r="C36" s="19" t="s">
        <v>40</v>
      </c>
      <c r="D36" s="39">
        <v>0</v>
      </c>
      <c r="E36" s="21">
        <f t="shared" si="0"/>
        <v>0</v>
      </c>
      <c r="F36" s="19"/>
      <c r="G36" s="19"/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3"/>
        <v>0</v>
      </c>
      <c r="O36" s="4"/>
    </row>
    <row r="37" spans="1:15" s="18" customFormat="1" ht="15.75">
      <c r="A37" s="41" t="s">
        <v>358</v>
      </c>
      <c r="B37" s="9" t="s">
        <v>59</v>
      </c>
      <c r="C37" s="2" t="s">
        <v>60</v>
      </c>
      <c r="D37" s="38">
        <v>0</v>
      </c>
      <c r="E37" s="10">
        <f t="shared" si="0"/>
        <v>0</v>
      </c>
      <c r="F37" s="2" t="s">
        <v>22</v>
      </c>
      <c r="G37" s="2" t="s">
        <v>22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f>H37-I37</f>
        <v>0</v>
      </c>
      <c r="O37" s="13"/>
    </row>
    <row r="38" spans="1:15" s="16" customFormat="1" ht="15.75">
      <c r="A38" s="42" t="s">
        <v>359</v>
      </c>
      <c r="B38" s="20" t="s">
        <v>61</v>
      </c>
      <c r="C38" s="19" t="s">
        <v>63</v>
      </c>
      <c r="D38" s="39">
        <v>0</v>
      </c>
      <c r="E38" s="21">
        <f t="shared" si="0"/>
        <v>0</v>
      </c>
      <c r="F38" s="19" t="s">
        <v>22</v>
      </c>
      <c r="G38" s="19" t="s">
        <v>22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f t="shared" ref="N38:N45" si="4">H38-I38</f>
        <v>0</v>
      </c>
      <c r="O38" s="4"/>
    </row>
    <row r="39" spans="1:15" s="16" customFormat="1" ht="15.75">
      <c r="A39" s="42" t="s">
        <v>360</v>
      </c>
      <c r="B39" s="20" t="s">
        <v>62</v>
      </c>
      <c r="C39" s="19" t="s">
        <v>51</v>
      </c>
      <c r="D39" s="39">
        <v>0</v>
      </c>
      <c r="E39" s="21">
        <f t="shared" si="0"/>
        <v>0</v>
      </c>
      <c r="F39" s="19" t="s">
        <v>22</v>
      </c>
      <c r="G39" s="19" t="s">
        <v>22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 t="shared" si="4"/>
        <v>0</v>
      </c>
      <c r="O39" s="4"/>
    </row>
    <row r="40" spans="1:15" s="16" customFormat="1" ht="15.75">
      <c r="A40" s="42" t="s">
        <v>361</v>
      </c>
      <c r="B40" s="20" t="s">
        <v>64</v>
      </c>
      <c r="C40" s="19" t="s">
        <v>53</v>
      </c>
      <c r="D40" s="39">
        <v>0</v>
      </c>
      <c r="E40" s="21">
        <f t="shared" si="0"/>
        <v>0</v>
      </c>
      <c r="F40" s="19" t="s">
        <v>22</v>
      </c>
      <c r="G40" s="19" t="s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f t="shared" si="4"/>
        <v>0</v>
      </c>
      <c r="O40" s="4"/>
    </row>
    <row r="41" spans="1:15" s="16" customFormat="1" ht="15.75">
      <c r="A41" s="42" t="s">
        <v>362</v>
      </c>
      <c r="B41" s="20" t="s">
        <v>65</v>
      </c>
      <c r="C41" s="19" t="s">
        <v>55</v>
      </c>
      <c r="D41" s="39">
        <v>0</v>
      </c>
      <c r="E41" s="21">
        <f t="shared" si="0"/>
        <v>0</v>
      </c>
      <c r="F41" s="19" t="s">
        <v>22</v>
      </c>
      <c r="G41" s="19" t="s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f t="shared" si="4"/>
        <v>0</v>
      </c>
      <c r="O41" s="4"/>
    </row>
    <row r="42" spans="1:15" s="16" customFormat="1" ht="15.75">
      <c r="A42" s="42" t="s">
        <v>363</v>
      </c>
      <c r="B42" s="20" t="s">
        <v>66</v>
      </c>
      <c r="C42" s="19" t="s">
        <v>8</v>
      </c>
      <c r="D42" s="39">
        <v>0</v>
      </c>
      <c r="E42" s="21">
        <f t="shared" si="0"/>
        <v>0</v>
      </c>
      <c r="F42" s="19" t="s">
        <v>22</v>
      </c>
      <c r="G42" s="19" t="s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f t="shared" si="4"/>
        <v>0</v>
      </c>
      <c r="O42" s="4"/>
    </row>
    <row r="43" spans="1:15" s="16" customFormat="1" ht="15.75">
      <c r="A43" s="42" t="s">
        <v>364</v>
      </c>
      <c r="B43" s="20" t="s">
        <v>67</v>
      </c>
      <c r="C43" s="19" t="s">
        <v>70</v>
      </c>
      <c r="D43" s="39">
        <v>0</v>
      </c>
      <c r="E43" s="21">
        <f t="shared" si="0"/>
        <v>0</v>
      </c>
      <c r="F43" s="19" t="s">
        <v>22</v>
      </c>
      <c r="G43" s="19" t="s">
        <v>22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f t="shared" si="4"/>
        <v>0</v>
      </c>
      <c r="O43" s="4"/>
    </row>
    <row r="44" spans="1:15" s="16" customFormat="1" ht="15.75">
      <c r="A44" s="42" t="s">
        <v>365</v>
      </c>
      <c r="B44" s="20" t="s">
        <v>68</v>
      </c>
      <c r="C44" s="19" t="s">
        <v>7</v>
      </c>
      <c r="D44" s="39">
        <v>0</v>
      </c>
      <c r="E44" s="21">
        <f t="shared" si="0"/>
        <v>0</v>
      </c>
      <c r="F44" s="19" t="s">
        <v>22</v>
      </c>
      <c r="G44" s="19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f t="shared" si="4"/>
        <v>0</v>
      </c>
      <c r="O44" s="4"/>
    </row>
    <row r="45" spans="1:15" s="16" customFormat="1" ht="15.75">
      <c r="A45" s="42" t="s">
        <v>366</v>
      </c>
      <c r="B45" s="20" t="s">
        <v>69</v>
      </c>
      <c r="C45" s="19" t="s">
        <v>40</v>
      </c>
      <c r="D45" s="39">
        <v>0</v>
      </c>
      <c r="E45" s="21">
        <f t="shared" si="0"/>
        <v>0</v>
      </c>
      <c r="F45" s="19" t="s">
        <v>22</v>
      </c>
      <c r="G45" s="19" t="s">
        <v>22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f t="shared" si="4"/>
        <v>0</v>
      </c>
      <c r="O45" s="4"/>
    </row>
    <row r="46" spans="1:15" s="18" customFormat="1" ht="15.75">
      <c r="A46" s="41" t="s">
        <v>367</v>
      </c>
      <c r="B46" s="9" t="s">
        <v>72</v>
      </c>
      <c r="C46" s="2" t="s">
        <v>73</v>
      </c>
      <c r="D46" s="38">
        <v>0</v>
      </c>
      <c r="E46" s="10">
        <f t="shared" si="0"/>
        <v>0</v>
      </c>
      <c r="F46" s="2" t="s">
        <v>22</v>
      </c>
      <c r="G46" s="2" t="s">
        <v>22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f>H46-I46</f>
        <v>0</v>
      </c>
      <c r="O46" s="13"/>
    </row>
    <row r="47" spans="1:15" s="16" customFormat="1" ht="15.75">
      <c r="A47" s="42" t="s">
        <v>368</v>
      </c>
      <c r="B47" s="20" t="s">
        <v>74</v>
      </c>
      <c r="C47" s="19" t="s">
        <v>63</v>
      </c>
      <c r="D47" s="39">
        <v>0</v>
      </c>
      <c r="E47" s="21">
        <f t="shared" si="0"/>
        <v>0</v>
      </c>
      <c r="F47" s="19" t="s">
        <v>22</v>
      </c>
      <c r="G47" s="19" t="s">
        <v>22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f t="shared" ref="N47:N62" si="5">H47-I47</f>
        <v>0</v>
      </c>
      <c r="O47" s="4"/>
    </row>
    <row r="48" spans="1:15" s="16" customFormat="1" ht="15.75">
      <c r="A48" s="42" t="s">
        <v>369</v>
      </c>
      <c r="B48" s="20" t="s">
        <v>75</v>
      </c>
      <c r="C48" s="19" t="s">
        <v>51</v>
      </c>
      <c r="D48" s="39">
        <v>0</v>
      </c>
      <c r="E48" s="21">
        <f t="shared" si="0"/>
        <v>0</v>
      </c>
      <c r="F48" s="19" t="s">
        <v>22</v>
      </c>
      <c r="G48" s="19" t="s">
        <v>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f t="shared" si="5"/>
        <v>0</v>
      </c>
      <c r="O48" s="4"/>
    </row>
    <row r="49" spans="1:15" s="16" customFormat="1" ht="15.75">
      <c r="A49" s="42" t="s">
        <v>370</v>
      </c>
      <c r="B49" s="20" t="s">
        <v>76</v>
      </c>
      <c r="C49" s="19" t="s">
        <v>53</v>
      </c>
      <c r="D49" s="39">
        <v>0</v>
      </c>
      <c r="E49" s="21">
        <f t="shared" si="0"/>
        <v>0</v>
      </c>
      <c r="F49" s="19" t="s">
        <v>22</v>
      </c>
      <c r="G49" s="19" t="s">
        <v>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f t="shared" si="5"/>
        <v>0</v>
      </c>
      <c r="O49" s="4"/>
    </row>
    <row r="50" spans="1:15" s="16" customFormat="1" ht="15.75">
      <c r="A50" s="42" t="s">
        <v>371</v>
      </c>
      <c r="B50" s="20" t="s">
        <v>77</v>
      </c>
      <c r="C50" s="19" t="s">
        <v>55</v>
      </c>
      <c r="D50" s="39">
        <v>0</v>
      </c>
      <c r="E50" s="21">
        <f t="shared" si="0"/>
        <v>0</v>
      </c>
      <c r="F50" s="19" t="s">
        <v>22</v>
      </c>
      <c r="G50" s="19" t="s">
        <v>22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f t="shared" si="5"/>
        <v>0</v>
      </c>
      <c r="O50" s="4"/>
    </row>
    <row r="51" spans="1:15" s="16" customFormat="1" ht="15.75">
      <c r="A51" s="42" t="s">
        <v>372</v>
      </c>
      <c r="B51" s="20" t="s">
        <v>78</v>
      </c>
      <c r="C51" s="19" t="s">
        <v>8</v>
      </c>
      <c r="D51" s="39">
        <v>0</v>
      </c>
      <c r="E51" s="21">
        <f t="shared" si="0"/>
        <v>0</v>
      </c>
      <c r="F51" s="19" t="s">
        <v>22</v>
      </c>
      <c r="G51" s="19" t="s">
        <v>22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f t="shared" si="5"/>
        <v>0</v>
      </c>
      <c r="O51" s="4"/>
    </row>
    <row r="52" spans="1:15" s="16" customFormat="1" ht="15.75">
      <c r="A52" s="42" t="s">
        <v>373</v>
      </c>
      <c r="B52" s="20" t="s">
        <v>79</v>
      </c>
      <c r="C52" s="19" t="s">
        <v>70</v>
      </c>
      <c r="D52" s="39">
        <v>0</v>
      </c>
      <c r="E52" s="21">
        <f t="shared" si="0"/>
        <v>0</v>
      </c>
      <c r="F52" s="19" t="s">
        <v>22</v>
      </c>
      <c r="G52" s="19" t="s">
        <v>22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f t="shared" si="5"/>
        <v>0</v>
      </c>
      <c r="O52" s="4"/>
    </row>
    <row r="53" spans="1:15" s="16" customFormat="1" ht="15.75">
      <c r="A53" s="42" t="s">
        <v>374</v>
      </c>
      <c r="B53" s="20" t="s">
        <v>80</v>
      </c>
      <c r="C53" s="19" t="s">
        <v>71</v>
      </c>
      <c r="D53" s="39">
        <v>0</v>
      </c>
      <c r="E53" s="21">
        <f t="shared" si="0"/>
        <v>0</v>
      </c>
      <c r="F53" s="19" t="s">
        <v>22</v>
      </c>
      <c r="G53" s="19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f t="shared" si="5"/>
        <v>0</v>
      </c>
      <c r="O53" s="4"/>
    </row>
    <row r="54" spans="1:15" s="16" customFormat="1" ht="15.75">
      <c r="A54" s="42" t="s">
        <v>375</v>
      </c>
      <c r="B54" s="20" t="s">
        <v>81</v>
      </c>
      <c r="C54" s="19" t="s">
        <v>7</v>
      </c>
      <c r="D54" s="39">
        <v>0</v>
      </c>
      <c r="E54" s="21">
        <f t="shared" si="0"/>
        <v>0</v>
      </c>
      <c r="F54" s="19" t="s">
        <v>22</v>
      </c>
      <c r="G54" s="19" t="s">
        <v>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f t="shared" si="5"/>
        <v>0</v>
      </c>
      <c r="O54" s="4"/>
    </row>
    <row r="55" spans="1:15" s="16" customFormat="1" ht="15.75">
      <c r="A55" s="42" t="s">
        <v>376</v>
      </c>
      <c r="B55" s="20" t="s">
        <v>82</v>
      </c>
      <c r="C55" s="19" t="s">
        <v>40</v>
      </c>
      <c r="D55" s="39">
        <v>0</v>
      </c>
      <c r="E55" s="21">
        <f t="shared" si="0"/>
        <v>0</v>
      </c>
      <c r="F55" s="19" t="s">
        <v>22</v>
      </c>
      <c r="G55" s="19" t="s">
        <v>22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t="shared" si="5"/>
        <v>0</v>
      </c>
      <c r="O55" s="4"/>
    </row>
    <row r="56" spans="1:15" s="16" customFormat="1" ht="15.75">
      <c r="A56" s="41" t="s">
        <v>377</v>
      </c>
      <c r="B56" s="9" t="s">
        <v>89</v>
      </c>
      <c r="C56" s="2" t="s">
        <v>9</v>
      </c>
      <c r="D56" s="38">
        <v>89273647</v>
      </c>
      <c r="E56" s="21">
        <f t="shared" si="0"/>
        <v>288</v>
      </c>
      <c r="F56" s="19"/>
      <c r="G56" s="19"/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f t="shared" si="5"/>
        <v>0</v>
      </c>
      <c r="O56" s="4"/>
    </row>
    <row r="57" spans="1:15" s="16" customFormat="1" ht="15.75">
      <c r="A57" s="42" t="s">
        <v>378</v>
      </c>
      <c r="B57" s="20" t="s">
        <v>90</v>
      </c>
      <c r="C57" s="19" t="s">
        <v>167</v>
      </c>
      <c r="D57" s="39">
        <v>0</v>
      </c>
      <c r="E57" s="21">
        <f t="shared" si="0"/>
        <v>0</v>
      </c>
      <c r="F57" s="19"/>
      <c r="G57" s="19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f t="shared" si="5"/>
        <v>0</v>
      </c>
      <c r="O57" s="4"/>
    </row>
    <row r="58" spans="1:15" s="16" customFormat="1" ht="15.75">
      <c r="A58" s="42" t="s">
        <v>379</v>
      </c>
      <c r="B58" s="20" t="s">
        <v>91</v>
      </c>
      <c r="C58" s="19" t="s">
        <v>87</v>
      </c>
      <c r="D58" s="39">
        <v>0</v>
      </c>
      <c r="E58" s="21">
        <f t="shared" si="0"/>
        <v>0</v>
      </c>
      <c r="F58" s="19"/>
      <c r="G58" s="19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f t="shared" si="5"/>
        <v>0</v>
      </c>
      <c r="O58" s="4"/>
    </row>
    <row r="59" spans="1:15" s="16" customFormat="1" ht="15.75">
      <c r="A59" s="42" t="s">
        <v>380</v>
      </c>
      <c r="B59" s="20" t="s">
        <v>92</v>
      </c>
      <c r="C59" s="19" t="s">
        <v>86</v>
      </c>
      <c r="D59" s="39">
        <v>0</v>
      </c>
      <c r="E59" s="21">
        <f t="shared" si="0"/>
        <v>0</v>
      </c>
      <c r="F59" s="19"/>
      <c r="G59" s="19"/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 t="shared" si="5"/>
        <v>0</v>
      </c>
      <c r="O59" s="4"/>
    </row>
    <row r="60" spans="1:15" s="16" customFormat="1" ht="15.75">
      <c r="A60" s="42" t="s">
        <v>381</v>
      </c>
      <c r="B60" s="20" t="s">
        <v>93</v>
      </c>
      <c r="C60" s="19" t="s">
        <v>85</v>
      </c>
      <c r="D60" s="39">
        <v>0</v>
      </c>
      <c r="E60" s="21">
        <f t="shared" si="0"/>
        <v>0</v>
      </c>
      <c r="F60" s="19"/>
      <c r="G60" s="19"/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f t="shared" si="5"/>
        <v>0</v>
      </c>
      <c r="O60" s="4"/>
    </row>
    <row r="61" spans="1:15" s="16" customFormat="1" ht="15.75">
      <c r="A61" s="42" t="s">
        <v>382</v>
      </c>
      <c r="B61" s="20" t="s">
        <v>94</v>
      </c>
      <c r="C61" s="19" t="s">
        <v>88</v>
      </c>
      <c r="D61" s="39">
        <v>0</v>
      </c>
      <c r="E61" s="21">
        <f t="shared" si="0"/>
        <v>0</v>
      </c>
      <c r="F61" s="19"/>
      <c r="G61" s="19"/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f t="shared" si="5"/>
        <v>0</v>
      </c>
      <c r="O61" s="4"/>
    </row>
    <row r="62" spans="1:15" s="16" customFormat="1" ht="15.75">
      <c r="A62" s="42" t="s">
        <v>383</v>
      </c>
      <c r="B62" s="20" t="s">
        <v>95</v>
      </c>
      <c r="C62" s="19" t="s">
        <v>40</v>
      </c>
      <c r="D62" s="39">
        <v>0</v>
      </c>
      <c r="E62" s="21">
        <f t="shared" si="0"/>
        <v>0</v>
      </c>
      <c r="F62" s="19"/>
      <c r="G62" s="19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f t="shared" si="5"/>
        <v>0</v>
      </c>
      <c r="O62" s="4"/>
    </row>
    <row r="63" spans="1:15" s="16" customFormat="1" ht="15.75">
      <c r="A63" s="41" t="s">
        <v>384</v>
      </c>
      <c r="B63" s="9" t="s">
        <v>96</v>
      </c>
      <c r="C63" s="2" t="s">
        <v>10</v>
      </c>
      <c r="D63" s="38">
        <v>32028013.68</v>
      </c>
      <c r="E63" s="10">
        <f t="shared" si="0"/>
        <v>103</v>
      </c>
      <c r="F63" s="2"/>
      <c r="G63" s="2"/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f>H63-I63</f>
        <v>0</v>
      </c>
      <c r="O63" s="13"/>
    </row>
    <row r="64" spans="1:15" s="16" customFormat="1" ht="15.75">
      <c r="A64" s="42" t="s">
        <v>385</v>
      </c>
      <c r="B64" s="20" t="s">
        <v>97</v>
      </c>
      <c r="C64" s="19" t="s">
        <v>11</v>
      </c>
      <c r="D64" s="39">
        <v>0</v>
      </c>
      <c r="E64" s="21">
        <f t="shared" si="0"/>
        <v>0</v>
      </c>
      <c r="F64" s="19"/>
      <c r="G64" s="19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f t="shared" ref="N64:N71" si="6">H64-I64</f>
        <v>0</v>
      </c>
      <c r="O64" s="4"/>
    </row>
    <row r="65" spans="1:16" s="16" customFormat="1" ht="15.75">
      <c r="A65" s="42" t="s">
        <v>386</v>
      </c>
      <c r="B65" s="20" t="s">
        <v>209</v>
      </c>
      <c r="C65" s="19" t="s">
        <v>83</v>
      </c>
      <c r="D65" s="39">
        <v>0</v>
      </c>
      <c r="E65" s="21">
        <f t="shared" si="0"/>
        <v>0</v>
      </c>
      <c r="F65" s="19"/>
      <c r="G65" s="19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f t="shared" si="6"/>
        <v>0</v>
      </c>
      <c r="O65" s="4"/>
    </row>
    <row r="66" spans="1:16" s="16" customFormat="1" ht="15.75">
      <c r="A66" s="42" t="s">
        <v>387</v>
      </c>
      <c r="B66" s="20" t="s">
        <v>208</v>
      </c>
      <c r="C66" s="19" t="s">
        <v>84</v>
      </c>
      <c r="D66" s="39">
        <v>0</v>
      </c>
      <c r="E66" s="21">
        <f t="shared" si="0"/>
        <v>0</v>
      </c>
      <c r="F66" s="19"/>
      <c r="G66" s="19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f t="shared" si="6"/>
        <v>0</v>
      </c>
      <c r="O66" s="4"/>
    </row>
    <row r="67" spans="1:16" s="16" customFormat="1" ht="15.75">
      <c r="A67" s="42" t="s">
        <v>388</v>
      </c>
      <c r="B67" s="20" t="s">
        <v>211</v>
      </c>
      <c r="C67" s="19" t="s">
        <v>166</v>
      </c>
      <c r="D67" s="39">
        <v>0</v>
      </c>
      <c r="E67" s="21">
        <f t="shared" si="0"/>
        <v>0</v>
      </c>
      <c r="F67" s="19"/>
      <c r="G67" s="19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f t="shared" si="6"/>
        <v>0</v>
      </c>
      <c r="O67" s="4"/>
    </row>
    <row r="68" spans="1:16" s="16" customFormat="1" ht="15.75">
      <c r="A68" s="42" t="s">
        <v>389</v>
      </c>
      <c r="B68" s="20" t="s">
        <v>222</v>
      </c>
      <c r="C68" s="19" t="s">
        <v>40</v>
      </c>
      <c r="D68" s="39">
        <v>0</v>
      </c>
      <c r="E68" s="21">
        <f t="shared" si="0"/>
        <v>0</v>
      </c>
      <c r="F68" s="19"/>
      <c r="G68" s="19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f t="shared" si="6"/>
        <v>0</v>
      </c>
      <c r="O68" s="4"/>
    </row>
    <row r="69" spans="1:16" s="16" customFormat="1" ht="15.75">
      <c r="A69" s="42" t="s">
        <v>390</v>
      </c>
      <c r="B69" s="20" t="s">
        <v>2</v>
      </c>
      <c r="C69" s="19" t="s">
        <v>0</v>
      </c>
      <c r="D69" s="39">
        <v>0</v>
      </c>
      <c r="E69" s="21">
        <f t="shared" si="0"/>
        <v>0</v>
      </c>
      <c r="F69" s="19"/>
      <c r="G69" s="19"/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f t="shared" si="6"/>
        <v>0</v>
      </c>
      <c r="O69" s="4"/>
    </row>
    <row r="70" spans="1:16" s="16" customFormat="1" ht="15.75">
      <c r="A70" s="42" t="s">
        <v>391</v>
      </c>
      <c r="B70" s="20" t="s">
        <v>103</v>
      </c>
      <c r="C70" s="19" t="s">
        <v>40</v>
      </c>
      <c r="D70" s="39">
        <v>0</v>
      </c>
      <c r="E70" s="21">
        <f t="shared" si="0"/>
        <v>0</v>
      </c>
      <c r="F70" s="19"/>
      <c r="G70" s="19"/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f t="shared" si="6"/>
        <v>0</v>
      </c>
      <c r="O70" s="4"/>
    </row>
    <row r="71" spans="1:16" s="17" customFormat="1" ht="15.75">
      <c r="A71" s="41" t="s">
        <v>392</v>
      </c>
      <c r="B71" s="9" t="s">
        <v>105</v>
      </c>
      <c r="C71" s="2" t="s">
        <v>146</v>
      </c>
      <c r="D71" s="38">
        <v>353742546.89999998</v>
      </c>
      <c r="E71" s="10">
        <f t="shared" si="0"/>
        <v>1142</v>
      </c>
      <c r="F71" s="2" t="s">
        <v>22</v>
      </c>
      <c r="G71" s="2" t="s">
        <v>22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f t="shared" si="6"/>
        <v>0</v>
      </c>
      <c r="O71" s="13"/>
    </row>
    <row r="72" spans="1:16" s="18" customFormat="1" ht="15.75">
      <c r="A72" s="41" t="s">
        <v>393</v>
      </c>
      <c r="B72" s="9" t="s">
        <v>106</v>
      </c>
      <c r="C72" s="2" t="s">
        <v>12</v>
      </c>
      <c r="D72" s="38">
        <v>58590505</v>
      </c>
      <c r="E72" s="10">
        <f t="shared" si="0"/>
        <v>189</v>
      </c>
      <c r="F72" s="2" t="s">
        <v>22</v>
      </c>
      <c r="G72" s="2" t="s">
        <v>22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f t="shared" ref="N72" si="7">H72-I72</f>
        <v>0</v>
      </c>
      <c r="O72" s="13"/>
      <c r="P72" s="17"/>
    </row>
    <row r="73" spans="1:16" s="16" customFormat="1" ht="15.75">
      <c r="A73" s="42" t="s">
        <v>394</v>
      </c>
      <c r="B73" s="20" t="s">
        <v>226</v>
      </c>
      <c r="C73" s="19" t="s">
        <v>176</v>
      </c>
      <c r="D73" s="39">
        <v>0</v>
      </c>
      <c r="E73" s="21">
        <f t="shared" si="0"/>
        <v>0</v>
      </c>
      <c r="F73" s="19"/>
      <c r="G73" s="19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f t="shared" ref="N73:N78" si="8">H73-I73</f>
        <v>0</v>
      </c>
      <c r="O73" s="4"/>
    </row>
    <row r="74" spans="1:16" s="16" customFormat="1" ht="15.75">
      <c r="A74" s="42" t="s">
        <v>395</v>
      </c>
      <c r="B74" s="20" t="s">
        <v>227</v>
      </c>
      <c r="C74" s="19" t="s">
        <v>177</v>
      </c>
      <c r="D74" s="39">
        <v>0</v>
      </c>
      <c r="E74" s="21">
        <f t="shared" si="0"/>
        <v>0</v>
      </c>
      <c r="F74" s="19"/>
      <c r="G74" s="19"/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f t="shared" si="8"/>
        <v>0</v>
      </c>
      <c r="O74" s="4"/>
    </row>
    <row r="75" spans="1:16" s="16" customFormat="1" ht="15.75">
      <c r="A75" s="42" t="s">
        <v>396</v>
      </c>
      <c r="B75" s="20" t="s">
        <v>228</v>
      </c>
      <c r="C75" s="19" t="s">
        <v>178</v>
      </c>
      <c r="D75" s="39">
        <v>0</v>
      </c>
      <c r="E75" s="21">
        <f t="shared" si="0"/>
        <v>0</v>
      </c>
      <c r="F75" s="19"/>
      <c r="G75" s="19"/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f t="shared" si="8"/>
        <v>0</v>
      </c>
      <c r="O75" s="4"/>
    </row>
    <row r="76" spans="1:16" s="16" customFormat="1" ht="15.75">
      <c r="A76" s="42" t="s">
        <v>397</v>
      </c>
      <c r="B76" s="20" t="s">
        <v>229</v>
      </c>
      <c r="C76" s="19" t="s">
        <v>179</v>
      </c>
      <c r="D76" s="39">
        <v>0</v>
      </c>
      <c r="E76" s="21">
        <f t="shared" si="0"/>
        <v>0</v>
      </c>
      <c r="F76" s="19"/>
      <c r="G76" s="19"/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f t="shared" si="8"/>
        <v>0</v>
      </c>
      <c r="O76" s="4"/>
    </row>
    <row r="77" spans="1:16" s="16" customFormat="1" ht="15.75">
      <c r="A77" s="42" t="s">
        <v>398</v>
      </c>
      <c r="B77" s="20" t="s">
        <v>230</v>
      </c>
      <c r="C77" s="19" t="s">
        <v>180</v>
      </c>
      <c r="D77" s="39">
        <v>0</v>
      </c>
      <c r="E77" s="21">
        <f t="shared" si="0"/>
        <v>0</v>
      </c>
      <c r="F77" s="19"/>
      <c r="G77" s="19"/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f t="shared" si="8"/>
        <v>0</v>
      </c>
      <c r="O77" s="4"/>
    </row>
    <row r="78" spans="1:16" s="16" customFormat="1" ht="15.75">
      <c r="A78" s="42" t="s">
        <v>399</v>
      </c>
      <c r="B78" s="20" t="s">
        <v>231</v>
      </c>
      <c r="C78" s="19" t="s">
        <v>40</v>
      </c>
      <c r="D78" s="39">
        <v>0</v>
      </c>
      <c r="E78" s="21">
        <f t="shared" si="0"/>
        <v>0</v>
      </c>
      <c r="F78" s="19"/>
      <c r="G78" s="19"/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f t="shared" si="8"/>
        <v>0</v>
      </c>
      <c r="O78" s="4"/>
    </row>
    <row r="79" spans="1:16" s="18" customFormat="1" ht="15.75">
      <c r="A79" s="41" t="s">
        <v>400</v>
      </c>
      <c r="B79" s="9" t="s">
        <v>107</v>
      </c>
      <c r="C79" s="2" t="s">
        <v>521</v>
      </c>
      <c r="D79" s="38">
        <v>0</v>
      </c>
      <c r="E79" s="10">
        <f t="shared" si="0"/>
        <v>0</v>
      </c>
      <c r="F79" s="2" t="s">
        <v>22</v>
      </c>
      <c r="G79" s="2" t="s">
        <v>22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f>H79-I79</f>
        <v>0</v>
      </c>
      <c r="O79" s="13"/>
    </row>
    <row r="80" spans="1:16" s="16" customFormat="1" ht="15.75">
      <c r="A80" s="42" t="s">
        <v>401</v>
      </c>
      <c r="B80" s="20" t="s">
        <v>232</v>
      </c>
      <c r="C80" s="19" t="s">
        <v>180</v>
      </c>
      <c r="D80" s="39">
        <v>0</v>
      </c>
      <c r="E80" s="21">
        <f t="shared" si="0"/>
        <v>0</v>
      </c>
      <c r="F80" s="19"/>
      <c r="G80" s="19"/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f t="shared" ref="N80:N85" si="9">H80-I80</f>
        <v>0</v>
      </c>
      <c r="O80" s="4"/>
    </row>
    <row r="81" spans="1:16" s="16" customFormat="1" ht="15.75">
      <c r="A81" s="42" t="s">
        <v>402</v>
      </c>
      <c r="B81" s="20" t="s">
        <v>233</v>
      </c>
      <c r="C81" s="19" t="s">
        <v>181</v>
      </c>
      <c r="D81" s="39">
        <v>0</v>
      </c>
      <c r="E81" s="21">
        <f t="shared" si="0"/>
        <v>0</v>
      </c>
      <c r="F81" s="19"/>
      <c r="G81" s="19"/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f t="shared" si="9"/>
        <v>0</v>
      </c>
      <c r="O81" s="4"/>
    </row>
    <row r="82" spans="1:16" s="16" customFormat="1" ht="15.75">
      <c r="A82" s="42" t="s">
        <v>403</v>
      </c>
      <c r="B82" s="20" t="s">
        <v>234</v>
      </c>
      <c r="C82" s="19" t="s">
        <v>182</v>
      </c>
      <c r="D82" s="39">
        <v>0</v>
      </c>
      <c r="E82" s="21">
        <f t="shared" si="0"/>
        <v>0</v>
      </c>
      <c r="F82" s="19"/>
      <c r="G82" s="19"/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f t="shared" si="9"/>
        <v>0</v>
      </c>
      <c r="O82" s="4"/>
    </row>
    <row r="83" spans="1:16" s="16" customFormat="1" ht="15.75">
      <c r="A83" s="42" t="s">
        <v>404</v>
      </c>
      <c r="B83" s="20" t="s">
        <v>235</v>
      </c>
      <c r="C83" s="19" t="s">
        <v>138</v>
      </c>
      <c r="D83" s="39">
        <v>0</v>
      </c>
      <c r="E83" s="21">
        <f t="shared" si="0"/>
        <v>0</v>
      </c>
      <c r="F83" s="19"/>
      <c r="G83" s="19"/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f t="shared" si="9"/>
        <v>0</v>
      </c>
      <c r="O83" s="4"/>
    </row>
    <row r="84" spans="1:16" s="16" customFormat="1" ht="16.899999999999999" customHeight="1">
      <c r="A84" s="42" t="s">
        <v>405</v>
      </c>
      <c r="B84" s="20" t="s">
        <v>236</v>
      </c>
      <c r="C84" s="19" t="s">
        <v>212</v>
      </c>
      <c r="D84" s="39">
        <v>0</v>
      </c>
      <c r="E84" s="21">
        <f t="shared" si="0"/>
        <v>0</v>
      </c>
      <c r="F84" s="19"/>
      <c r="G84" s="19"/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 t="shared" si="9"/>
        <v>0</v>
      </c>
      <c r="O84" s="4"/>
    </row>
    <row r="85" spans="1:16" s="16" customFormat="1" ht="15.75">
      <c r="A85" s="42" t="s">
        <v>406</v>
      </c>
      <c r="B85" s="20" t="s">
        <v>237</v>
      </c>
      <c r="C85" s="19" t="s">
        <v>40</v>
      </c>
      <c r="D85" s="39">
        <v>0</v>
      </c>
      <c r="E85" s="21">
        <f t="shared" si="0"/>
        <v>0</v>
      </c>
      <c r="F85" s="19"/>
      <c r="G85" s="19"/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f t="shared" si="9"/>
        <v>0</v>
      </c>
      <c r="O85" s="4"/>
    </row>
    <row r="86" spans="1:16" s="18" customFormat="1" ht="15.75">
      <c r="A86" s="41" t="s">
        <v>407</v>
      </c>
      <c r="B86" s="9" t="s">
        <v>109</v>
      </c>
      <c r="C86" s="2" t="s">
        <v>13</v>
      </c>
      <c r="D86" s="38">
        <v>68567514</v>
      </c>
      <c r="E86" s="10">
        <f t="shared" si="0"/>
        <v>221</v>
      </c>
      <c r="F86" s="2" t="s">
        <v>22</v>
      </c>
      <c r="G86" s="2" t="s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f>H86-I86</f>
        <v>0</v>
      </c>
      <c r="O86" s="13"/>
    </row>
    <row r="87" spans="1:16" s="16" customFormat="1" ht="15.75">
      <c r="A87" s="42" t="s">
        <v>408</v>
      </c>
      <c r="B87" s="20" t="s">
        <v>111</v>
      </c>
      <c r="C87" s="19" t="s">
        <v>183</v>
      </c>
      <c r="D87" s="39">
        <v>0</v>
      </c>
      <c r="E87" s="21">
        <f t="shared" si="0"/>
        <v>0</v>
      </c>
      <c r="F87" s="19"/>
      <c r="G87" s="19"/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f t="shared" ref="N87:N95" si="10">H87-I87</f>
        <v>0</v>
      </c>
      <c r="O87" s="4"/>
    </row>
    <row r="88" spans="1:16" s="16" customFormat="1" ht="15.75">
      <c r="A88" s="42" t="s">
        <v>409</v>
      </c>
      <c r="B88" s="20" t="s">
        <v>113</v>
      </c>
      <c r="C88" s="19" t="s">
        <v>184</v>
      </c>
      <c r="D88" s="39">
        <v>0</v>
      </c>
      <c r="E88" s="21">
        <f t="shared" si="0"/>
        <v>0</v>
      </c>
      <c r="F88" s="19"/>
      <c r="G88" s="19"/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f t="shared" si="10"/>
        <v>0</v>
      </c>
      <c r="O88" s="4"/>
    </row>
    <row r="89" spans="1:16" s="16" customFormat="1" ht="15.75">
      <c r="A89" s="42" t="s">
        <v>410</v>
      </c>
      <c r="B89" s="20" t="s">
        <v>115</v>
      </c>
      <c r="C89" s="19" t="s">
        <v>185</v>
      </c>
      <c r="D89" s="39">
        <v>0</v>
      </c>
      <c r="E89" s="21">
        <f t="shared" si="0"/>
        <v>0</v>
      </c>
      <c r="F89" s="19"/>
      <c r="G89" s="19"/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f t="shared" si="10"/>
        <v>0</v>
      </c>
      <c r="O89" s="4"/>
    </row>
    <row r="90" spans="1:16" s="16" customFormat="1" ht="15.75">
      <c r="A90" s="42" t="s">
        <v>411</v>
      </c>
      <c r="B90" s="20" t="s">
        <v>116</v>
      </c>
      <c r="C90" s="19" t="s">
        <v>186</v>
      </c>
      <c r="D90" s="39">
        <v>0</v>
      </c>
      <c r="E90" s="21">
        <f t="shared" si="0"/>
        <v>0</v>
      </c>
      <c r="F90" s="19"/>
      <c r="G90" s="19"/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f t="shared" si="10"/>
        <v>0</v>
      </c>
      <c r="O90" s="4"/>
    </row>
    <row r="91" spans="1:16" s="16" customFormat="1" ht="15.75">
      <c r="A91" s="42" t="s">
        <v>412</v>
      </c>
      <c r="B91" s="20" t="s">
        <v>238</v>
      </c>
      <c r="C91" s="19" t="s">
        <v>40</v>
      </c>
      <c r="D91" s="39">
        <v>0</v>
      </c>
      <c r="E91" s="21">
        <f t="shared" si="0"/>
        <v>0</v>
      </c>
      <c r="F91" s="19"/>
      <c r="G91" s="19"/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f t="shared" si="10"/>
        <v>0</v>
      </c>
      <c r="O91" s="4"/>
    </row>
    <row r="92" spans="1:16" s="18" customFormat="1" ht="15.75">
      <c r="A92" s="41" t="s">
        <v>413</v>
      </c>
      <c r="B92" s="9" t="s">
        <v>118</v>
      </c>
      <c r="C92" s="2" t="s">
        <v>154</v>
      </c>
      <c r="D92" s="38">
        <v>85566814</v>
      </c>
      <c r="E92" s="10">
        <f t="shared" si="0"/>
        <v>276</v>
      </c>
      <c r="F92" s="2" t="s">
        <v>22</v>
      </c>
      <c r="G92" s="2" t="s">
        <v>22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f>H92-I92</f>
        <v>0</v>
      </c>
      <c r="O92" s="13"/>
    </row>
    <row r="93" spans="1:16" s="16" customFormat="1" ht="15.75">
      <c r="A93" s="42" t="s">
        <v>414</v>
      </c>
      <c r="B93" s="20" t="s">
        <v>239</v>
      </c>
      <c r="C93" s="19" t="s">
        <v>168</v>
      </c>
      <c r="D93" s="39">
        <v>0</v>
      </c>
      <c r="E93" s="21">
        <f t="shared" ref="E93:E137" si="11">ROUND(D93/B$6,0)</f>
        <v>0</v>
      </c>
      <c r="F93" s="19" t="s">
        <v>22</v>
      </c>
      <c r="G93" s="19" t="s">
        <v>22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f t="shared" si="10"/>
        <v>0</v>
      </c>
      <c r="O93" s="4"/>
    </row>
    <row r="94" spans="1:16" s="16" customFormat="1" ht="15.75">
      <c r="A94" s="42" t="s">
        <v>415</v>
      </c>
      <c r="B94" s="20" t="s">
        <v>240</v>
      </c>
      <c r="C94" s="19" t="s">
        <v>169</v>
      </c>
      <c r="D94" s="39">
        <v>0</v>
      </c>
      <c r="E94" s="21">
        <f t="shared" si="11"/>
        <v>0</v>
      </c>
      <c r="F94" s="19" t="s">
        <v>22</v>
      </c>
      <c r="G94" s="19" t="s">
        <v>22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 t="shared" si="10"/>
        <v>0</v>
      </c>
      <c r="O94" s="4"/>
    </row>
    <row r="95" spans="1:16" s="16" customFormat="1" ht="15.75">
      <c r="A95" s="42" t="s">
        <v>416</v>
      </c>
      <c r="B95" s="20" t="s">
        <v>241</v>
      </c>
      <c r="C95" s="19" t="s">
        <v>207</v>
      </c>
      <c r="D95" s="39">
        <v>0</v>
      </c>
      <c r="E95" s="21">
        <f t="shared" si="11"/>
        <v>0</v>
      </c>
      <c r="F95" s="19"/>
      <c r="G95" s="19"/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f t="shared" si="10"/>
        <v>0</v>
      </c>
      <c r="O95" s="4"/>
    </row>
    <row r="96" spans="1:16" s="18" customFormat="1" ht="15.75">
      <c r="A96" s="41" t="s">
        <v>417</v>
      </c>
      <c r="B96" s="9" t="s">
        <v>242</v>
      </c>
      <c r="C96" s="2" t="s">
        <v>535</v>
      </c>
      <c r="D96" s="38">
        <v>29500000</v>
      </c>
      <c r="E96" s="10">
        <f t="shared" si="11"/>
        <v>95</v>
      </c>
      <c r="F96" s="2" t="s">
        <v>22</v>
      </c>
      <c r="G96" s="19" t="s">
        <v>22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f t="shared" ref="N96" si="12">H96-I96</f>
        <v>0</v>
      </c>
      <c r="O96" s="4"/>
      <c r="P96" s="16"/>
    </row>
    <row r="97" spans="1:16" s="18" customFormat="1" ht="15.75">
      <c r="A97" s="41" t="s">
        <v>418</v>
      </c>
      <c r="B97" s="9" t="s">
        <v>243</v>
      </c>
      <c r="C97" s="2" t="s">
        <v>171</v>
      </c>
      <c r="D97" s="38">
        <v>13100000</v>
      </c>
      <c r="E97" s="10">
        <f t="shared" si="11"/>
        <v>42</v>
      </c>
      <c r="F97" s="2" t="s">
        <v>22</v>
      </c>
      <c r="G97" s="19" t="s">
        <v>22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f t="shared" ref="N97:N117" si="13">H97-I97</f>
        <v>0</v>
      </c>
      <c r="O97" s="4"/>
      <c r="P97" s="16"/>
    </row>
    <row r="98" spans="1:16" s="18" customFormat="1" ht="15.75">
      <c r="A98" s="41" t="s">
        <v>419</v>
      </c>
      <c r="B98" s="9" t="s">
        <v>244</v>
      </c>
      <c r="C98" s="2" t="s">
        <v>172</v>
      </c>
      <c r="D98" s="38">
        <v>18800000</v>
      </c>
      <c r="E98" s="10">
        <f t="shared" si="11"/>
        <v>61</v>
      </c>
      <c r="F98" s="2" t="s">
        <v>22</v>
      </c>
      <c r="G98" s="19" t="s">
        <v>22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f t="shared" si="13"/>
        <v>0</v>
      </c>
      <c r="O98" s="4"/>
      <c r="P98" s="16"/>
    </row>
    <row r="99" spans="1:16" s="18" customFormat="1" ht="15.75">
      <c r="A99" s="41" t="s">
        <v>420</v>
      </c>
      <c r="B99" s="9" t="s">
        <v>245</v>
      </c>
      <c r="C99" s="2" t="s">
        <v>14</v>
      </c>
      <c r="D99" s="38">
        <v>3200000</v>
      </c>
      <c r="E99" s="10">
        <f t="shared" si="11"/>
        <v>10</v>
      </c>
      <c r="F99" s="2" t="s">
        <v>22</v>
      </c>
      <c r="G99" s="19" t="s">
        <v>22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f t="shared" si="13"/>
        <v>0</v>
      </c>
      <c r="O99" s="4"/>
      <c r="P99" s="16"/>
    </row>
    <row r="100" spans="1:16" s="18" customFormat="1" ht="15.75">
      <c r="A100" s="41" t="s">
        <v>421</v>
      </c>
      <c r="B100" s="9" t="s">
        <v>246</v>
      </c>
      <c r="C100" s="2" t="s">
        <v>5</v>
      </c>
      <c r="D100" s="38">
        <v>1500000</v>
      </c>
      <c r="E100" s="10">
        <f t="shared" si="11"/>
        <v>5</v>
      </c>
      <c r="F100" s="2" t="s">
        <v>22</v>
      </c>
      <c r="G100" s="19" t="s">
        <v>22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f t="shared" si="13"/>
        <v>0</v>
      </c>
      <c r="O100" s="4"/>
      <c r="P100" s="16"/>
    </row>
    <row r="101" spans="1:16" s="18" customFormat="1" ht="15.75">
      <c r="A101" s="41" t="s">
        <v>422</v>
      </c>
      <c r="B101" s="9" t="s">
        <v>247</v>
      </c>
      <c r="C101" s="2" t="s">
        <v>15</v>
      </c>
      <c r="D101" s="38">
        <v>1300000</v>
      </c>
      <c r="E101" s="10">
        <f t="shared" si="11"/>
        <v>4</v>
      </c>
      <c r="F101" s="2" t="s">
        <v>22</v>
      </c>
      <c r="G101" s="19" t="s">
        <v>22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f t="shared" si="13"/>
        <v>0</v>
      </c>
      <c r="O101" s="4"/>
      <c r="P101" s="16"/>
    </row>
    <row r="102" spans="1:16" s="18" customFormat="1" ht="15.75">
      <c r="A102" s="41" t="s">
        <v>423</v>
      </c>
      <c r="B102" s="9" t="s">
        <v>248</v>
      </c>
      <c r="C102" s="2" t="s">
        <v>170</v>
      </c>
      <c r="D102" s="38">
        <v>15555114.9</v>
      </c>
      <c r="E102" s="10">
        <f t="shared" si="11"/>
        <v>50</v>
      </c>
      <c r="F102" s="2" t="s">
        <v>22</v>
      </c>
      <c r="G102" s="19" t="s">
        <v>22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f t="shared" si="13"/>
        <v>0</v>
      </c>
      <c r="O102" s="4"/>
      <c r="P102" s="16"/>
    </row>
    <row r="103" spans="1:16" s="18" customFormat="1" ht="15.75">
      <c r="A103" s="41" t="s">
        <v>424</v>
      </c>
      <c r="B103" s="9" t="s">
        <v>249</v>
      </c>
      <c r="C103" s="2" t="s">
        <v>173</v>
      </c>
      <c r="D103" s="38">
        <v>3885000</v>
      </c>
      <c r="E103" s="10">
        <f t="shared" si="11"/>
        <v>13</v>
      </c>
      <c r="F103" s="2" t="s">
        <v>22</v>
      </c>
      <c r="G103" s="19" t="s">
        <v>22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f t="shared" si="13"/>
        <v>0</v>
      </c>
      <c r="O103" s="4"/>
      <c r="P103" s="16"/>
    </row>
    <row r="104" spans="1:16" s="18" customFormat="1" ht="15.75">
      <c r="A104" s="41" t="s">
        <v>425</v>
      </c>
      <c r="B104" s="9" t="s">
        <v>250</v>
      </c>
      <c r="C104" s="2" t="s">
        <v>174</v>
      </c>
      <c r="D104" s="38">
        <v>0</v>
      </c>
      <c r="E104" s="10">
        <f t="shared" si="11"/>
        <v>0</v>
      </c>
      <c r="F104" s="2" t="s">
        <v>22</v>
      </c>
      <c r="G104" s="19" t="s">
        <v>22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f t="shared" si="13"/>
        <v>0</v>
      </c>
      <c r="O104" s="4"/>
      <c r="P104" s="16"/>
    </row>
    <row r="105" spans="1:16" s="18" customFormat="1" ht="15.75">
      <c r="A105" s="41" t="s">
        <v>426</v>
      </c>
      <c r="B105" s="9" t="s">
        <v>251</v>
      </c>
      <c r="C105" s="2" t="s">
        <v>16</v>
      </c>
      <c r="D105" s="38">
        <v>0</v>
      </c>
      <c r="E105" s="10">
        <f t="shared" si="11"/>
        <v>0</v>
      </c>
      <c r="F105" s="2"/>
      <c r="G105" s="19" t="s">
        <v>22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f t="shared" si="13"/>
        <v>0</v>
      </c>
      <c r="O105" s="4"/>
      <c r="P105" s="16"/>
    </row>
    <row r="106" spans="1:16" s="18" customFormat="1" ht="15.75">
      <c r="A106" s="41" t="s">
        <v>427</v>
      </c>
      <c r="B106" s="9" t="s">
        <v>252</v>
      </c>
      <c r="C106" s="2" t="s">
        <v>175</v>
      </c>
      <c r="D106" s="38">
        <v>0</v>
      </c>
      <c r="E106" s="10">
        <f t="shared" si="11"/>
        <v>0</v>
      </c>
      <c r="F106" s="2" t="s">
        <v>22</v>
      </c>
      <c r="G106" s="19" t="s">
        <v>22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f t="shared" si="13"/>
        <v>0</v>
      </c>
      <c r="O106" s="4"/>
      <c r="P106" s="16"/>
    </row>
    <row r="107" spans="1:16" s="18" customFormat="1" ht="15.75">
      <c r="A107" s="41" t="s">
        <v>428</v>
      </c>
      <c r="B107" s="9" t="s">
        <v>253</v>
      </c>
      <c r="C107" s="2" t="s">
        <v>17</v>
      </c>
      <c r="D107" s="38">
        <v>6403625</v>
      </c>
      <c r="E107" s="10">
        <f t="shared" si="11"/>
        <v>21</v>
      </c>
      <c r="F107" s="2" t="s">
        <v>22</v>
      </c>
      <c r="G107" s="19" t="s">
        <v>22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f t="shared" si="13"/>
        <v>0</v>
      </c>
      <c r="O107" s="4"/>
      <c r="P107" s="16"/>
    </row>
    <row r="108" spans="1:16" s="18" customFormat="1" ht="15.75">
      <c r="A108" s="41" t="s">
        <v>429</v>
      </c>
      <c r="B108" s="9" t="s">
        <v>254</v>
      </c>
      <c r="C108" s="2" t="s">
        <v>18</v>
      </c>
      <c r="D108" s="38">
        <v>3675000</v>
      </c>
      <c r="E108" s="10">
        <f t="shared" si="11"/>
        <v>12</v>
      </c>
      <c r="F108" s="2" t="s">
        <v>22</v>
      </c>
      <c r="G108" s="19" t="s">
        <v>22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f t="shared" si="13"/>
        <v>0</v>
      </c>
      <c r="O108" s="4"/>
      <c r="P108" s="16"/>
    </row>
    <row r="109" spans="1:16" s="18" customFormat="1" ht="15.75">
      <c r="A109" s="41" t="s">
        <v>430</v>
      </c>
      <c r="B109" s="9" t="s">
        <v>255</v>
      </c>
      <c r="C109" s="2" t="s">
        <v>156</v>
      </c>
      <c r="D109" s="38">
        <v>19100974</v>
      </c>
      <c r="E109" s="10">
        <f t="shared" si="11"/>
        <v>62</v>
      </c>
      <c r="F109" s="2" t="s">
        <v>22</v>
      </c>
      <c r="G109" s="19" t="s">
        <v>22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 t="shared" si="13"/>
        <v>0</v>
      </c>
      <c r="O109" s="4"/>
      <c r="P109" s="16"/>
    </row>
    <row r="110" spans="1:16" s="18" customFormat="1" ht="15.75">
      <c r="A110" s="41" t="s">
        <v>431</v>
      </c>
      <c r="B110" s="9" t="s">
        <v>256</v>
      </c>
      <c r="C110" s="2" t="s">
        <v>145</v>
      </c>
      <c r="D110" s="38">
        <v>12750000</v>
      </c>
      <c r="E110" s="10">
        <f t="shared" si="11"/>
        <v>41</v>
      </c>
      <c r="F110" s="2" t="s">
        <v>22</v>
      </c>
      <c r="G110" s="19" t="s">
        <v>22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 t="shared" si="13"/>
        <v>0</v>
      </c>
      <c r="O110" s="4"/>
      <c r="P110" s="16"/>
    </row>
    <row r="111" spans="1:16" s="18" customFormat="1" ht="15.75">
      <c r="A111" s="41" t="s">
        <v>432</v>
      </c>
      <c r="B111" s="9" t="s">
        <v>257</v>
      </c>
      <c r="C111" s="2" t="s">
        <v>4</v>
      </c>
      <c r="D111" s="38">
        <v>0</v>
      </c>
      <c r="E111" s="10">
        <f t="shared" si="11"/>
        <v>0</v>
      </c>
      <c r="F111" s="2" t="s">
        <v>22</v>
      </c>
      <c r="G111" s="19" t="s">
        <v>22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f t="shared" si="13"/>
        <v>0</v>
      </c>
      <c r="O111" s="4"/>
      <c r="P111" s="16"/>
    </row>
    <row r="112" spans="1:16" s="18" customFormat="1" ht="15.75">
      <c r="A112" s="41" t="s">
        <v>433</v>
      </c>
      <c r="B112" s="9" t="s">
        <v>258</v>
      </c>
      <c r="C112" s="2" t="s">
        <v>201</v>
      </c>
      <c r="D112" s="38">
        <v>12248000</v>
      </c>
      <c r="E112" s="10">
        <f t="shared" si="11"/>
        <v>40</v>
      </c>
      <c r="F112" s="2"/>
      <c r="G112" s="19" t="s">
        <v>22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f t="shared" si="13"/>
        <v>0</v>
      </c>
      <c r="O112" s="4"/>
      <c r="P112" s="16"/>
    </row>
    <row r="113" spans="1:16" s="18" customFormat="1" ht="15.75">
      <c r="A113" s="41" t="s">
        <v>434</v>
      </c>
      <c r="B113" s="9" t="s">
        <v>259</v>
      </c>
      <c r="C113" s="2" t="s">
        <v>40</v>
      </c>
      <c r="D113" s="38">
        <v>0</v>
      </c>
      <c r="E113" s="10">
        <f t="shared" si="11"/>
        <v>0</v>
      </c>
      <c r="F113" s="2" t="s">
        <v>22</v>
      </c>
      <c r="G113" s="19" t="s">
        <v>22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f t="shared" si="13"/>
        <v>0</v>
      </c>
      <c r="O113" s="4"/>
      <c r="P113" s="16"/>
    </row>
    <row r="114" spans="1:16" s="17" customFormat="1" ht="15.75">
      <c r="A114" s="41" t="s">
        <v>435</v>
      </c>
      <c r="B114" s="9" t="s">
        <v>119</v>
      </c>
      <c r="C114" s="2" t="s">
        <v>19</v>
      </c>
      <c r="D114" s="139">
        <v>485343817</v>
      </c>
      <c r="E114" s="10">
        <f t="shared" si="11"/>
        <v>1567</v>
      </c>
      <c r="F114" s="2" t="s">
        <v>22</v>
      </c>
      <c r="G114" s="19" t="s">
        <v>22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f t="shared" si="13"/>
        <v>0</v>
      </c>
      <c r="O114" s="4"/>
      <c r="P114" s="16"/>
    </row>
    <row r="115" spans="1:16" s="18" customFormat="1" ht="15.75">
      <c r="A115" s="41" t="s">
        <v>436</v>
      </c>
      <c r="B115" s="9" t="s">
        <v>121</v>
      </c>
      <c r="C115" s="2" t="s">
        <v>213</v>
      </c>
      <c r="D115" s="38">
        <v>258249094.44112116</v>
      </c>
      <c r="E115" s="10">
        <f t="shared" si="11"/>
        <v>834</v>
      </c>
      <c r="F115" s="2"/>
      <c r="G115" s="19" t="s">
        <v>22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f t="shared" si="13"/>
        <v>0</v>
      </c>
      <c r="O115" s="4"/>
      <c r="P115" s="16"/>
    </row>
    <row r="116" spans="1:16" s="18" customFormat="1" ht="15.75">
      <c r="A116" s="41" t="s">
        <v>437</v>
      </c>
      <c r="B116" s="9" t="s">
        <v>260</v>
      </c>
      <c r="C116" s="2" t="s">
        <v>98</v>
      </c>
      <c r="D116" s="38">
        <v>0</v>
      </c>
      <c r="E116" s="10">
        <f t="shared" si="11"/>
        <v>0</v>
      </c>
      <c r="F116" s="2" t="s">
        <v>22</v>
      </c>
      <c r="G116" s="19" t="s">
        <v>22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f t="shared" si="13"/>
        <v>0</v>
      </c>
      <c r="O116" s="4"/>
      <c r="P116" s="16"/>
    </row>
    <row r="117" spans="1:16" s="16" customFormat="1" ht="31.5">
      <c r="A117" s="42" t="s">
        <v>438</v>
      </c>
      <c r="B117" s="20" t="s">
        <v>261</v>
      </c>
      <c r="C117" s="19" t="s">
        <v>99</v>
      </c>
      <c r="D117" s="39">
        <v>0</v>
      </c>
      <c r="E117" s="21">
        <f t="shared" si="11"/>
        <v>0</v>
      </c>
      <c r="F117" s="19" t="s">
        <v>22</v>
      </c>
      <c r="G117" s="19" t="s">
        <v>22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 t="shared" si="13"/>
        <v>0</v>
      </c>
      <c r="O117" s="4"/>
    </row>
    <row r="118" spans="1:16" s="16" customFormat="1" ht="15.75">
      <c r="A118" s="42" t="s">
        <v>262</v>
      </c>
      <c r="B118" s="20" t="s">
        <v>262</v>
      </c>
      <c r="C118" s="19" t="s">
        <v>100</v>
      </c>
      <c r="D118" s="39">
        <v>0</v>
      </c>
      <c r="E118" s="21">
        <f t="shared" si="11"/>
        <v>0</v>
      </c>
      <c r="F118" s="19" t="s">
        <v>22</v>
      </c>
      <c r="G118" s="19" t="s">
        <v>22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 t="shared" ref="N118:N126" si="14">H118-I118</f>
        <v>0</v>
      </c>
      <c r="O118" s="4"/>
    </row>
    <row r="119" spans="1:16" s="16" customFormat="1" ht="15.75">
      <c r="A119" s="42" t="s">
        <v>263</v>
      </c>
      <c r="B119" s="20" t="s">
        <v>263</v>
      </c>
      <c r="C119" s="19" t="s">
        <v>101</v>
      </c>
      <c r="D119" s="39">
        <v>0</v>
      </c>
      <c r="E119" s="21">
        <f t="shared" si="11"/>
        <v>0</v>
      </c>
      <c r="F119" s="19" t="s">
        <v>22</v>
      </c>
      <c r="G119" s="19" t="s">
        <v>22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 t="shared" si="14"/>
        <v>0</v>
      </c>
      <c r="O119" s="4"/>
    </row>
    <row r="120" spans="1:16" s="16" customFormat="1" ht="15.75">
      <c r="A120" s="42" t="s">
        <v>264</v>
      </c>
      <c r="B120" s="20" t="s">
        <v>264</v>
      </c>
      <c r="C120" s="19" t="s">
        <v>144</v>
      </c>
      <c r="D120" s="39">
        <v>0</v>
      </c>
      <c r="E120" s="21">
        <f t="shared" si="11"/>
        <v>0</v>
      </c>
      <c r="F120" s="19" t="s">
        <v>22</v>
      </c>
      <c r="G120" s="19" t="s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 t="shared" si="14"/>
        <v>0</v>
      </c>
      <c r="O120" s="4"/>
    </row>
    <row r="121" spans="1:16" s="16" customFormat="1" ht="15.75">
      <c r="A121" s="42" t="s">
        <v>439</v>
      </c>
      <c r="B121" s="20" t="s">
        <v>265</v>
      </c>
      <c r="C121" s="19" t="s">
        <v>192</v>
      </c>
      <c r="D121" s="39">
        <v>0</v>
      </c>
      <c r="E121" s="21">
        <f t="shared" si="11"/>
        <v>0</v>
      </c>
      <c r="F121" s="19" t="s">
        <v>22</v>
      </c>
      <c r="G121" s="19" t="s">
        <v>22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 t="shared" si="14"/>
        <v>0</v>
      </c>
      <c r="O121" s="4"/>
    </row>
    <row r="122" spans="1:16" s="16" customFormat="1" ht="15.75">
      <c r="A122" s="42" t="s">
        <v>440</v>
      </c>
      <c r="B122" s="20" t="s">
        <v>266</v>
      </c>
      <c r="C122" s="19" t="s">
        <v>153</v>
      </c>
      <c r="D122" s="39">
        <v>0</v>
      </c>
      <c r="E122" s="21">
        <f t="shared" si="11"/>
        <v>0</v>
      </c>
      <c r="F122" s="19" t="s">
        <v>22</v>
      </c>
      <c r="G122" s="19" t="s">
        <v>22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 t="shared" si="14"/>
        <v>0</v>
      </c>
      <c r="O122" s="4"/>
    </row>
    <row r="123" spans="1:16" s="16" customFormat="1" ht="15.75">
      <c r="A123" s="42" t="s">
        <v>441</v>
      </c>
      <c r="B123" s="20" t="s">
        <v>267</v>
      </c>
      <c r="C123" s="19" t="s">
        <v>190</v>
      </c>
      <c r="D123" s="39">
        <v>0</v>
      </c>
      <c r="E123" s="21">
        <f t="shared" si="11"/>
        <v>0</v>
      </c>
      <c r="F123" s="19" t="s">
        <v>22</v>
      </c>
      <c r="G123" s="19" t="s">
        <v>22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 t="shared" si="14"/>
        <v>0</v>
      </c>
      <c r="O123" s="4"/>
    </row>
    <row r="124" spans="1:16" s="16" customFormat="1" ht="15.75">
      <c r="A124" s="42" t="s">
        <v>442</v>
      </c>
      <c r="B124" s="20" t="s">
        <v>268</v>
      </c>
      <c r="C124" s="19" t="s">
        <v>191</v>
      </c>
      <c r="D124" s="39">
        <v>0</v>
      </c>
      <c r="E124" s="21">
        <f t="shared" si="11"/>
        <v>0</v>
      </c>
      <c r="F124" s="19"/>
      <c r="G124" s="19"/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f t="shared" si="14"/>
        <v>0</v>
      </c>
      <c r="O124" s="4"/>
    </row>
    <row r="125" spans="1:16" s="16" customFormat="1" ht="15.75">
      <c r="A125" s="42" t="s">
        <v>443</v>
      </c>
      <c r="B125" s="20" t="s">
        <v>269</v>
      </c>
      <c r="C125" s="19" t="s">
        <v>110</v>
      </c>
      <c r="D125" s="39">
        <v>0</v>
      </c>
      <c r="E125" s="21">
        <f t="shared" si="11"/>
        <v>0</v>
      </c>
      <c r="F125" s="19"/>
      <c r="G125" s="19"/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 t="shared" si="14"/>
        <v>0</v>
      </c>
      <c r="O125" s="4"/>
    </row>
    <row r="126" spans="1:16" s="16" customFormat="1" ht="15.75">
      <c r="A126" s="42" t="s">
        <v>444</v>
      </c>
      <c r="B126" s="20" t="s">
        <v>270</v>
      </c>
      <c r="C126" s="19" t="s">
        <v>40</v>
      </c>
      <c r="D126" s="39">
        <v>0</v>
      </c>
      <c r="E126" s="21">
        <f t="shared" si="11"/>
        <v>0</v>
      </c>
      <c r="F126" s="19"/>
      <c r="G126" s="19"/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 t="shared" si="14"/>
        <v>0</v>
      </c>
      <c r="O126" s="4"/>
    </row>
    <row r="127" spans="1:16" s="18" customFormat="1" ht="15.75">
      <c r="A127" s="41" t="s">
        <v>445</v>
      </c>
      <c r="B127" s="9" t="s">
        <v>271</v>
      </c>
      <c r="C127" s="2" t="s">
        <v>210</v>
      </c>
      <c r="D127" s="38">
        <v>0</v>
      </c>
      <c r="E127" s="10">
        <f t="shared" si="11"/>
        <v>0</v>
      </c>
      <c r="F127" s="2" t="s">
        <v>22</v>
      </c>
      <c r="G127" s="2" t="s">
        <v>22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f>H127-I127</f>
        <v>0</v>
      </c>
      <c r="O127" s="13"/>
    </row>
    <row r="128" spans="1:16" s="16" customFormat="1" ht="31.5">
      <c r="A128" s="42" t="s">
        <v>446</v>
      </c>
      <c r="B128" s="20" t="s">
        <v>272</v>
      </c>
      <c r="C128" s="19" t="s">
        <v>99</v>
      </c>
      <c r="D128" s="39">
        <v>0</v>
      </c>
      <c r="E128" s="21">
        <f t="shared" si="11"/>
        <v>0</v>
      </c>
      <c r="F128" s="19" t="s">
        <v>22</v>
      </c>
      <c r="G128" s="19" t="s">
        <v>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 t="shared" ref="N128:N139" si="15">H128-I128</f>
        <v>0</v>
      </c>
      <c r="O128" s="4"/>
    </row>
    <row r="129" spans="1:15" s="16" customFormat="1" ht="15.75">
      <c r="A129" s="42" t="s">
        <v>273</v>
      </c>
      <c r="B129" s="20" t="s">
        <v>273</v>
      </c>
      <c r="C129" s="19" t="s">
        <v>100</v>
      </c>
      <c r="D129" s="39">
        <v>0</v>
      </c>
      <c r="E129" s="21">
        <f t="shared" si="11"/>
        <v>0</v>
      </c>
      <c r="F129" s="19" t="s">
        <v>22</v>
      </c>
      <c r="G129" s="19" t="s">
        <v>22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 t="shared" si="15"/>
        <v>0</v>
      </c>
      <c r="O129" s="4"/>
    </row>
    <row r="130" spans="1:15" s="16" customFormat="1" ht="15.75">
      <c r="A130" s="42" t="s">
        <v>274</v>
      </c>
      <c r="B130" s="20" t="s">
        <v>274</v>
      </c>
      <c r="C130" s="19" t="s">
        <v>101</v>
      </c>
      <c r="D130" s="39">
        <v>0</v>
      </c>
      <c r="E130" s="21">
        <f t="shared" si="11"/>
        <v>0</v>
      </c>
      <c r="F130" s="19" t="s">
        <v>22</v>
      </c>
      <c r="G130" s="19" t="s">
        <v>22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 t="shared" si="15"/>
        <v>0</v>
      </c>
      <c r="O130" s="4"/>
    </row>
    <row r="131" spans="1:15" s="16" customFormat="1" ht="15.75">
      <c r="A131" s="42" t="s">
        <v>275</v>
      </c>
      <c r="B131" s="20" t="s">
        <v>275</v>
      </c>
      <c r="C131" s="19" t="s">
        <v>144</v>
      </c>
      <c r="D131" s="39">
        <v>0</v>
      </c>
      <c r="E131" s="21">
        <f t="shared" si="11"/>
        <v>0</v>
      </c>
      <c r="F131" s="19" t="s">
        <v>22</v>
      </c>
      <c r="G131" s="19" t="s">
        <v>22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 t="shared" si="15"/>
        <v>0</v>
      </c>
      <c r="O131" s="4"/>
    </row>
    <row r="132" spans="1:15" s="16" customFormat="1" ht="15.75">
      <c r="A132" s="42" t="s">
        <v>447</v>
      </c>
      <c r="B132" s="20" t="s">
        <v>276</v>
      </c>
      <c r="C132" s="19" t="s">
        <v>192</v>
      </c>
      <c r="D132" s="39">
        <v>0</v>
      </c>
      <c r="E132" s="21">
        <f t="shared" si="11"/>
        <v>0</v>
      </c>
      <c r="F132" s="19" t="s">
        <v>22</v>
      </c>
      <c r="G132" s="19" t="s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 t="shared" si="15"/>
        <v>0</v>
      </c>
      <c r="O132" s="4"/>
    </row>
    <row r="133" spans="1:15" s="16" customFormat="1" ht="15.75">
      <c r="A133" s="42" t="s">
        <v>448</v>
      </c>
      <c r="B133" s="20" t="s">
        <v>277</v>
      </c>
      <c r="C133" s="19" t="s">
        <v>153</v>
      </c>
      <c r="D133" s="39">
        <v>0</v>
      </c>
      <c r="E133" s="21">
        <f t="shared" si="11"/>
        <v>0</v>
      </c>
      <c r="F133" s="19" t="s">
        <v>22</v>
      </c>
      <c r="G133" s="19" t="s">
        <v>22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 t="shared" si="15"/>
        <v>0</v>
      </c>
      <c r="O133" s="4"/>
    </row>
    <row r="134" spans="1:15" s="16" customFormat="1" ht="15.75">
      <c r="A134" s="42" t="s">
        <v>449</v>
      </c>
      <c r="B134" s="20" t="s">
        <v>278</v>
      </c>
      <c r="C134" s="19" t="s">
        <v>190</v>
      </c>
      <c r="D134" s="39">
        <v>0</v>
      </c>
      <c r="E134" s="21">
        <f t="shared" si="11"/>
        <v>0</v>
      </c>
      <c r="F134" s="19" t="s">
        <v>22</v>
      </c>
      <c r="G134" s="19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 t="shared" si="15"/>
        <v>0</v>
      </c>
      <c r="O134" s="4"/>
    </row>
    <row r="135" spans="1:15" s="16" customFormat="1" ht="15.75">
      <c r="A135" s="42" t="s">
        <v>450</v>
      </c>
      <c r="B135" s="20" t="s">
        <v>279</v>
      </c>
      <c r="C135" s="19" t="s">
        <v>191</v>
      </c>
      <c r="D135" s="39">
        <v>0</v>
      </c>
      <c r="E135" s="21">
        <f t="shared" si="11"/>
        <v>0</v>
      </c>
      <c r="F135" s="19" t="s">
        <v>22</v>
      </c>
      <c r="G135" s="19" t="s">
        <v>22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 t="shared" si="15"/>
        <v>0</v>
      </c>
      <c r="O135" s="4"/>
    </row>
    <row r="136" spans="1:15" s="16" customFormat="1" ht="15.75">
      <c r="A136" s="42" t="s">
        <v>451</v>
      </c>
      <c r="B136" s="20" t="s">
        <v>280</v>
      </c>
      <c r="C136" s="19" t="s">
        <v>110</v>
      </c>
      <c r="D136" s="39">
        <v>0</v>
      </c>
      <c r="E136" s="21">
        <f t="shared" si="11"/>
        <v>0</v>
      </c>
      <c r="F136" s="19"/>
      <c r="G136" s="19"/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 t="shared" si="15"/>
        <v>0</v>
      </c>
      <c r="O136" s="4"/>
    </row>
    <row r="137" spans="1:15" s="16" customFormat="1" ht="15.75">
      <c r="A137" s="42" t="s">
        <v>452</v>
      </c>
      <c r="B137" s="20" t="s">
        <v>281</v>
      </c>
      <c r="C137" s="19" t="s">
        <v>40</v>
      </c>
      <c r="D137" s="39">
        <v>0</v>
      </c>
      <c r="E137" s="21">
        <f t="shared" si="11"/>
        <v>0</v>
      </c>
      <c r="F137" s="19"/>
      <c r="G137" s="19"/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 t="shared" si="15"/>
        <v>0</v>
      </c>
      <c r="O137" s="4"/>
    </row>
    <row r="138" spans="1:15" s="18" customFormat="1" ht="15.75">
      <c r="A138" s="41" t="s">
        <v>453</v>
      </c>
      <c r="B138" s="9" t="s">
        <v>282</v>
      </c>
      <c r="C138" s="2" t="s">
        <v>143</v>
      </c>
      <c r="D138" s="38">
        <v>0</v>
      </c>
      <c r="E138" s="10">
        <f t="shared" ref="E138:E203" si="16">ROUND(D138/B$6,0)</f>
        <v>0</v>
      </c>
      <c r="F138" s="2"/>
      <c r="G138" s="2"/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f t="shared" si="15"/>
        <v>0</v>
      </c>
      <c r="O138" s="13"/>
    </row>
    <row r="139" spans="1:15" s="18" customFormat="1" ht="15.75">
      <c r="A139" s="41" t="s">
        <v>454</v>
      </c>
      <c r="B139" s="9" t="s">
        <v>123</v>
      </c>
      <c r="C139" s="2" t="s">
        <v>102</v>
      </c>
      <c r="D139" s="38">
        <v>128554213.2</v>
      </c>
      <c r="E139" s="10">
        <f t="shared" si="16"/>
        <v>415</v>
      </c>
      <c r="F139" s="2" t="s">
        <v>22</v>
      </c>
      <c r="G139" s="2" t="s">
        <v>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f t="shared" si="15"/>
        <v>0</v>
      </c>
      <c r="O139" s="13"/>
    </row>
    <row r="140" spans="1:15" s="16" customFormat="1" ht="31.5">
      <c r="A140" s="42" t="s">
        <v>455</v>
      </c>
      <c r="B140" s="20" t="s">
        <v>283</v>
      </c>
      <c r="C140" s="19" t="s">
        <v>99</v>
      </c>
      <c r="D140" s="39">
        <v>0</v>
      </c>
      <c r="E140" s="21">
        <f t="shared" si="16"/>
        <v>0</v>
      </c>
      <c r="F140" s="19" t="s">
        <v>22</v>
      </c>
      <c r="G140" s="19" t="s">
        <v>22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 t="shared" ref="N140:N150" si="17">H140-I140</f>
        <v>0</v>
      </c>
      <c r="O140" s="4"/>
    </row>
    <row r="141" spans="1:15" s="16" customFormat="1" ht="15.75">
      <c r="A141" s="42" t="s">
        <v>456</v>
      </c>
      <c r="B141" s="20" t="s">
        <v>284</v>
      </c>
      <c r="C141" s="19" t="s">
        <v>100</v>
      </c>
      <c r="D141" s="39">
        <v>0</v>
      </c>
      <c r="E141" s="21">
        <f t="shared" si="16"/>
        <v>0</v>
      </c>
      <c r="F141" s="19" t="s">
        <v>22</v>
      </c>
      <c r="G141" s="19" t="s">
        <v>22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 t="shared" si="17"/>
        <v>0</v>
      </c>
      <c r="O141" s="4"/>
    </row>
    <row r="142" spans="1:15" s="16" customFormat="1" ht="15.75">
      <c r="A142" s="42" t="s">
        <v>457</v>
      </c>
      <c r="B142" s="20" t="s">
        <v>285</v>
      </c>
      <c r="C142" s="19" t="s">
        <v>101</v>
      </c>
      <c r="D142" s="39">
        <v>0</v>
      </c>
      <c r="E142" s="21">
        <f t="shared" si="16"/>
        <v>0</v>
      </c>
      <c r="F142" s="19" t="s">
        <v>22</v>
      </c>
      <c r="G142" s="19" t="s">
        <v>22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 t="shared" si="17"/>
        <v>0</v>
      </c>
      <c r="O142" s="4"/>
    </row>
    <row r="143" spans="1:15" s="16" customFormat="1" ht="15.75">
      <c r="A143" s="42" t="s">
        <v>458</v>
      </c>
      <c r="B143" s="20" t="s">
        <v>286</v>
      </c>
      <c r="C143" s="19" t="s">
        <v>144</v>
      </c>
      <c r="D143" s="39">
        <v>0</v>
      </c>
      <c r="E143" s="21">
        <f t="shared" si="16"/>
        <v>0</v>
      </c>
      <c r="F143" s="19" t="s">
        <v>22</v>
      </c>
      <c r="G143" s="19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 t="shared" si="17"/>
        <v>0</v>
      </c>
      <c r="O143" s="4"/>
    </row>
    <row r="144" spans="1:15" s="16" customFormat="1" ht="15.75">
      <c r="A144" s="42" t="s">
        <v>459</v>
      </c>
      <c r="B144" s="20" t="s">
        <v>287</v>
      </c>
      <c r="C144" s="19" t="s">
        <v>192</v>
      </c>
      <c r="D144" s="39">
        <v>0</v>
      </c>
      <c r="E144" s="21">
        <f t="shared" si="16"/>
        <v>0</v>
      </c>
      <c r="F144" s="19" t="s">
        <v>22</v>
      </c>
      <c r="G144" s="19" t="s">
        <v>22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 t="shared" si="17"/>
        <v>0</v>
      </c>
      <c r="O144" s="4"/>
    </row>
    <row r="145" spans="1:15" s="16" customFormat="1" ht="15.75">
      <c r="A145" s="42" t="s">
        <v>460</v>
      </c>
      <c r="B145" s="20" t="s">
        <v>288</v>
      </c>
      <c r="C145" s="19" t="s">
        <v>153</v>
      </c>
      <c r="D145" s="39">
        <v>0</v>
      </c>
      <c r="E145" s="21">
        <f t="shared" si="16"/>
        <v>0</v>
      </c>
      <c r="F145" s="19" t="s">
        <v>22</v>
      </c>
      <c r="G145" s="19" t="s">
        <v>22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 t="shared" si="17"/>
        <v>0</v>
      </c>
      <c r="O145" s="4"/>
    </row>
    <row r="146" spans="1:15" s="16" customFormat="1" ht="15.75">
      <c r="A146" s="42" t="s">
        <v>461</v>
      </c>
      <c r="B146" s="20" t="s">
        <v>289</v>
      </c>
      <c r="C146" s="19" t="s">
        <v>190</v>
      </c>
      <c r="D146" s="39">
        <v>0</v>
      </c>
      <c r="E146" s="21">
        <f t="shared" si="16"/>
        <v>0</v>
      </c>
      <c r="F146" s="19" t="s">
        <v>22</v>
      </c>
      <c r="G146" s="19" t="s">
        <v>22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f t="shared" si="17"/>
        <v>0</v>
      </c>
      <c r="O146" s="4"/>
    </row>
    <row r="147" spans="1:15" s="16" customFormat="1" ht="15.75">
      <c r="A147" s="42" t="s">
        <v>462</v>
      </c>
      <c r="B147" s="20" t="s">
        <v>290</v>
      </c>
      <c r="C147" s="19" t="s">
        <v>191</v>
      </c>
      <c r="D147" s="39">
        <v>0</v>
      </c>
      <c r="E147" s="21">
        <f t="shared" si="16"/>
        <v>0</v>
      </c>
      <c r="F147" s="19" t="s">
        <v>22</v>
      </c>
      <c r="G147" s="19" t="s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 t="shared" si="17"/>
        <v>0</v>
      </c>
      <c r="O147" s="4"/>
    </row>
    <row r="148" spans="1:15" s="16" customFormat="1" ht="15.75">
      <c r="A148" s="42" t="s">
        <v>463</v>
      </c>
      <c r="B148" s="20" t="s">
        <v>291</v>
      </c>
      <c r="C148" s="19" t="s">
        <v>110</v>
      </c>
      <c r="D148" s="39">
        <v>0</v>
      </c>
      <c r="E148" s="21">
        <f t="shared" si="16"/>
        <v>0</v>
      </c>
      <c r="F148" s="19"/>
      <c r="G148" s="19"/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 t="shared" si="17"/>
        <v>0</v>
      </c>
      <c r="O148" s="4"/>
    </row>
    <row r="149" spans="1:15" s="16" customFormat="1" ht="15.75">
      <c r="A149" s="42" t="s">
        <v>464</v>
      </c>
      <c r="B149" s="20" t="s">
        <v>292</v>
      </c>
      <c r="C149" s="19" t="s">
        <v>40</v>
      </c>
      <c r="D149" s="39">
        <v>0</v>
      </c>
      <c r="E149" s="21">
        <f t="shared" si="16"/>
        <v>0</v>
      </c>
      <c r="F149" s="19"/>
      <c r="G149" s="19"/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 t="shared" si="17"/>
        <v>0</v>
      </c>
      <c r="O149" s="4"/>
    </row>
    <row r="150" spans="1:15" s="18" customFormat="1" ht="15.75">
      <c r="A150" s="41" t="s">
        <v>465</v>
      </c>
      <c r="B150" s="9" t="s">
        <v>125</v>
      </c>
      <c r="C150" s="2" t="s">
        <v>147</v>
      </c>
      <c r="D150" s="38">
        <v>98540509.25</v>
      </c>
      <c r="E150" s="10">
        <f t="shared" si="16"/>
        <v>318</v>
      </c>
      <c r="F150" s="2" t="s">
        <v>22</v>
      </c>
      <c r="G150" s="2" t="s">
        <v>22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f t="shared" si="17"/>
        <v>0</v>
      </c>
      <c r="O150" s="13"/>
    </row>
    <row r="151" spans="1:15" s="16" customFormat="1" ht="31.5">
      <c r="A151" s="42" t="s">
        <v>466</v>
      </c>
      <c r="B151" s="20" t="s">
        <v>293</v>
      </c>
      <c r="C151" s="19" t="s">
        <v>99</v>
      </c>
      <c r="D151" s="39">
        <v>0</v>
      </c>
      <c r="E151" s="21">
        <f t="shared" si="16"/>
        <v>0</v>
      </c>
      <c r="F151" s="19" t="s">
        <v>22</v>
      </c>
      <c r="G151" s="19" t="s">
        <v>22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 t="shared" ref="N151:N161" si="18">H151-I151</f>
        <v>0</v>
      </c>
      <c r="O151" s="4"/>
    </row>
    <row r="152" spans="1:15" s="16" customFormat="1" ht="15.75">
      <c r="A152" s="42" t="s">
        <v>467</v>
      </c>
      <c r="B152" s="20" t="s">
        <v>294</v>
      </c>
      <c r="C152" s="19" t="s">
        <v>100</v>
      </c>
      <c r="D152" s="39">
        <v>0</v>
      </c>
      <c r="E152" s="21">
        <f t="shared" si="16"/>
        <v>0</v>
      </c>
      <c r="F152" s="19" t="s">
        <v>22</v>
      </c>
      <c r="G152" s="19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 t="shared" si="18"/>
        <v>0</v>
      </c>
      <c r="O152" s="4"/>
    </row>
    <row r="153" spans="1:15" s="16" customFormat="1" ht="15.75">
      <c r="A153" s="42" t="s">
        <v>468</v>
      </c>
      <c r="B153" s="20" t="s">
        <v>295</v>
      </c>
      <c r="C153" s="19" t="s">
        <v>101</v>
      </c>
      <c r="D153" s="39">
        <v>0</v>
      </c>
      <c r="E153" s="21">
        <f t="shared" si="16"/>
        <v>0</v>
      </c>
      <c r="F153" s="19" t="s">
        <v>22</v>
      </c>
      <c r="G153" s="19" t="s">
        <v>22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 t="shared" si="18"/>
        <v>0</v>
      </c>
      <c r="O153" s="4"/>
    </row>
    <row r="154" spans="1:15" s="18" customFormat="1" ht="15.75">
      <c r="A154" s="42" t="s">
        <v>469</v>
      </c>
      <c r="B154" s="20" t="s">
        <v>296</v>
      </c>
      <c r="C154" s="19" t="s">
        <v>144</v>
      </c>
      <c r="D154" s="38">
        <v>0</v>
      </c>
      <c r="E154" s="21">
        <f t="shared" si="16"/>
        <v>0</v>
      </c>
      <c r="F154" s="2" t="s">
        <v>22</v>
      </c>
      <c r="G154" s="2" t="s">
        <v>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 t="shared" si="18"/>
        <v>0</v>
      </c>
      <c r="O154" s="4"/>
    </row>
    <row r="155" spans="1:15" s="16" customFormat="1" ht="15.75">
      <c r="A155" s="42" t="s">
        <v>470</v>
      </c>
      <c r="B155" s="20" t="s">
        <v>297</v>
      </c>
      <c r="C155" s="19" t="s">
        <v>192</v>
      </c>
      <c r="D155" s="39">
        <v>0</v>
      </c>
      <c r="E155" s="21">
        <f t="shared" si="16"/>
        <v>0</v>
      </c>
      <c r="F155" s="19" t="s">
        <v>22</v>
      </c>
      <c r="G155" s="19" t="s">
        <v>22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 t="shared" si="18"/>
        <v>0</v>
      </c>
      <c r="O155" s="4"/>
    </row>
    <row r="156" spans="1:15" s="16" customFormat="1" ht="15.75">
      <c r="A156" s="42" t="s">
        <v>471</v>
      </c>
      <c r="B156" s="20" t="s">
        <v>298</v>
      </c>
      <c r="C156" s="19" t="s">
        <v>153</v>
      </c>
      <c r="D156" s="39">
        <v>0</v>
      </c>
      <c r="E156" s="21">
        <f t="shared" si="16"/>
        <v>0</v>
      </c>
      <c r="F156" s="19" t="s">
        <v>22</v>
      </c>
      <c r="G156" s="19" t="s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f t="shared" si="18"/>
        <v>0</v>
      </c>
      <c r="O156" s="4"/>
    </row>
    <row r="157" spans="1:15" s="16" customFormat="1" ht="15.75">
      <c r="A157" s="42" t="s">
        <v>472</v>
      </c>
      <c r="B157" s="20" t="s">
        <v>299</v>
      </c>
      <c r="C157" s="19" t="s">
        <v>190</v>
      </c>
      <c r="D157" s="39">
        <v>0</v>
      </c>
      <c r="E157" s="21">
        <f t="shared" si="16"/>
        <v>0</v>
      </c>
      <c r="F157" s="19"/>
      <c r="G157" s="19"/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 t="shared" si="18"/>
        <v>0</v>
      </c>
      <c r="O157" s="4"/>
    </row>
    <row r="158" spans="1:15" s="16" customFormat="1" ht="15.75">
      <c r="A158" s="42" t="s">
        <v>473</v>
      </c>
      <c r="B158" s="20" t="s">
        <v>300</v>
      </c>
      <c r="C158" s="19" t="s">
        <v>191</v>
      </c>
      <c r="D158" s="39">
        <v>0</v>
      </c>
      <c r="E158" s="21">
        <f t="shared" si="16"/>
        <v>0</v>
      </c>
      <c r="F158" s="19"/>
      <c r="G158" s="19"/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 t="shared" si="18"/>
        <v>0</v>
      </c>
      <c r="O158" s="4"/>
    </row>
    <row r="159" spans="1:15" s="16" customFormat="1" ht="15.75">
      <c r="A159" s="42" t="s">
        <v>474</v>
      </c>
      <c r="B159" s="20" t="s">
        <v>301</v>
      </c>
      <c r="C159" s="19" t="s">
        <v>110</v>
      </c>
      <c r="D159" s="39">
        <v>0</v>
      </c>
      <c r="E159" s="21">
        <f t="shared" si="16"/>
        <v>0</v>
      </c>
      <c r="F159" s="19"/>
      <c r="G159" s="19"/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 t="shared" si="18"/>
        <v>0</v>
      </c>
      <c r="O159" s="4"/>
    </row>
    <row r="160" spans="1:15" s="16" customFormat="1" ht="15.75">
      <c r="A160" s="42" t="s">
        <v>475</v>
      </c>
      <c r="B160" s="20" t="s">
        <v>302</v>
      </c>
      <c r="C160" s="19" t="s">
        <v>40</v>
      </c>
      <c r="D160" s="39">
        <v>0</v>
      </c>
      <c r="E160" s="21">
        <f t="shared" si="16"/>
        <v>0</v>
      </c>
      <c r="F160" s="19" t="s">
        <v>22</v>
      </c>
      <c r="G160" s="19" t="s">
        <v>22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 t="shared" si="18"/>
        <v>0</v>
      </c>
      <c r="O160" s="4"/>
    </row>
    <row r="161" spans="1:15" s="18" customFormat="1" ht="15.75">
      <c r="A161" s="41" t="s">
        <v>476</v>
      </c>
      <c r="B161" s="9" t="s">
        <v>127</v>
      </c>
      <c r="C161" s="2" t="s">
        <v>104</v>
      </c>
      <c r="D161" s="38">
        <v>0</v>
      </c>
      <c r="E161" s="10">
        <f t="shared" si="16"/>
        <v>0</v>
      </c>
      <c r="F161" s="2" t="s">
        <v>22</v>
      </c>
      <c r="G161" s="2" t="s">
        <v>22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f t="shared" si="18"/>
        <v>0</v>
      </c>
      <c r="O161" s="13"/>
    </row>
    <row r="162" spans="1:15" s="16" customFormat="1" ht="31.5">
      <c r="A162" s="42" t="s">
        <v>477</v>
      </c>
      <c r="B162" s="20" t="s">
        <v>303</v>
      </c>
      <c r="C162" s="19" t="s">
        <v>99</v>
      </c>
      <c r="D162" s="39">
        <v>0</v>
      </c>
      <c r="E162" s="21">
        <f t="shared" si="16"/>
        <v>0</v>
      </c>
      <c r="F162" s="19" t="s">
        <v>22</v>
      </c>
      <c r="G162" s="19" t="s">
        <v>22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 t="shared" ref="N162:N175" si="19">H162-I162</f>
        <v>0</v>
      </c>
      <c r="O162" s="4"/>
    </row>
    <row r="163" spans="1:15" s="16" customFormat="1" ht="15.75">
      <c r="A163" s="42" t="s">
        <v>478</v>
      </c>
      <c r="B163" s="20" t="s">
        <v>304</v>
      </c>
      <c r="C163" s="19" t="s">
        <v>100</v>
      </c>
      <c r="D163" s="39">
        <v>0</v>
      </c>
      <c r="E163" s="21">
        <f t="shared" si="16"/>
        <v>0</v>
      </c>
      <c r="F163" s="19" t="s">
        <v>22</v>
      </c>
      <c r="G163" s="19" t="s">
        <v>22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 t="shared" si="19"/>
        <v>0</v>
      </c>
      <c r="O163" s="4"/>
    </row>
    <row r="164" spans="1:15" s="18" customFormat="1" ht="15.75">
      <c r="A164" s="42" t="s">
        <v>479</v>
      </c>
      <c r="B164" s="20" t="s">
        <v>305</v>
      </c>
      <c r="C164" s="19" t="s">
        <v>101</v>
      </c>
      <c r="D164" s="38">
        <v>0</v>
      </c>
      <c r="E164" s="21">
        <f t="shared" si="16"/>
        <v>0</v>
      </c>
      <c r="F164" s="2" t="s">
        <v>22</v>
      </c>
      <c r="G164" s="2" t="s">
        <v>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 t="shared" si="19"/>
        <v>0</v>
      </c>
      <c r="O164" s="4"/>
    </row>
    <row r="165" spans="1:15" s="16" customFormat="1" ht="15.75">
      <c r="A165" s="42" t="s">
        <v>480</v>
      </c>
      <c r="B165" s="20" t="s">
        <v>306</v>
      </c>
      <c r="C165" s="19" t="s">
        <v>144</v>
      </c>
      <c r="D165" s="39">
        <v>0</v>
      </c>
      <c r="E165" s="21">
        <f t="shared" si="16"/>
        <v>0</v>
      </c>
      <c r="F165" s="19" t="s">
        <v>22</v>
      </c>
      <c r="G165" s="19" t="s">
        <v>22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 t="shared" si="19"/>
        <v>0</v>
      </c>
      <c r="O165" s="4"/>
    </row>
    <row r="166" spans="1:15" s="16" customFormat="1" ht="15.75">
      <c r="A166" s="42" t="s">
        <v>481</v>
      </c>
      <c r="B166" s="20" t="s">
        <v>307</v>
      </c>
      <c r="C166" s="19" t="s">
        <v>192</v>
      </c>
      <c r="D166" s="39">
        <v>0</v>
      </c>
      <c r="E166" s="21">
        <f t="shared" si="16"/>
        <v>0</v>
      </c>
      <c r="F166" s="19" t="s">
        <v>22</v>
      </c>
      <c r="G166" s="19" t="s">
        <v>22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 t="shared" si="19"/>
        <v>0</v>
      </c>
      <c r="O166" s="4"/>
    </row>
    <row r="167" spans="1:15" s="16" customFormat="1" ht="15.75">
      <c r="A167" s="42" t="s">
        <v>482</v>
      </c>
      <c r="B167" s="20" t="s">
        <v>308</v>
      </c>
      <c r="C167" s="19" t="s">
        <v>153</v>
      </c>
      <c r="D167" s="39">
        <v>0</v>
      </c>
      <c r="E167" s="21">
        <f t="shared" si="16"/>
        <v>0</v>
      </c>
      <c r="F167" s="19" t="s">
        <v>22</v>
      </c>
      <c r="G167" s="19" t="s">
        <v>22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 t="shared" si="19"/>
        <v>0</v>
      </c>
      <c r="O167" s="4"/>
    </row>
    <row r="168" spans="1:15" s="18" customFormat="1" ht="15.75">
      <c r="A168" s="42" t="s">
        <v>483</v>
      </c>
      <c r="B168" s="20" t="s">
        <v>309</v>
      </c>
      <c r="C168" s="19" t="s">
        <v>190</v>
      </c>
      <c r="D168" s="38">
        <v>0</v>
      </c>
      <c r="E168" s="21">
        <f t="shared" si="16"/>
        <v>0</v>
      </c>
      <c r="F168" s="2" t="s">
        <v>22</v>
      </c>
      <c r="G168" s="2" t="s">
        <v>22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 t="shared" si="19"/>
        <v>0</v>
      </c>
      <c r="O168" s="4"/>
    </row>
    <row r="169" spans="1:15" s="16" customFormat="1" ht="15.75">
      <c r="A169" s="42" t="s">
        <v>484</v>
      </c>
      <c r="B169" s="20" t="s">
        <v>310</v>
      </c>
      <c r="C169" s="19" t="s">
        <v>191</v>
      </c>
      <c r="D169" s="39">
        <v>0</v>
      </c>
      <c r="E169" s="21">
        <f t="shared" si="16"/>
        <v>0</v>
      </c>
      <c r="F169" s="19" t="s">
        <v>22</v>
      </c>
      <c r="G169" s="19" t="s">
        <v>22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 t="shared" si="19"/>
        <v>0</v>
      </c>
      <c r="O169" s="4"/>
    </row>
    <row r="170" spans="1:15" s="16" customFormat="1" ht="15.75">
      <c r="A170" s="42" t="s">
        <v>485</v>
      </c>
      <c r="B170" s="20" t="s">
        <v>311</v>
      </c>
      <c r="C170" s="19" t="s">
        <v>110</v>
      </c>
      <c r="D170" s="39">
        <v>0</v>
      </c>
      <c r="E170" s="21">
        <f t="shared" si="16"/>
        <v>0</v>
      </c>
      <c r="F170" s="19"/>
      <c r="G170" s="19"/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 t="shared" si="19"/>
        <v>0</v>
      </c>
      <c r="O170" s="4"/>
    </row>
    <row r="171" spans="1:15" s="16" customFormat="1" ht="15.75">
      <c r="A171" s="42" t="s">
        <v>486</v>
      </c>
      <c r="B171" s="20" t="s">
        <v>312</v>
      </c>
      <c r="C171" s="19" t="s">
        <v>40</v>
      </c>
      <c r="D171" s="39">
        <v>0</v>
      </c>
      <c r="E171" s="21">
        <f t="shared" si="16"/>
        <v>0</v>
      </c>
      <c r="F171" s="19"/>
      <c r="G171" s="19"/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 t="shared" si="19"/>
        <v>0</v>
      </c>
      <c r="O171" s="4"/>
    </row>
    <row r="172" spans="1:15" s="17" customFormat="1" ht="15.75">
      <c r="A172" s="41" t="s">
        <v>487</v>
      </c>
      <c r="B172" s="9" t="s">
        <v>128</v>
      </c>
      <c r="C172" s="2" t="s">
        <v>1</v>
      </c>
      <c r="D172" s="38">
        <v>40000000</v>
      </c>
      <c r="E172" s="10">
        <f t="shared" si="16"/>
        <v>129</v>
      </c>
      <c r="F172" s="2" t="s">
        <v>22</v>
      </c>
      <c r="G172" s="2" t="s">
        <v>22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f t="shared" si="19"/>
        <v>0</v>
      </c>
      <c r="O172" s="13"/>
    </row>
    <row r="173" spans="1:15" s="18" customFormat="1" ht="15.75">
      <c r="A173" s="41" t="s">
        <v>488</v>
      </c>
      <c r="B173" s="9" t="s">
        <v>129</v>
      </c>
      <c r="C173" s="2" t="s">
        <v>200</v>
      </c>
      <c r="D173" s="38">
        <v>0</v>
      </c>
      <c r="E173" s="10">
        <f t="shared" si="16"/>
        <v>0</v>
      </c>
      <c r="F173" s="2" t="s">
        <v>22</v>
      </c>
      <c r="G173" s="2" t="s">
        <v>22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f t="shared" si="19"/>
        <v>0</v>
      </c>
      <c r="O173" s="13"/>
    </row>
    <row r="174" spans="1:15" s="18" customFormat="1" ht="31.5">
      <c r="A174" s="41" t="s">
        <v>489</v>
      </c>
      <c r="B174" s="9" t="s">
        <v>130</v>
      </c>
      <c r="C174" s="2" t="s">
        <v>108</v>
      </c>
      <c r="D174" s="38">
        <v>0</v>
      </c>
      <c r="E174" s="10">
        <f t="shared" si="16"/>
        <v>0</v>
      </c>
      <c r="F174" s="2" t="s">
        <v>22</v>
      </c>
      <c r="G174" s="2" t="s">
        <v>22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f t="shared" si="19"/>
        <v>0</v>
      </c>
      <c r="O174" s="13"/>
    </row>
    <row r="175" spans="1:15" s="18" customFormat="1" ht="15.75">
      <c r="A175" s="41" t="s">
        <v>490</v>
      </c>
      <c r="B175" s="9" t="s">
        <v>202</v>
      </c>
      <c r="C175" s="2" t="s">
        <v>110</v>
      </c>
      <c r="D175" s="38">
        <v>0</v>
      </c>
      <c r="E175" s="10">
        <f t="shared" si="16"/>
        <v>0</v>
      </c>
      <c r="F175" s="2" t="s">
        <v>22</v>
      </c>
      <c r="G175" s="2" t="s">
        <v>22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f t="shared" si="19"/>
        <v>0</v>
      </c>
      <c r="O175" s="13"/>
    </row>
    <row r="176" spans="1:15" s="16" customFormat="1" ht="15.75">
      <c r="A176" s="42" t="s">
        <v>491</v>
      </c>
      <c r="B176" s="20" t="s">
        <v>216</v>
      </c>
      <c r="C176" s="19" t="s">
        <v>112</v>
      </c>
      <c r="D176" s="39">
        <v>0</v>
      </c>
      <c r="E176" s="21">
        <f t="shared" si="16"/>
        <v>0</v>
      </c>
      <c r="F176" s="19" t="s">
        <v>22</v>
      </c>
      <c r="G176" s="19" t="s">
        <v>22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 t="shared" ref="N176:N187" si="20">H176-I176</f>
        <v>0</v>
      </c>
      <c r="O176" s="4"/>
    </row>
    <row r="177" spans="1:15" s="16" customFormat="1" ht="15.75">
      <c r="A177" s="42" t="s">
        <v>492</v>
      </c>
      <c r="B177" s="20" t="s">
        <v>217</v>
      </c>
      <c r="C177" s="19" t="s">
        <v>114</v>
      </c>
      <c r="D177" s="39">
        <v>0</v>
      </c>
      <c r="E177" s="21">
        <f t="shared" si="16"/>
        <v>0</v>
      </c>
      <c r="F177" s="19" t="s">
        <v>22</v>
      </c>
      <c r="G177" s="19" t="s">
        <v>22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 t="shared" si="20"/>
        <v>0</v>
      </c>
      <c r="O177" s="4"/>
    </row>
    <row r="178" spans="1:15" s="16" customFormat="1" ht="15.75">
      <c r="A178" s="42" t="s">
        <v>493</v>
      </c>
      <c r="B178" s="20" t="s">
        <v>218</v>
      </c>
      <c r="C178" s="19" t="s">
        <v>3</v>
      </c>
      <c r="D178" s="39">
        <v>0</v>
      </c>
      <c r="E178" s="21">
        <f t="shared" si="16"/>
        <v>0</v>
      </c>
      <c r="F178" s="19" t="s">
        <v>22</v>
      </c>
      <c r="G178" s="19" t="s">
        <v>22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 t="shared" si="20"/>
        <v>0</v>
      </c>
      <c r="O178" s="4"/>
    </row>
    <row r="179" spans="1:15" s="16" customFormat="1" ht="15.75">
      <c r="A179" s="42" t="s">
        <v>494</v>
      </c>
      <c r="B179" s="20" t="s">
        <v>219</v>
      </c>
      <c r="C179" s="19" t="s">
        <v>117</v>
      </c>
      <c r="D179" s="39">
        <v>0</v>
      </c>
      <c r="E179" s="21">
        <f t="shared" si="16"/>
        <v>0</v>
      </c>
      <c r="F179" s="19" t="s">
        <v>22</v>
      </c>
      <c r="G179" s="19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 t="shared" si="20"/>
        <v>0</v>
      </c>
      <c r="O179" s="4"/>
    </row>
    <row r="180" spans="1:15" s="18" customFormat="1" ht="15.75">
      <c r="A180" s="41" t="s">
        <v>495</v>
      </c>
      <c r="B180" s="9" t="s">
        <v>220</v>
      </c>
      <c r="C180" s="2" t="s">
        <v>40</v>
      </c>
      <c r="D180" s="38">
        <v>0</v>
      </c>
      <c r="E180" s="10">
        <f t="shared" si="16"/>
        <v>0</v>
      </c>
      <c r="F180" s="2" t="s">
        <v>22</v>
      </c>
      <c r="G180" s="2" t="s">
        <v>22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f t="shared" si="20"/>
        <v>0</v>
      </c>
      <c r="O180" s="13"/>
    </row>
    <row r="181" spans="1:15" s="17" customFormat="1" ht="19.149999999999999" customHeight="1">
      <c r="A181" s="41" t="s">
        <v>496</v>
      </c>
      <c r="B181" s="9" t="s">
        <v>132</v>
      </c>
      <c r="C181" s="2" t="s">
        <v>120</v>
      </c>
      <c r="D181" s="38">
        <v>90073192.140000001</v>
      </c>
      <c r="E181" s="10">
        <f t="shared" si="16"/>
        <v>291</v>
      </c>
      <c r="F181" s="2" t="s">
        <v>22</v>
      </c>
      <c r="G181" s="2" t="s">
        <v>22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f t="shared" si="20"/>
        <v>0</v>
      </c>
      <c r="O181" s="13"/>
    </row>
    <row r="182" spans="1:15" s="18" customFormat="1" ht="15.75">
      <c r="A182" s="41" t="s">
        <v>497</v>
      </c>
      <c r="B182" s="9" t="s">
        <v>133</v>
      </c>
      <c r="C182" s="2" t="s">
        <v>122</v>
      </c>
      <c r="D182" s="38">
        <v>0</v>
      </c>
      <c r="E182" s="10">
        <f t="shared" si="16"/>
        <v>0</v>
      </c>
      <c r="F182" s="2" t="s">
        <v>22</v>
      </c>
      <c r="G182" s="2" t="s">
        <v>22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f t="shared" si="20"/>
        <v>0</v>
      </c>
      <c r="O182" s="13"/>
    </row>
    <row r="183" spans="1:15" s="18" customFormat="1" ht="15.75">
      <c r="A183" s="41" t="s">
        <v>498</v>
      </c>
      <c r="B183" s="9" t="s">
        <v>137</v>
      </c>
      <c r="C183" s="2" t="s">
        <v>124</v>
      </c>
      <c r="D183" s="38">
        <v>0</v>
      </c>
      <c r="E183" s="10">
        <f t="shared" si="16"/>
        <v>0</v>
      </c>
      <c r="F183" s="2" t="s">
        <v>22</v>
      </c>
      <c r="G183" s="2" t="s">
        <v>22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f t="shared" si="20"/>
        <v>0</v>
      </c>
      <c r="O183" s="13"/>
    </row>
    <row r="184" spans="1:15" s="18" customFormat="1" ht="15.75">
      <c r="A184" s="41" t="s">
        <v>499</v>
      </c>
      <c r="B184" s="9" t="s">
        <v>215</v>
      </c>
      <c r="C184" s="2" t="s">
        <v>126</v>
      </c>
      <c r="D184" s="38">
        <v>0</v>
      </c>
      <c r="E184" s="10">
        <f t="shared" si="16"/>
        <v>0</v>
      </c>
      <c r="F184" s="2" t="s">
        <v>22</v>
      </c>
      <c r="G184" s="2" t="s">
        <v>22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f t="shared" si="20"/>
        <v>0</v>
      </c>
      <c r="O184" s="13"/>
    </row>
    <row r="185" spans="1:15" s="18" customFormat="1" ht="15.75">
      <c r="A185" s="41" t="s">
        <v>500</v>
      </c>
      <c r="B185" s="9" t="s">
        <v>313</v>
      </c>
      <c r="C185" s="2" t="s">
        <v>40</v>
      </c>
      <c r="D185" s="38">
        <v>0</v>
      </c>
      <c r="E185" s="10">
        <f t="shared" si="16"/>
        <v>0</v>
      </c>
      <c r="F185" s="2" t="s">
        <v>22</v>
      </c>
      <c r="G185" s="2" t="s">
        <v>22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f t="shared" si="20"/>
        <v>0</v>
      </c>
      <c r="O185" s="13"/>
    </row>
    <row r="186" spans="1:15" s="17" customFormat="1" ht="31.5">
      <c r="A186" s="41" t="s">
        <v>501</v>
      </c>
      <c r="B186" s="9" t="s">
        <v>314</v>
      </c>
      <c r="C186" s="2" t="s">
        <v>152</v>
      </c>
      <c r="D186" s="38">
        <v>170774722.16</v>
      </c>
      <c r="E186" s="10">
        <f t="shared" si="16"/>
        <v>551</v>
      </c>
      <c r="F186" s="2" t="s">
        <v>22</v>
      </c>
      <c r="G186" s="2" t="s">
        <v>22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f t="shared" si="20"/>
        <v>0</v>
      </c>
      <c r="O186" s="13"/>
    </row>
    <row r="187" spans="1:15" s="18" customFormat="1" ht="15.75">
      <c r="A187" s="41" t="s">
        <v>502</v>
      </c>
      <c r="B187" s="9" t="s">
        <v>315</v>
      </c>
      <c r="C187" s="2" t="s">
        <v>134</v>
      </c>
      <c r="D187" s="38">
        <v>0</v>
      </c>
      <c r="E187" s="10">
        <f t="shared" si="16"/>
        <v>0</v>
      </c>
      <c r="F187" s="2" t="s">
        <v>22</v>
      </c>
      <c r="G187" s="2" t="s">
        <v>22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f t="shared" si="20"/>
        <v>0</v>
      </c>
      <c r="O187" s="13"/>
    </row>
    <row r="188" spans="1:15" s="16" customFormat="1" ht="15.75">
      <c r="A188" s="42" t="s">
        <v>503</v>
      </c>
      <c r="B188" s="20" t="s">
        <v>316</v>
      </c>
      <c r="C188" s="19" t="s">
        <v>135</v>
      </c>
      <c r="D188" s="39">
        <v>0</v>
      </c>
      <c r="E188" s="21">
        <f t="shared" si="16"/>
        <v>0</v>
      </c>
      <c r="F188" s="19" t="s">
        <v>22</v>
      </c>
      <c r="G188" s="19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 t="shared" ref="N188:N190" si="21">H188-I188</f>
        <v>0</v>
      </c>
      <c r="O188" s="4"/>
    </row>
    <row r="189" spans="1:15" s="16" customFormat="1" ht="15.75">
      <c r="A189" s="42" t="s">
        <v>504</v>
      </c>
      <c r="B189" s="20" t="s">
        <v>317</v>
      </c>
      <c r="C189" s="19" t="s">
        <v>136</v>
      </c>
      <c r="D189" s="39">
        <v>0</v>
      </c>
      <c r="E189" s="21">
        <f t="shared" si="16"/>
        <v>0</v>
      </c>
      <c r="F189" s="19" t="s">
        <v>22</v>
      </c>
      <c r="G189" s="19" t="s">
        <v>22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 t="shared" si="21"/>
        <v>0</v>
      </c>
      <c r="O189" s="4"/>
    </row>
    <row r="190" spans="1:15" s="18" customFormat="1" ht="15.75">
      <c r="A190" s="41" t="s">
        <v>505</v>
      </c>
      <c r="B190" s="9" t="s">
        <v>318</v>
      </c>
      <c r="C190" s="2" t="s">
        <v>193</v>
      </c>
      <c r="D190" s="38">
        <v>0</v>
      </c>
      <c r="E190" s="10">
        <f t="shared" si="16"/>
        <v>0</v>
      </c>
      <c r="F190" s="2" t="s">
        <v>22</v>
      </c>
      <c r="G190" s="2" t="s">
        <v>22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f t="shared" si="21"/>
        <v>0</v>
      </c>
      <c r="O190" s="13"/>
    </row>
    <row r="191" spans="1:15" s="16" customFormat="1" ht="15.75">
      <c r="A191" s="42" t="s">
        <v>506</v>
      </c>
      <c r="B191" s="20" t="s">
        <v>319</v>
      </c>
      <c r="C191" s="19" t="s">
        <v>194</v>
      </c>
      <c r="D191" s="39">
        <v>0</v>
      </c>
      <c r="E191" s="21">
        <f t="shared" si="16"/>
        <v>0</v>
      </c>
      <c r="F191" s="19"/>
      <c r="G191" s="19"/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 t="shared" ref="N191:N199" si="22">H191-I191</f>
        <v>0</v>
      </c>
      <c r="O191" s="4"/>
    </row>
    <row r="192" spans="1:15" s="16" customFormat="1" ht="15.75">
      <c r="A192" s="42" t="s">
        <v>507</v>
      </c>
      <c r="B192" s="20" t="s">
        <v>320</v>
      </c>
      <c r="C192" s="19" t="s">
        <v>195</v>
      </c>
      <c r="D192" s="39">
        <v>0</v>
      </c>
      <c r="E192" s="21">
        <f t="shared" si="16"/>
        <v>0</v>
      </c>
      <c r="F192" s="19"/>
      <c r="G192" s="19"/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 t="shared" si="22"/>
        <v>0</v>
      </c>
      <c r="O192" s="4"/>
    </row>
    <row r="193" spans="1:15" s="16" customFormat="1" ht="15.75">
      <c r="A193" s="42" t="s">
        <v>508</v>
      </c>
      <c r="B193" s="20" t="s">
        <v>321</v>
      </c>
      <c r="C193" s="19" t="s">
        <v>196</v>
      </c>
      <c r="D193" s="39">
        <v>0</v>
      </c>
      <c r="E193" s="21">
        <f t="shared" si="16"/>
        <v>0</v>
      </c>
      <c r="F193" s="19"/>
      <c r="G193" s="19"/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 t="shared" si="22"/>
        <v>0</v>
      </c>
      <c r="O193" s="4"/>
    </row>
    <row r="194" spans="1:15" s="16" customFormat="1" ht="15.75">
      <c r="A194" s="42" t="s">
        <v>509</v>
      </c>
      <c r="B194" s="20" t="s">
        <v>322</v>
      </c>
      <c r="C194" s="19" t="s">
        <v>139</v>
      </c>
      <c r="D194" s="39">
        <v>0</v>
      </c>
      <c r="E194" s="21">
        <f t="shared" si="16"/>
        <v>0</v>
      </c>
      <c r="F194" s="19"/>
      <c r="G194" s="19"/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 t="shared" si="22"/>
        <v>0</v>
      </c>
      <c r="O194" s="4"/>
    </row>
    <row r="195" spans="1:15" s="16" customFormat="1" ht="15.75">
      <c r="A195" s="42" t="s">
        <v>510</v>
      </c>
      <c r="B195" s="20" t="s">
        <v>323</v>
      </c>
      <c r="C195" s="19" t="s">
        <v>197</v>
      </c>
      <c r="D195" s="39">
        <v>0</v>
      </c>
      <c r="E195" s="21">
        <f t="shared" si="16"/>
        <v>0</v>
      </c>
      <c r="F195" s="19"/>
      <c r="G195" s="19"/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 t="shared" si="22"/>
        <v>0</v>
      </c>
      <c r="O195" s="4"/>
    </row>
    <row r="196" spans="1:15" s="16" customFormat="1" ht="15.75">
      <c r="A196" s="42" t="s">
        <v>511</v>
      </c>
      <c r="B196" s="20" t="s">
        <v>324</v>
      </c>
      <c r="C196" s="19" t="s">
        <v>198</v>
      </c>
      <c r="D196" s="39">
        <v>0</v>
      </c>
      <c r="E196" s="21">
        <f t="shared" si="16"/>
        <v>0</v>
      </c>
      <c r="F196" s="19"/>
      <c r="G196" s="19"/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 t="shared" si="22"/>
        <v>0</v>
      </c>
      <c r="O196" s="4"/>
    </row>
    <row r="197" spans="1:15" s="16" customFormat="1" ht="15.75">
      <c r="A197" s="42" t="s">
        <v>512</v>
      </c>
      <c r="B197" s="20" t="s">
        <v>325</v>
      </c>
      <c r="C197" s="19" t="s">
        <v>214</v>
      </c>
      <c r="D197" s="39">
        <v>0</v>
      </c>
      <c r="E197" s="21">
        <f t="shared" si="16"/>
        <v>0</v>
      </c>
      <c r="F197" s="19"/>
      <c r="G197" s="19"/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 t="shared" si="22"/>
        <v>0</v>
      </c>
      <c r="O197" s="4"/>
    </row>
    <row r="198" spans="1:15" s="16" customFormat="1" ht="15.75">
      <c r="A198" s="42" t="s">
        <v>513</v>
      </c>
      <c r="B198" s="20" t="s">
        <v>326</v>
      </c>
      <c r="C198" s="19" t="s">
        <v>40</v>
      </c>
      <c r="D198" s="39">
        <v>0</v>
      </c>
      <c r="E198" s="21">
        <f t="shared" si="16"/>
        <v>0</v>
      </c>
      <c r="F198" s="19"/>
      <c r="G198" s="19"/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 t="shared" si="22"/>
        <v>0</v>
      </c>
      <c r="O198" s="4"/>
    </row>
    <row r="199" spans="1:15" s="18" customFormat="1" ht="15.75">
      <c r="A199" s="41" t="s">
        <v>514</v>
      </c>
      <c r="B199" s="9" t="s">
        <v>327</v>
      </c>
      <c r="C199" s="2" t="s">
        <v>199</v>
      </c>
      <c r="D199" s="38">
        <v>0</v>
      </c>
      <c r="E199" s="10">
        <f t="shared" si="16"/>
        <v>0</v>
      </c>
      <c r="F199" s="2"/>
      <c r="G199" s="2"/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f t="shared" si="22"/>
        <v>0</v>
      </c>
      <c r="O199" s="13"/>
    </row>
    <row r="200" spans="1:15" s="16" customFormat="1" ht="15.75">
      <c r="A200" s="42" t="s">
        <v>515</v>
      </c>
      <c r="B200" s="20" t="s">
        <v>328</v>
      </c>
      <c r="C200" s="19" t="s">
        <v>140</v>
      </c>
      <c r="D200" s="39">
        <v>0</v>
      </c>
      <c r="E200" s="21">
        <f t="shared" si="16"/>
        <v>0</v>
      </c>
      <c r="F200" s="19"/>
      <c r="G200" s="19"/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 t="shared" ref="N200:N205" si="23">H200-I200</f>
        <v>0</v>
      </c>
      <c r="O200" s="4"/>
    </row>
    <row r="201" spans="1:15" s="16" customFormat="1" ht="15.75">
      <c r="A201" s="42" t="s">
        <v>516</v>
      </c>
      <c r="B201" s="20" t="s">
        <v>329</v>
      </c>
      <c r="C201" s="19" t="s">
        <v>198</v>
      </c>
      <c r="D201" s="39">
        <v>0</v>
      </c>
      <c r="E201" s="21">
        <f t="shared" si="16"/>
        <v>0</v>
      </c>
      <c r="F201" s="19"/>
      <c r="G201" s="19"/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 t="shared" si="23"/>
        <v>0</v>
      </c>
      <c r="O201" s="4"/>
    </row>
    <row r="202" spans="1:15" s="16" customFormat="1" ht="15.75">
      <c r="A202" s="42" t="s">
        <v>517</v>
      </c>
      <c r="B202" s="20" t="s">
        <v>330</v>
      </c>
      <c r="C202" s="19" t="s">
        <v>141</v>
      </c>
      <c r="D202" s="39">
        <v>0</v>
      </c>
      <c r="E202" s="21">
        <f t="shared" si="16"/>
        <v>0</v>
      </c>
      <c r="F202" s="19"/>
      <c r="G202" s="19"/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 t="shared" si="23"/>
        <v>0</v>
      </c>
      <c r="O202" s="4"/>
    </row>
    <row r="203" spans="1:15" s="16" customFormat="1" ht="15.75">
      <c r="A203" s="42" t="s">
        <v>518</v>
      </c>
      <c r="B203" s="20" t="s">
        <v>331</v>
      </c>
      <c r="C203" s="19" t="s">
        <v>139</v>
      </c>
      <c r="D203" s="39">
        <v>0</v>
      </c>
      <c r="E203" s="21">
        <f t="shared" si="16"/>
        <v>0</v>
      </c>
      <c r="F203" s="19" t="s">
        <v>22</v>
      </c>
      <c r="G203" s="19" t="s">
        <v>22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 t="shared" si="23"/>
        <v>0</v>
      </c>
      <c r="O203" s="4"/>
    </row>
    <row r="204" spans="1:15" s="18" customFormat="1" ht="15.75">
      <c r="A204" s="43" t="s">
        <v>519</v>
      </c>
      <c r="B204" s="9" t="s">
        <v>332</v>
      </c>
      <c r="C204" s="2" t="s">
        <v>142</v>
      </c>
      <c r="D204" s="38">
        <v>0</v>
      </c>
      <c r="E204" s="10">
        <f t="shared" ref="E204:E209" si="24">ROUND(D204/B$6,0)</f>
        <v>0</v>
      </c>
      <c r="F204" s="2" t="s">
        <v>22</v>
      </c>
      <c r="G204" s="2" t="s">
        <v>22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f t="shared" si="23"/>
        <v>0</v>
      </c>
      <c r="O204" s="13"/>
    </row>
    <row r="205" spans="1:15" s="18" customFormat="1" ht="15.75">
      <c r="A205" s="43" t="s">
        <v>520</v>
      </c>
      <c r="B205" s="9" t="s">
        <v>333</v>
      </c>
      <c r="C205" s="2" t="s">
        <v>40</v>
      </c>
      <c r="D205" s="38">
        <v>0</v>
      </c>
      <c r="E205" s="10">
        <f t="shared" si="24"/>
        <v>0</v>
      </c>
      <c r="F205" s="2" t="s">
        <v>22</v>
      </c>
      <c r="G205" s="2" t="s">
        <v>22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f t="shared" si="23"/>
        <v>0</v>
      </c>
      <c r="O205" s="13"/>
    </row>
    <row r="206" spans="1:15" s="16" customFormat="1" ht="15.75">
      <c r="A206" s="41" t="s">
        <v>221</v>
      </c>
      <c r="B206" s="9" t="s">
        <v>334</v>
      </c>
      <c r="C206" s="2" t="s">
        <v>20</v>
      </c>
      <c r="D206" s="38">
        <v>179012822.03686619</v>
      </c>
      <c r="E206" s="10">
        <f t="shared" si="24"/>
        <v>578</v>
      </c>
      <c r="F206" s="19"/>
      <c r="G206" s="19"/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">
        <f t="shared" ref="N206:N209" si="25">H206-I206</f>
        <v>0</v>
      </c>
      <c r="O206" s="5"/>
    </row>
    <row r="207" spans="1:15" s="18" customFormat="1" ht="15.75">
      <c r="A207" s="41" t="s">
        <v>223</v>
      </c>
      <c r="B207" s="9" t="s">
        <v>335</v>
      </c>
      <c r="C207" s="2" t="s">
        <v>20</v>
      </c>
      <c r="D207" s="38">
        <v>90210571.175848275</v>
      </c>
      <c r="E207" s="10">
        <f t="shared" si="24"/>
        <v>291</v>
      </c>
      <c r="F207" s="2"/>
      <c r="G207" s="2"/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11">
        <f t="shared" si="25"/>
        <v>0</v>
      </c>
      <c r="O207" s="12"/>
    </row>
    <row r="208" spans="1:15" s="18" customFormat="1" ht="15.75">
      <c r="A208" s="41" t="s">
        <v>224</v>
      </c>
      <c r="B208" s="9" t="s">
        <v>336</v>
      </c>
      <c r="C208" s="2" t="s">
        <v>131</v>
      </c>
      <c r="D208" s="38">
        <v>70760136.625848264</v>
      </c>
      <c r="E208" s="10">
        <f t="shared" si="24"/>
        <v>228</v>
      </c>
      <c r="F208" s="2"/>
      <c r="G208" s="2"/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11">
        <f t="shared" si="25"/>
        <v>0</v>
      </c>
      <c r="O208" s="12"/>
    </row>
    <row r="209" spans="1:15" s="18" customFormat="1" ht="15.75">
      <c r="A209" s="41" t="s">
        <v>225</v>
      </c>
      <c r="B209" s="9" t="s">
        <v>337</v>
      </c>
      <c r="C209" s="2" t="s">
        <v>203</v>
      </c>
      <c r="D209" s="38">
        <v>18042114.235169653</v>
      </c>
      <c r="E209" s="10">
        <f t="shared" si="24"/>
        <v>58</v>
      </c>
      <c r="F209" s="2"/>
      <c r="G209" s="2"/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11">
        <f t="shared" si="25"/>
        <v>0</v>
      </c>
      <c r="O209" s="12"/>
    </row>
    <row r="210" spans="1:15" s="16" customFormat="1" ht="15.75">
      <c r="A210" s="2"/>
      <c r="B210" s="9"/>
      <c r="C210" s="19"/>
      <c r="D210" s="39"/>
      <c r="E210" s="21"/>
      <c r="F210" s="19"/>
      <c r="G210" s="19"/>
      <c r="H210" s="22"/>
      <c r="I210" s="22"/>
      <c r="J210" s="22"/>
      <c r="K210" s="22"/>
      <c r="L210" s="22"/>
      <c r="M210" s="22"/>
      <c r="N210" s="22"/>
      <c r="O210" s="5"/>
    </row>
    <row r="211" spans="1:15" s="16" customFormat="1" ht="15.75">
      <c r="A211" s="2"/>
      <c r="B211" s="9"/>
      <c r="C211" s="19"/>
      <c r="D211" s="39"/>
      <c r="E211" s="21"/>
      <c r="F211" s="19"/>
      <c r="G211" s="19"/>
      <c r="H211" s="22"/>
      <c r="I211" s="22"/>
      <c r="J211" s="22"/>
      <c r="K211" s="22"/>
      <c r="L211" s="22"/>
      <c r="M211" s="22"/>
      <c r="N211" s="22"/>
      <c r="O211" s="5"/>
    </row>
    <row r="212" spans="1:15" s="16" customFormat="1" ht="15.75">
      <c r="A212" s="2"/>
      <c r="B212" s="9"/>
      <c r="C212" s="19"/>
      <c r="D212" s="39"/>
      <c r="E212" s="21"/>
      <c r="F212" s="19"/>
      <c r="G212" s="19"/>
      <c r="H212" s="22"/>
      <c r="I212" s="22"/>
      <c r="J212" s="22"/>
      <c r="K212" s="22"/>
      <c r="L212" s="22"/>
      <c r="M212" s="22"/>
      <c r="N212" s="22"/>
      <c r="O212" s="5"/>
    </row>
    <row r="213" spans="1:15" s="16" customFormat="1" ht="15.75">
      <c r="A213" s="2"/>
      <c r="B213" s="9"/>
      <c r="C213" s="19"/>
      <c r="D213" s="39"/>
      <c r="E213" s="21"/>
      <c r="F213" s="19"/>
      <c r="G213" s="19"/>
      <c r="H213" s="22"/>
      <c r="I213" s="22"/>
      <c r="J213" s="22"/>
      <c r="K213" s="22"/>
      <c r="L213" s="22"/>
      <c r="M213" s="22"/>
      <c r="N213" s="22"/>
      <c r="O213" s="5"/>
    </row>
    <row r="214" spans="1:15" s="16" customFormat="1" ht="15.75">
      <c r="A214" s="2"/>
      <c r="B214" s="9"/>
      <c r="C214" s="19"/>
      <c r="D214" s="39"/>
      <c r="E214" s="21"/>
      <c r="F214" s="19"/>
      <c r="G214" s="19"/>
      <c r="H214" s="22"/>
      <c r="I214" s="22"/>
      <c r="J214" s="22"/>
      <c r="K214" s="22"/>
      <c r="L214" s="22"/>
      <c r="M214" s="22"/>
      <c r="N214" s="22"/>
      <c r="O214" s="5"/>
    </row>
    <row r="215" spans="1:15" s="16" customFormat="1" ht="15.75">
      <c r="A215" s="2"/>
      <c r="B215" s="9"/>
      <c r="C215" s="19"/>
      <c r="D215" s="39"/>
      <c r="E215" s="21"/>
      <c r="F215" s="19"/>
      <c r="G215" s="19"/>
      <c r="H215" s="22"/>
      <c r="I215" s="22"/>
      <c r="J215" s="22"/>
      <c r="K215" s="22"/>
      <c r="L215" s="22"/>
      <c r="M215" s="22"/>
      <c r="N215" s="22"/>
      <c r="O215" s="5"/>
    </row>
    <row r="216" spans="1:15" s="16" customFormat="1" ht="15.75">
      <c r="A216" s="2"/>
      <c r="B216" s="9"/>
      <c r="C216" s="19"/>
      <c r="D216" s="39"/>
      <c r="E216" s="21"/>
      <c r="F216" s="19"/>
      <c r="G216" s="19"/>
      <c r="H216" s="22"/>
      <c r="I216" s="22"/>
      <c r="J216" s="22"/>
      <c r="K216" s="22"/>
      <c r="L216" s="22"/>
      <c r="M216" s="22"/>
      <c r="N216" s="22"/>
      <c r="O216" s="5"/>
    </row>
    <row r="217" spans="1:15" s="16" customFormat="1" ht="15.75">
      <c r="A217" s="2"/>
      <c r="B217" s="9"/>
      <c r="C217" s="19"/>
      <c r="D217" s="39"/>
      <c r="E217" s="21"/>
      <c r="F217" s="19"/>
      <c r="G217" s="19"/>
      <c r="H217" s="22"/>
      <c r="I217" s="22"/>
      <c r="J217" s="22"/>
      <c r="K217" s="22"/>
      <c r="L217" s="22"/>
      <c r="M217" s="22"/>
      <c r="N217" s="22"/>
      <c r="O217" s="5"/>
    </row>
    <row r="218" spans="1:15" s="16" customFormat="1" ht="15.75">
      <c r="A218" s="2"/>
      <c r="B218" s="9"/>
      <c r="C218" s="19"/>
      <c r="D218" s="39"/>
      <c r="E218" s="21"/>
      <c r="F218" s="19"/>
      <c r="G218" s="19"/>
      <c r="H218" s="22"/>
      <c r="I218" s="22"/>
      <c r="J218" s="22"/>
      <c r="K218" s="22"/>
      <c r="L218" s="22"/>
      <c r="M218" s="22"/>
      <c r="N218" s="22"/>
      <c r="O218" s="5"/>
    </row>
    <row r="219" spans="1:15" s="16" customFormat="1" ht="15.75">
      <c r="A219" s="2"/>
      <c r="B219" s="9"/>
      <c r="C219" s="19"/>
      <c r="D219" s="39"/>
      <c r="E219" s="21"/>
      <c r="F219" s="19"/>
      <c r="G219" s="19"/>
      <c r="H219" s="22"/>
      <c r="I219" s="22"/>
      <c r="J219" s="22"/>
      <c r="K219" s="22"/>
      <c r="L219" s="22"/>
      <c r="M219" s="22"/>
      <c r="N219" s="22"/>
      <c r="O219" s="5"/>
    </row>
    <row r="220" spans="1:15" s="16" customFormat="1" ht="15.75">
      <c r="A220" s="2"/>
      <c r="B220" s="9"/>
      <c r="C220" s="19"/>
      <c r="D220" s="39"/>
      <c r="E220" s="21"/>
      <c r="F220" s="19"/>
      <c r="G220" s="19"/>
      <c r="H220" s="22"/>
      <c r="I220" s="22"/>
      <c r="J220" s="22"/>
      <c r="K220" s="22"/>
      <c r="L220" s="22"/>
      <c r="M220" s="22"/>
      <c r="N220" s="22"/>
      <c r="O220" s="5"/>
    </row>
    <row r="221" spans="1:15" s="16" customFormat="1" ht="15.75">
      <c r="A221" s="2"/>
      <c r="B221" s="9"/>
      <c r="C221" s="19"/>
      <c r="D221" s="39"/>
      <c r="E221" s="21"/>
      <c r="F221" s="19"/>
      <c r="G221" s="19"/>
      <c r="H221" s="22"/>
      <c r="I221" s="22"/>
      <c r="J221" s="22"/>
      <c r="K221" s="22"/>
      <c r="L221" s="22"/>
      <c r="M221" s="22"/>
      <c r="N221" s="22"/>
      <c r="O221" s="5"/>
    </row>
    <row r="222" spans="1:15" s="16" customFormat="1" ht="15.75">
      <c r="A222" s="2"/>
      <c r="B222" s="9"/>
      <c r="C222" s="19"/>
      <c r="D222" s="39"/>
      <c r="E222" s="21"/>
      <c r="F222" s="19"/>
      <c r="G222" s="19"/>
      <c r="H222" s="22"/>
      <c r="I222" s="22"/>
      <c r="J222" s="22"/>
      <c r="K222" s="22"/>
      <c r="L222" s="22"/>
      <c r="M222" s="22"/>
      <c r="N222" s="22"/>
      <c r="O222" s="5"/>
    </row>
    <row r="223" spans="1:15" s="16" customFormat="1" ht="15.75">
      <c r="A223" s="2"/>
      <c r="B223" s="9"/>
      <c r="C223" s="19"/>
      <c r="D223" s="39"/>
      <c r="E223" s="21"/>
      <c r="F223" s="19"/>
      <c r="G223" s="19"/>
      <c r="H223" s="22"/>
      <c r="I223" s="22"/>
      <c r="J223" s="22"/>
      <c r="K223" s="22"/>
      <c r="L223" s="22"/>
      <c r="M223" s="22"/>
      <c r="N223" s="22"/>
      <c r="O223" s="5"/>
    </row>
    <row r="224" spans="1:15" s="16" customFormat="1" ht="15.75">
      <c r="A224" s="2"/>
      <c r="B224" s="9"/>
      <c r="C224" s="19"/>
      <c r="D224" s="39"/>
      <c r="E224" s="21"/>
      <c r="F224" s="19"/>
      <c r="G224" s="19"/>
      <c r="H224" s="22"/>
      <c r="I224" s="22"/>
      <c r="J224" s="22"/>
      <c r="K224" s="22"/>
      <c r="L224" s="22"/>
      <c r="M224" s="22"/>
      <c r="N224" s="22"/>
      <c r="O224" s="5"/>
    </row>
    <row r="225" spans="1:15" s="16" customFormat="1" ht="15.75">
      <c r="A225" s="2"/>
      <c r="B225" s="9"/>
      <c r="C225" s="19"/>
      <c r="D225" s="39"/>
      <c r="E225" s="21"/>
      <c r="F225" s="19"/>
      <c r="G225" s="19"/>
      <c r="H225" s="22"/>
      <c r="I225" s="22"/>
      <c r="J225" s="22"/>
      <c r="K225" s="22"/>
      <c r="L225" s="22"/>
      <c r="M225" s="22"/>
      <c r="N225" s="22"/>
      <c r="O225" s="5"/>
    </row>
    <row r="226" spans="1:15" s="16" customFormat="1" ht="15.75">
      <c r="A226" s="2"/>
      <c r="B226" s="9"/>
      <c r="C226" s="19"/>
      <c r="D226" s="39"/>
      <c r="E226" s="21"/>
      <c r="F226" s="19"/>
      <c r="G226" s="19"/>
      <c r="H226" s="22"/>
      <c r="I226" s="22"/>
      <c r="J226" s="22"/>
      <c r="K226" s="22"/>
      <c r="L226" s="22"/>
      <c r="M226" s="22"/>
      <c r="N226" s="22"/>
      <c r="O226" s="5"/>
    </row>
    <row r="227" spans="1:15" s="16" customFormat="1" ht="15.75">
      <c r="A227" s="2"/>
      <c r="B227" s="9"/>
      <c r="C227" s="19"/>
      <c r="D227" s="39"/>
      <c r="E227" s="21"/>
      <c r="F227" s="19"/>
      <c r="G227" s="19"/>
      <c r="H227" s="22"/>
      <c r="I227" s="22"/>
      <c r="J227" s="22"/>
      <c r="K227" s="22"/>
      <c r="L227" s="22"/>
      <c r="M227" s="22"/>
      <c r="N227" s="22"/>
      <c r="O227" s="5"/>
    </row>
    <row r="228" spans="1:15" s="16" customFormat="1" ht="15.75">
      <c r="A228" s="2"/>
      <c r="B228" s="9"/>
      <c r="C228" s="19"/>
      <c r="D228" s="39"/>
      <c r="E228" s="21"/>
      <c r="F228" s="19"/>
      <c r="G228" s="19"/>
      <c r="H228" s="22"/>
      <c r="I228" s="22"/>
      <c r="J228" s="22"/>
      <c r="K228" s="22"/>
      <c r="L228" s="22"/>
      <c r="M228" s="22"/>
      <c r="N228" s="22"/>
      <c r="O228" s="5"/>
    </row>
    <row r="229" spans="1:15" s="16" customFormat="1" ht="15.75">
      <c r="A229" s="2"/>
      <c r="B229" s="9"/>
      <c r="C229" s="19"/>
      <c r="D229" s="39"/>
      <c r="E229" s="21"/>
      <c r="F229" s="19"/>
      <c r="G229" s="19"/>
      <c r="H229" s="22"/>
      <c r="I229" s="22"/>
      <c r="J229" s="22"/>
      <c r="K229" s="22"/>
      <c r="L229" s="22"/>
      <c r="M229" s="22"/>
      <c r="N229" s="22"/>
      <c r="O229" s="5"/>
    </row>
    <row r="230" spans="1:15" s="16" customFormat="1" ht="15.75">
      <c r="A230" s="2"/>
      <c r="B230" s="9"/>
      <c r="C230" s="19"/>
      <c r="D230" s="39"/>
      <c r="E230" s="21"/>
      <c r="F230" s="19"/>
      <c r="G230" s="19"/>
      <c r="H230" s="22"/>
      <c r="I230" s="22"/>
      <c r="J230" s="22"/>
      <c r="K230" s="22"/>
      <c r="L230" s="22"/>
      <c r="M230" s="22"/>
      <c r="N230" s="22"/>
      <c r="O230" s="5"/>
    </row>
    <row r="231" spans="1:15" s="16" customFormat="1" ht="15.75">
      <c r="A231" s="2"/>
      <c r="B231" s="9"/>
      <c r="C231" s="19"/>
      <c r="D231" s="39"/>
      <c r="E231" s="21"/>
      <c r="F231" s="19"/>
      <c r="G231" s="19"/>
      <c r="H231" s="22"/>
      <c r="I231" s="22"/>
      <c r="J231" s="22"/>
      <c r="K231" s="22"/>
      <c r="L231" s="22"/>
      <c r="M231" s="22"/>
      <c r="N231" s="22"/>
      <c r="O231" s="5"/>
    </row>
    <row r="232" spans="1:15" s="16" customFormat="1" ht="15.75">
      <c r="A232" s="2"/>
      <c r="B232" s="9"/>
      <c r="C232" s="19"/>
      <c r="D232" s="39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9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9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9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9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9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9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9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9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9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9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9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9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9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9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9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9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9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9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9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9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9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9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9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9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9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9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9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9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9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9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9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9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9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9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9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9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9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9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9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9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9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9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9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9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9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9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9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9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77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2015-05-20T06:31:19Z</dcterms:modified>
</cp:coreProperties>
</file>